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bookViews>
  <sheets>
    <sheet name="Analysis Pivot Table" sheetId="4" r:id="rId1"/>
    <sheet name="Final Analysis" sheetId="25" r:id="rId2"/>
    <sheet name="Stocks Analysis" sheetId="23" r:id="rId3"/>
    <sheet name="Restocking" sheetId="24" r:id="rId4"/>
    <sheet name="Slicers" sheetId="22" r:id="rId5"/>
    <sheet name="Bike Data" sheetId="1" r:id="rId6"/>
    <sheet name="Calendar" sheetId="2" r:id="rId7"/>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23" r:id="rId24"/>
  </pivotCaches>
  <fileRecoveryPr repairLoad="1"/>
  <extLst>
    <ext xmlns:x14="http://schemas.microsoft.com/office/spreadsheetml/2009/9/main" uri="{876F7934-8845-4945-9796-88D515C7AA90}">
      <x14:pivotCaches>
        <pivotCache cacheId="17" r:id="rId25"/>
      </x14:pivotCaches>
    </ex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N4721" i="1" l="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O325" i="1" s="1"/>
  <c r="N324" i="1"/>
  <c r="N323" i="1"/>
  <c r="N322" i="1"/>
  <c r="N321" i="1"/>
  <c r="O321" i="1" s="1"/>
  <c r="N320" i="1"/>
  <c r="N319" i="1"/>
  <c r="N318" i="1"/>
  <c r="N317" i="1"/>
  <c r="O317" i="1" s="1"/>
  <c r="N316" i="1"/>
  <c r="N315" i="1"/>
  <c r="N314" i="1"/>
  <c r="N313" i="1"/>
  <c r="O313" i="1" s="1"/>
  <c r="N312" i="1"/>
  <c r="N311" i="1"/>
  <c r="N310" i="1"/>
  <c r="N309" i="1"/>
  <c r="O309" i="1" s="1"/>
  <c r="N308" i="1"/>
  <c r="N307" i="1"/>
  <c r="N306" i="1"/>
  <c r="N305" i="1"/>
  <c r="O305" i="1" s="1"/>
  <c r="N304" i="1"/>
  <c r="N303" i="1"/>
  <c r="N302" i="1"/>
  <c r="N301" i="1"/>
  <c r="O301" i="1" s="1"/>
  <c r="N300" i="1"/>
  <c r="N299" i="1"/>
  <c r="N298" i="1"/>
  <c r="N297" i="1"/>
  <c r="O297" i="1" s="1"/>
  <c r="N296" i="1"/>
  <c r="N295" i="1"/>
  <c r="N294" i="1"/>
  <c r="N293" i="1"/>
  <c r="O293" i="1" s="1"/>
  <c r="N292" i="1"/>
  <c r="N291" i="1"/>
  <c r="N290" i="1"/>
  <c r="N289" i="1"/>
  <c r="O289" i="1" s="1"/>
  <c r="N288" i="1"/>
  <c r="N287" i="1"/>
  <c r="N286" i="1"/>
  <c r="N285" i="1"/>
  <c r="O285" i="1" s="1"/>
  <c r="N284" i="1"/>
  <c r="N283" i="1"/>
  <c r="N282" i="1"/>
  <c r="N281" i="1"/>
  <c r="O281" i="1" s="1"/>
  <c r="N280" i="1"/>
  <c r="N279" i="1"/>
  <c r="N278" i="1"/>
  <c r="N277" i="1"/>
  <c r="O277" i="1" s="1"/>
  <c r="N276" i="1"/>
  <c r="N275" i="1"/>
  <c r="N274" i="1"/>
  <c r="N273" i="1"/>
  <c r="O273" i="1" s="1"/>
  <c r="N272" i="1"/>
  <c r="N271" i="1"/>
  <c r="N270" i="1"/>
  <c r="N269" i="1"/>
  <c r="O269" i="1" s="1"/>
  <c r="N268" i="1"/>
  <c r="N267" i="1"/>
  <c r="N266" i="1"/>
  <c r="N265" i="1"/>
  <c r="O265" i="1" s="1"/>
  <c r="N264" i="1"/>
  <c r="N263" i="1"/>
  <c r="N262" i="1"/>
  <c r="N261" i="1"/>
  <c r="O261" i="1" s="1"/>
  <c r="N260" i="1"/>
  <c r="N259" i="1"/>
  <c r="N258" i="1"/>
  <c r="N257" i="1"/>
  <c r="O257" i="1" s="1"/>
  <c r="N256" i="1"/>
  <c r="N255" i="1"/>
  <c r="N254" i="1"/>
  <c r="N253" i="1"/>
  <c r="O253" i="1" s="1"/>
  <c r="N252" i="1"/>
  <c r="N251" i="1"/>
  <c r="N250" i="1"/>
  <c r="N249" i="1"/>
  <c r="O249" i="1" s="1"/>
  <c r="N248" i="1"/>
  <c r="N247" i="1"/>
  <c r="N246" i="1"/>
  <c r="N245" i="1"/>
  <c r="O245" i="1" s="1"/>
  <c r="N244" i="1"/>
  <c r="N243" i="1"/>
  <c r="N242" i="1"/>
  <c r="N241" i="1"/>
  <c r="O241" i="1" s="1"/>
  <c r="N240" i="1"/>
  <c r="N239" i="1"/>
  <c r="N238" i="1"/>
  <c r="N237" i="1"/>
  <c r="O237" i="1" s="1"/>
  <c r="N236" i="1"/>
  <c r="N235" i="1"/>
  <c r="N234" i="1"/>
  <c r="O234" i="1" s="1"/>
  <c r="N233" i="1"/>
  <c r="N232" i="1"/>
  <c r="O232" i="1" s="1"/>
  <c r="N231" i="1"/>
  <c r="O231" i="1" s="1"/>
  <c r="N230" i="1"/>
  <c r="N229" i="1"/>
  <c r="N228" i="1"/>
  <c r="O228" i="1" s="1"/>
  <c r="N227" i="1"/>
  <c r="O227" i="1" s="1"/>
  <c r="N226" i="1"/>
  <c r="N225" i="1"/>
  <c r="N224" i="1"/>
  <c r="O224" i="1" s="1"/>
  <c r="N223" i="1"/>
  <c r="O223" i="1" s="1"/>
  <c r="N222" i="1"/>
  <c r="N221" i="1"/>
  <c r="N220" i="1"/>
  <c r="O220" i="1" s="1"/>
  <c r="N219" i="1"/>
  <c r="O219" i="1" s="1"/>
  <c r="N218" i="1"/>
  <c r="N217" i="1"/>
  <c r="N216" i="1"/>
  <c r="O216" i="1" s="1"/>
  <c r="N215" i="1"/>
  <c r="O215" i="1" s="1"/>
  <c r="N214" i="1"/>
  <c r="N213" i="1"/>
  <c r="N212" i="1"/>
  <c r="O212" i="1" s="1"/>
  <c r="N211" i="1"/>
  <c r="O211" i="1" s="1"/>
  <c r="N210" i="1"/>
  <c r="N209" i="1"/>
  <c r="N208" i="1"/>
  <c r="O208" i="1" s="1"/>
  <c r="N207" i="1"/>
  <c r="O207" i="1" s="1"/>
  <c r="N206" i="1"/>
  <c r="N205" i="1"/>
  <c r="N204" i="1"/>
  <c r="O204" i="1" s="1"/>
  <c r="N203" i="1"/>
  <c r="O203" i="1" s="1"/>
  <c r="N202" i="1"/>
  <c r="N201" i="1"/>
  <c r="N200" i="1"/>
  <c r="O200" i="1" s="1"/>
  <c r="N199" i="1"/>
  <c r="O199" i="1" s="1"/>
  <c r="N198" i="1"/>
  <c r="N197" i="1"/>
  <c r="N196" i="1"/>
  <c r="N195" i="1"/>
  <c r="O195" i="1" s="1"/>
  <c r="N194" i="1"/>
  <c r="N193" i="1"/>
  <c r="N192" i="1"/>
  <c r="O192" i="1" s="1"/>
  <c r="N191" i="1"/>
  <c r="O191" i="1" s="1"/>
  <c r="N190" i="1"/>
  <c r="N189" i="1"/>
  <c r="N188" i="1"/>
  <c r="N187" i="1"/>
  <c r="O187" i="1" s="1"/>
  <c r="N186" i="1"/>
  <c r="N185" i="1"/>
  <c r="N184" i="1"/>
  <c r="N183" i="1"/>
  <c r="O183" i="1" s="1"/>
  <c r="N182" i="1"/>
  <c r="N181" i="1"/>
  <c r="N180" i="1"/>
  <c r="N179" i="1"/>
  <c r="O179" i="1" s="1"/>
  <c r="N178" i="1"/>
  <c r="N177" i="1"/>
  <c r="N176" i="1"/>
  <c r="N175" i="1"/>
  <c r="O175" i="1" s="1"/>
  <c r="N174" i="1"/>
  <c r="N173" i="1"/>
  <c r="N172" i="1"/>
  <c r="O172" i="1" s="1"/>
  <c r="N171" i="1"/>
  <c r="O171" i="1" s="1"/>
  <c r="N170" i="1"/>
  <c r="N169" i="1"/>
  <c r="N168" i="1"/>
  <c r="O168" i="1" s="1"/>
  <c r="N167" i="1"/>
  <c r="O167" i="1" s="1"/>
  <c r="N166" i="1"/>
  <c r="N165" i="1"/>
  <c r="N164" i="1"/>
  <c r="O164" i="1" s="1"/>
  <c r="N163" i="1"/>
  <c r="O163" i="1" s="1"/>
  <c r="N162" i="1"/>
  <c r="N161" i="1"/>
  <c r="N160" i="1"/>
  <c r="O160" i="1" s="1"/>
  <c r="N159" i="1"/>
  <c r="O159" i="1" s="1"/>
  <c r="N158" i="1"/>
  <c r="N157" i="1"/>
  <c r="N156" i="1"/>
  <c r="O156" i="1" s="1"/>
  <c r="N155" i="1"/>
  <c r="O155" i="1" s="1"/>
  <c r="N154" i="1"/>
  <c r="N153" i="1"/>
  <c r="N152" i="1"/>
  <c r="O152" i="1" s="1"/>
  <c r="N151" i="1"/>
  <c r="O151" i="1" s="1"/>
  <c r="N150" i="1"/>
  <c r="N149" i="1"/>
  <c r="N148" i="1"/>
  <c r="O148" i="1" s="1"/>
  <c r="N147" i="1"/>
  <c r="O147" i="1" s="1"/>
  <c r="N146" i="1"/>
  <c r="N145" i="1"/>
  <c r="N144" i="1"/>
  <c r="O144" i="1" s="1"/>
  <c r="N143" i="1"/>
  <c r="O143" i="1" s="1"/>
  <c r="N142" i="1"/>
  <c r="N141" i="1"/>
  <c r="N140" i="1"/>
  <c r="O140" i="1" s="1"/>
  <c r="N139" i="1"/>
  <c r="O139" i="1" s="1"/>
  <c r="N138" i="1"/>
  <c r="N137" i="1"/>
  <c r="N136" i="1"/>
  <c r="O136" i="1" s="1"/>
  <c r="N135" i="1"/>
  <c r="O135" i="1" s="1"/>
  <c r="N134" i="1"/>
  <c r="N133" i="1"/>
  <c r="N132" i="1"/>
  <c r="O132" i="1" s="1"/>
  <c r="N131" i="1"/>
  <c r="O131" i="1" s="1"/>
  <c r="N130" i="1"/>
  <c r="N129" i="1"/>
  <c r="N128" i="1"/>
  <c r="O128" i="1" s="1"/>
  <c r="N127" i="1"/>
  <c r="O127" i="1" s="1"/>
  <c r="N126" i="1"/>
  <c r="N125" i="1"/>
  <c r="N124" i="1"/>
  <c r="O124" i="1" s="1"/>
  <c r="N123" i="1"/>
  <c r="O123" i="1" s="1"/>
  <c r="N122" i="1"/>
  <c r="N121" i="1"/>
  <c r="N120" i="1"/>
  <c r="O120" i="1" s="1"/>
  <c r="N119" i="1"/>
  <c r="O119" i="1" s="1"/>
  <c r="N118" i="1"/>
  <c r="N117" i="1"/>
  <c r="N116" i="1"/>
  <c r="O116" i="1" s="1"/>
  <c r="N115" i="1"/>
  <c r="O115" i="1" s="1"/>
  <c r="N114" i="1"/>
  <c r="N113" i="1"/>
  <c r="N112" i="1"/>
  <c r="O112" i="1" s="1"/>
  <c r="N111" i="1"/>
  <c r="O111" i="1" s="1"/>
  <c r="N110" i="1"/>
  <c r="N109" i="1"/>
  <c r="N108" i="1"/>
  <c r="O108" i="1" s="1"/>
  <c r="N107" i="1"/>
  <c r="O107" i="1" s="1"/>
  <c r="N106" i="1"/>
  <c r="N105" i="1"/>
  <c r="N104" i="1"/>
  <c r="O104" i="1" s="1"/>
  <c r="N103" i="1"/>
  <c r="O103" i="1" s="1"/>
  <c r="N102" i="1"/>
  <c r="N101" i="1"/>
  <c r="N100" i="1"/>
  <c r="O100" i="1" s="1"/>
  <c r="N99" i="1"/>
  <c r="O99" i="1" s="1"/>
  <c r="N98" i="1"/>
  <c r="N97" i="1"/>
  <c r="N96" i="1"/>
  <c r="O96" i="1" s="1"/>
  <c r="N95" i="1"/>
  <c r="O95" i="1" s="1"/>
  <c r="N94" i="1"/>
  <c r="N93" i="1"/>
  <c r="N92" i="1"/>
  <c r="O92" i="1" s="1"/>
  <c r="N91" i="1"/>
  <c r="O91" i="1" s="1"/>
  <c r="N90" i="1"/>
  <c r="N89" i="1"/>
  <c r="N88" i="1"/>
  <c r="O88" i="1" s="1"/>
  <c r="N87" i="1"/>
  <c r="O87" i="1" s="1"/>
  <c r="N86" i="1"/>
  <c r="N85" i="1"/>
  <c r="N84" i="1"/>
  <c r="O84" i="1" s="1"/>
  <c r="N83" i="1"/>
  <c r="O83" i="1" s="1"/>
  <c r="N82" i="1"/>
  <c r="O82" i="1" s="1"/>
  <c r="N81" i="1"/>
  <c r="N80" i="1"/>
  <c r="O80" i="1" s="1"/>
  <c r="N79" i="1"/>
  <c r="O79" i="1" s="1"/>
  <c r="N78" i="1"/>
  <c r="O78" i="1" s="1"/>
  <c r="N77" i="1"/>
  <c r="N76" i="1"/>
  <c r="O76" i="1" s="1"/>
  <c r="N75" i="1"/>
  <c r="O75" i="1" s="1"/>
  <c r="N74" i="1"/>
  <c r="N73" i="1"/>
  <c r="N72" i="1"/>
  <c r="O72" i="1" s="1"/>
  <c r="N71" i="1"/>
  <c r="O71" i="1" s="1"/>
  <c r="N70" i="1"/>
  <c r="N69" i="1"/>
  <c r="N68" i="1"/>
  <c r="O68" i="1" s="1"/>
  <c r="N67" i="1"/>
  <c r="O67" i="1" s="1"/>
  <c r="N66" i="1"/>
  <c r="N65" i="1"/>
  <c r="N64" i="1"/>
  <c r="O64" i="1" s="1"/>
  <c r="N63" i="1"/>
  <c r="O63" i="1" s="1"/>
  <c r="N62" i="1"/>
  <c r="N61" i="1"/>
  <c r="N60" i="1"/>
  <c r="O60" i="1" s="1"/>
  <c r="N59" i="1"/>
  <c r="O59" i="1" s="1"/>
  <c r="N58" i="1"/>
  <c r="O58" i="1" s="1"/>
  <c r="N57" i="1"/>
  <c r="N56" i="1"/>
  <c r="O56" i="1" s="1"/>
  <c r="N55" i="1"/>
  <c r="O55" i="1" s="1"/>
  <c r="N54" i="1"/>
  <c r="O54" i="1" s="1"/>
  <c r="N53" i="1"/>
  <c r="N52" i="1"/>
  <c r="O52" i="1" s="1"/>
  <c r="N51" i="1"/>
  <c r="O51" i="1" s="1"/>
  <c r="N50" i="1"/>
  <c r="O50" i="1" s="1"/>
  <c r="N49" i="1"/>
  <c r="N48" i="1"/>
  <c r="O48" i="1" s="1"/>
  <c r="N47" i="1"/>
  <c r="O47" i="1" s="1"/>
  <c r="N46" i="1"/>
  <c r="N45" i="1"/>
  <c r="N44" i="1"/>
  <c r="O44" i="1" s="1"/>
  <c r="N43" i="1"/>
  <c r="O43" i="1" s="1"/>
  <c r="N42" i="1"/>
  <c r="N41" i="1"/>
  <c r="N40" i="1"/>
  <c r="O40" i="1" s="1"/>
  <c r="N39" i="1"/>
  <c r="O39" i="1" s="1"/>
  <c r="N38" i="1"/>
  <c r="N37" i="1"/>
  <c r="N36" i="1"/>
  <c r="O36" i="1" s="1"/>
  <c r="N35" i="1"/>
  <c r="O35" i="1" s="1"/>
  <c r="N34" i="1"/>
  <c r="N33" i="1"/>
  <c r="N32" i="1"/>
  <c r="O32" i="1" s="1"/>
  <c r="N31" i="1"/>
  <c r="O31" i="1" s="1"/>
  <c r="N30" i="1"/>
  <c r="N29" i="1"/>
  <c r="N28" i="1"/>
  <c r="O28" i="1" s="1"/>
  <c r="N27" i="1"/>
  <c r="O27" i="1" s="1"/>
  <c r="N26" i="1"/>
  <c r="O26" i="1" s="1"/>
  <c r="N25" i="1"/>
  <c r="N24" i="1"/>
  <c r="O24" i="1" s="1"/>
  <c r="N23" i="1"/>
  <c r="O23" i="1" s="1"/>
  <c r="N22" i="1"/>
  <c r="O22" i="1" s="1"/>
  <c r="N21" i="1"/>
  <c r="N20" i="1"/>
  <c r="O20" i="1" s="1"/>
  <c r="N19" i="1"/>
  <c r="O19" i="1" s="1"/>
  <c r="N18" i="1"/>
  <c r="O18" i="1" s="1"/>
  <c r="N17" i="1"/>
  <c r="N16" i="1"/>
  <c r="O16" i="1" s="1"/>
  <c r="N15" i="1"/>
  <c r="O15" i="1" s="1"/>
  <c r="N14" i="1"/>
  <c r="O14" i="1" s="1"/>
  <c r="N13" i="1"/>
  <c r="N12" i="1"/>
  <c r="O12" i="1" s="1"/>
  <c r="N11" i="1"/>
  <c r="O11" i="1" s="1"/>
  <c r="N10" i="1"/>
  <c r="N9" i="1"/>
  <c r="N8" i="1"/>
  <c r="O8" i="1" s="1"/>
  <c r="N7" i="1"/>
  <c r="O7" i="1" s="1"/>
  <c r="N6" i="1"/>
  <c r="O6" i="1" s="1"/>
  <c r="N5" i="1"/>
  <c r="N4" i="1"/>
  <c r="O49" i="1" s="1"/>
  <c r="N3" i="1"/>
  <c r="O65" i="1" s="1"/>
  <c r="N2" i="1"/>
  <c r="AB9" i="24"/>
  <c r="Z9" i="24"/>
  <c r="T9" i="24"/>
  <c r="R9" i="24"/>
  <c r="L9" i="24"/>
  <c r="H9" i="24"/>
  <c r="AC8" i="24"/>
  <c r="AB8" i="24"/>
  <c r="AA8" i="24"/>
  <c r="Z8" i="24"/>
  <c r="Y8" i="24"/>
  <c r="X8" i="24"/>
  <c r="W8" i="24"/>
  <c r="V8" i="24"/>
  <c r="U8" i="24"/>
  <c r="T8" i="24"/>
  <c r="S8" i="24"/>
  <c r="R8" i="24"/>
  <c r="Q8" i="24"/>
  <c r="P8" i="24"/>
  <c r="O8" i="24"/>
  <c r="N8" i="24"/>
  <c r="M8" i="24"/>
  <c r="L8" i="24"/>
  <c r="K8" i="24"/>
  <c r="J8" i="24"/>
  <c r="I8" i="24"/>
  <c r="H8" i="24"/>
  <c r="G8" i="24"/>
  <c r="F8" i="24"/>
  <c r="E8" i="24"/>
  <c r="D8" i="24"/>
  <c r="C8" i="24"/>
  <c r="B8" i="24"/>
  <c r="AC6" i="24"/>
  <c r="AB6" i="24"/>
  <c r="AA6" i="24"/>
  <c r="Z6" i="24"/>
  <c r="Y6" i="24"/>
  <c r="X6" i="24"/>
  <c r="X9" i="24" s="1"/>
  <c r="W6" i="24"/>
  <c r="V6" i="24"/>
  <c r="V9" i="24" s="1"/>
  <c r="U6" i="24"/>
  <c r="T6" i="24"/>
  <c r="S6" i="24"/>
  <c r="R6" i="24"/>
  <c r="Q6" i="24"/>
  <c r="P6" i="24"/>
  <c r="P9" i="24" s="1"/>
  <c r="O6" i="24"/>
  <c r="N6" i="24"/>
  <c r="N9" i="24" s="1"/>
  <c r="M6" i="24"/>
  <c r="L6" i="24"/>
  <c r="K6" i="24"/>
  <c r="J6" i="24"/>
  <c r="I6" i="24"/>
  <c r="H6" i="24"/>
  <c r="G6" i="24"/>
  <c r="F6" i="24"/>
  <c r="F9" i="24" s="1"/>
  <c r="E6" i="24"/>
  <c r="D6" i="24"/>
  <c r="D9" i="24" s="1"/>
  <c r="C6" i="24"/>
  <c r="B6" i="24"/>
  <c r="B9" i="24" s="1"/>
  <c r="O9" i="1" l="1"/>
  <c r="O25" i="1"/>
  <c r="O41" i="1"/>
  <c r="O53" i="1"/>
  <c r="O4" i="1"/>
  <c r="O4717" i="1"/>
  <c r="O4713" i="1"/>
  <c r="O4709" i="1"/>
  <c r="O4705" i="1"/>
  <c r="O4701" i="1"/>
  <c r="O4697" i="1"/>
  <c r="O4693" i="1"/>
  <c r="O4689" i="1"/>
  <c r="O4685" i="1"/>
  <c r="O4681" i="1"/>
  <c r="O4677" i="1"/>
  <c r="O4673" i="1"/>
  <c r="O4669" i="1"/>
  <c r="O4665" i="1"/>
  <c r="O4661" i="1"/>
  <c r="O4657" i="1"/>
  <c r="O4653" i="1"/>
  <c r="O4649" i="1"/>
  <c r="O4645" i="1"/>
  <c r="O4641" i="1"/>
  <c r="O4637" i="1"/>
  <c r="O4633" i="1"/>
  <c r="O4629" i="1"/>
  <c r="O4625" i="1"/>
  <c r="O4621" i="1"/>
  <c r="O4617" i="1"/>
  <c r="O4613" i="1"/>
  <c r="O4609" i="1"/>
  <c r="O4605" i="1"/>
  <c r="O4601" i="1"/>
  <c r="O4597" i="1"/>
  <c r="O4593" i="1"/>
  <c r="O4589" i="1"/>
  <c r="O4585" i="1"/>
  <c r="O4581" i="1"/>
  <c r="O4577" i="1"/>
  <c r="O4573" i="1"/>
  <c r="O4718" i="1"/>
  <c r="O4714" i="1"/>
  <c r="O4710" i="1"/>
  <c r="O4706" i="1"/>
  <c r="O4702" i="1"/>
  <c r="O4698" i="1"/>
  <c r="O4719" i="1"/>
  <c r="O4715" i="1"/>
  <c r="O4615" i="1"/>
  <c r="O4611" i="1"/>
  <c r="O4607" i="1"/>
  <c r="O4603" i="1"/>
  <c r="O4599" i="1"/>
  <c r="O4595" i="1"/>
  <c r="O4591" i="1"/>
  <c r="O4587" i="1"/>
  <c r="O4583" i="1"/>
  <c r="O4579" i="1"/>
  <c r="O4575" i="1"/>
  <c r="O4571" i="1"/>
  <c r="O4553" i="1"/>
  <c r="O4550" i="1"/>
  <c r="O4546" i="1"/>
  <c r="O4542" i="1"/>
  <c r="O4538" i="1"/>
  <c r="O4534" i="1"/>
  <c r="O4530" i="1"/>
  <c r="O4526" i="1"/>
  <c r="O4522" i="1"/>
  <c r="O4518" i="1"/>
  <c r="O4514" i="1"/>
  <c r="O4510" i="1"/>
  <c r="O4506" i="1"/>
  <c r="O4502" i="1"/>
  <c r="O4569" i="1"/>
  <c r="O4567" i="1"/>
  <c r="O4565" i="1"/>
  <c r="O4563" i="1"/>
  <c r="O4561" i="1"/>
  <c r="O4559" i="1"/>
  <c r="O4557" i="1"/>
  <c r="O4548" i="1"/>
  <c r="O4544" i="1"/>
  <c r="O4540" i="1"/>
  <c r="O4536" i="1"/>
  <c r="O4532" i="1"/>
  <c r="O4528" i="1"/>
  <c r="O4524" i="1"/>
  <c r="O4520" i="1"/>
  <c r="O4516" i="1"/>
  <c r="O4512" i="1"/>
  <c r="O4508" i="1"/>
  <c r="O4504" i="1"/>
  <c r="O4500" i="1"/>
  <c r="O4496" i="1"/>
  <c r="O4492" i="1"/>
  <c r="O4488" i="1"/>
  <c r="O4484" i="1"/>
  <c r="O4480" i="1"/>
  <c r="O4498" i="1"/>
  <c r="O4490" i="1"/>
  <c r="O4482" i="1"/>
  <c r="O4472"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494" i="1"/>
  <c r="O4486" i="1"/>
  <c r="O4478" i="1"/>
  <c r="O4476" i="1"/>
  <c r="O4468" i="1"/>
  <c r="O4464" i="1"/>
  <c r="O4460" i="1"/>
  <c r="O4456" i="1"/>
  <c r="O4452" i="1"/>
  <c r="O4448"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46" i="1"/>
  <c r="O4338" i="1"/>
  <c r="O4330" i="1"/>
  <c r="O4322" i="1"/>
  <c r="O4304" i="1"/>
  <c r="O4301" i="1"/>
  <c r="O4302" i="1"/>
  <c r="O4294" i="1"/>
  <c r="O4272" i="1"/>
  <c r="O4268" i="1"/>
  <c r="O4264" i="1"/>
  <c r="O4260" i="1"/>
  <c r="O4256" i="1"/>
  <c r="O4252" i="1"/>
  <c r="O4248" i="1"/>
  <c r="O4244" i="1"/>
  <c r="O4240" i="1"/>
  <c r="O4236" i="1"/>
  <c r="O4232" i="1"/>
  <c r="O4228" i="1"/>
  <c r="O4224" i="1"/>
  <c r="O4220" i="1"/>
  <c r="O4216" i="1"/>
  <c r="O4212" i="1"/>
  <c r="O4208" i="1"/>
  <c r="O4342" i="1"/>
  <c r="O4334" i="1"/>
  <c r="O4326" i="1"/>
  <c r="O4305" i="1"/>
  <c r="O4300" i="1"/>
  <c r="O4297" i="1"/>
  <c r="O4292" i="1"/>
  <c r="O4318" i="1"/>
  <c r="O4314" i="1"/>
  <c r="O4310" i="1"/>
  <c r="O4306" i="1"/>
  <c r="O4298"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200" i="1"/>
  <c r="O4192" i="1"/>
  <c r="O4184" i="1"/>
  <c r="O4176" i="1"/>
  <c r="O4168"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4162" i="1"/>
  <c r="O4160" i="1"/>
  <c r="O3945" i="1"/>
  <c r="O3941" i="1"/>
  <c r="O3937" i="1"/>
  <c r="O3933" i="1"/>
  <c r="O3929" i="1"/>
  <c r="O3925" i="1"/>
  <c r="O3921" i="1"/>
  <c r="O3917" i="1"/>
  <c r="O3913" i="1"/>
  <c r="O4204" i="1"/>
  <c r="O4196" i="1"/>
  <c r="O4188" i="1"/>
  <c r="O4180" i="1"/>
  <c r="O4172" i="1"/>
  <c r="O4164" i="1"/>
  <c r="O4158" i="1"/>
  <c r="O4154" i="1"/>
  <c r="O4150" i="1"/>
  <c r="O4146" i="1"/>
  <c r="O4142" i="1"/>
  <c r="O4138" i="1"/>
  <c r="O4134" i="1"/>
  <c r="O4130" i="1"/>
  <c r="O4126" i="1"/>
  <c r="O4122" i="1"/>
  <c r="O4118" i="1"/>
  <c r="O4114" i="1"/>
  <c r="O4110" i="1"/>
  <c r="O4106" i="1"/>
  <c r="O4102" i="1"/>
  <c r="O4098" i="1"/>
  <c r="O4094" i="1"/>
  <c r="O4090" i="1"/>
  <c r="O4086" i="1"/>
  <c r="O4082" i="1"/>
  <c r="O4078" i="1"/>
  <c r="O3964" i="1"/>
  <c r="O3956" i="1"/>
  <c r="O3948" i="1"/>
  <c r="O3940" i="1"/>
  <c r="O3932" i="1"/>
  <c r="O3924" i="1"/>
  <c r="O3909" i="1"/>
  <c r="O3901"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916" i="1"/>
  <c r="O3912" i="1"/>
  <c r="O3766" i="1"/>
  <c r="O3762" i="1"/>
  <c r="O3968" i="1"/>
  <c r="O3960" i="1"/>
  <c r="O3952" i="1"/>
  <c r="O3944" i="1"/>
  <c r="O3936" i="1"/>
  <c r="O3928" i="1"/>
  <c r="O3920" i="1"/>
  <c r="O3905" i="1"/>
  <c r="O3897" i="1"/>
  <c r="O3891" i="1"/>
  <c r="O3887" i="1"/>
  <c r="O3883" i="1"/>
  <c r="O3879" i="1"/>
  <c r="O3875" i="1"/>
  <c r="O3871" i="1"/>
  <c r="O3867" i="1"/>
  <c r="O3863" i="1"/>
  <c r="O3859" i="1"/>
  <c r="O3855" i="1"/>
  <c r="O3851" i="1"/>
  <c r="O3847" i="1"/>
  <c r="O3843" i="1"/>
  <c r="O3839" i="1"/>
  <c r="O3835" i="1"/>
  <c r="O3831" i="1"/>
  <c r="O3827" i="1"/>
  <c r="O3823" i="1"/>
  <c r="O3819" i="1"/>
  <c r="O3815" i="1"/>
  <c r="O3811" i="1"/>
  <c r="O3807" i="1"/>
  <c r="O3803" i="1"/>
  <c r="O3799" i="1"/>
  <c r="O3795" i="1"/>
  <c r="O3791" i="1"/>
  <c r="O3787" i="1"/>
  <c r="O3783" i="1"/>
  <c r="O3779" i="1"/>
  <c r="O3775" i="1"/>
  <c r="O3771" i="1"/>
  <c r="O3767" i="1"/>
  <c r="O3763" i="1"/>
  <c r="O3759" i="1"/>
  <c r="O3720" i="1"/>
  <c r="O3716" i="1"/>
  <c r="O3708"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3561" i="1"/>
  <c r="O3557" i="1"/>
  <c r="O3553" i="1"/>
  <c r="O3549" i="1"/>
  <c r="O3545" i="1"/>
  <c r="O3541" i="1"/>
  <c r="O3537" i="1"/>
  <c r="O3533" i="1"/>
  <c r="O3529" i="1"/>
  <c r="O3525" i="1"/>
  <c r="O3521" i="1"/>
  <c r="O3517" i="1"/>
  <c r="O3513" i="1"/>
  <c r="O3712"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35" i="1"/>
  <c r="O3531" i="1"/>
  <c r="O3527" i="1"/>
  <c r="O3523" i="1"/>
  <c r="O3519" i="1"/>
  <c r="O3515" i="1"/>
  <c r="O3511" i="1"/>
  <c r="O3507" i="1"/>
  <c r="O3503" i="1"/>
  <c r="O3477" i="1"/>
  <c r="O3469" i="1"/>
  <c r="O3461" i="1"/>
  <c r="O3453" i="1"/>
  <c r="O3450" i="1"/>
  <c r="O3446" i="1"/>
  <c r="O3442" i="1"/>
  <c r="O3438" i="1"/>
  <c r="O3434" i="1"/>
  <c r="O3430" i="1"/>
  <c r="O3426" i="1"/>
  <c r="O3422" i="1"/>
  <c r="O3418" i="1"/>
  <c r="O3414" i="1"/>
  <c r="O3410" i="1"/>
  <c r="O3406" i="1"/>
  <c r="O3402" i="1"/>
  <c r="O3398" i="1"/>
  <c r="O3394" i="1"/>
  <c r="O3390" i="1"/>
  <c r="O3386" i="1"/>
  <c r="O3382" i="1"/>
  <c r="O3378" i="1"/>
  <c r="O3374" i="1"/>
  <c r="O3509" i="1"/>
  <c r="O3501" i="1"/>
  <c r="O3499" i="1"/>
  <c r="O3497" i="1"/>
  <c r="O3495" i="1"/>
  <c r="O3493" i="1"/>
  <c r="O3491" i="1"/>
  <c r="O3489" i="1"/>
  <c r="O3487" i="1"/>
  <c r="O3485" i="1"/>
  <c r="O3483" i="1"/>
  <c r="O3480" i="1"/>
  <c r="O3481" i="1"/>
  <c r="O3473" i="1"/>
  <c r="O3465" i="1"/>
  <c r="O3457" i="1"/>
  <c r="O3448" i="1"/>
  <c r="O3444"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505" i="1"/>
  <c r="O3370" i="1"/>
  <c r="O3362" i="1"/>
  <c r="O3354" i="1"/>
  <c r="O3346" i="1"/>
  <c r="O3338" i="1"/>
  <c r="O3330" i="1"/>
  <c r="O3322" i="1"/>
  <c r="O3314" i="1"/>
  <c r="O3306" i="1"/>
  <c r="O3298" i="1"/>
  <c r="O3290" i="1"/>
  <c r="O3288" i="1"/>
  <c r="O3286" i="1"/>
  <c r="O3284" i="1"/>
  <c r="O3282" i="1"/>
  <c r="O3280" i="1"/>
  <c r="O3278" i="1"/>
  <c r="O3276" i="1"/>
  <c r="O3274" i="1"/>
  <c r="O3272" i="1"/>
  <c r="O3270" i="1"/>
  <c r="O3268" i="1"/>
  <c r="O3266" i="1"/>
  <c r="O3264" i="1"/>
  <c r="O3262" i="1"/>
  <c r="O3260" i="1"/>
  <c r="O3258" i="1"/>
  <c r="O3256" i="1"/>
  <c r="O3253" i="1"/>
  <c r="O3249" i="1"/>
  <c r="O3245" i="1"/>
  <c r="O3241" i="1"/>
  <c r="O3237" i="1"/>
  <c r="O3233"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3254" i="1"/>
  <c r="O3366" i="1"/>
  <c r="O3358" i="1"/>
  <c r="O3350" i="1"/>
  <c r="O3342" i="1"/>
  <c r="O3334" i="1"/>
  <c r="O3326" i="1"/>
  <c r="O3318" i="1"/>
  <c r="O3310" i="1"/>
  <c r="O3302" i="1"/>
  <c r="O3294"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741" i="1"/>
  <c r="O2737" i="1"/>
  <c r="O2733" i="1"/>
  <c r="O2729" i="1"/>
  <c r="O2725" i="1"/>
  <c r="O2723" i="1"/>
  <c r="O2720" i="1"/>
  <c r="O2745" i="1"/>
  <c r="O2721" i="1"/>
  <c r="O2713" i="1"/>
  <c r="O2705"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717" i="1"/>
  <c r="O2709" i="1"/>
  <c r="O2701"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1" i="1"/>
  <c r="O2283" i="1"/>
  <c r="O2279" i="1"/>
  <c r="O2275" i="1"/>
  <c r="O2271" i="1"/>
  <c r="O2267" i="1"/>
  <c r="O2263" i="1"/>
  <c r="O2259" i="1"/>
  <c r="O2255" i="1"/>
  <c r="O2251" i="1"/>
  <c r="O2247" i="1"/>
  <c r="O2243"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1975" i="1"/>
  <c r="O1971" i="1"/>
  <c r="O1967" i="1"/>
  <c r="O1963" i="1"/>
  <c r="O1959" i="1"/>
  <c r="O1955" i="1"/>
  <c r="O1951" i="1"/>
  <c r="O1947" i="1"/>
  <c r="O1943" i="1"/>
  <c r="O1939" i="1"/>
  <c r="O1935" i="1"/>
  <c r="O1931" i="1"/>
  <c r="O1927" i="1"/>
  <c r="O1923" i="1"/>
  <c r="O1919" i="1"/>
  <c r="O1915" i="1"/>
  <c r="O1911" i="1"/>
  <c r="O1907" i="1"/>
  <c r="O2341" i="1"/>
  <c r="O2333" i="1"/>
  <c r="O2325" i="1"/>
  <c r="O2317" i="1"/>
  <c r="O2309" i="1"/>
  <c r="O2302" i="1"/>
  <c r="O2297" i="1"/>
  <c r="O2294" i="1"/>
  <c r="O2295" i="1"/>
  <c r="O2287" i="1"/>
  <c r="O2281" i="1"/>
  <c r="O2277" i="1"/>
  <c r="O2273" i="1"/>
  <c r="O2269" i="1"/>
  <c r="O2265" i="1"/>
  <c r="O2261" i="1"/>
  <c r="O2257"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25" i="1"/>
  <c r="O2021" i="1"/>
  <c r="O2017" i="1"/>
  <c r="O2013" i="1"/>
  <c r="O2009" i="1"/>
  <c r="O2005" i="1"/>
  <c r="O2001" i="1"/>
  <c r="O1897" i="1"/>
  <c r="O2337" i="1"/>
  <c r="O2329" i="1"/>
  <c r="O2321" i="1"/>
  <c r="O2313" i="1"/>
  <c r="O2305" i="1"/>
  <c r="O2301" i="1"/>
  <c r="O2298" i="1"/>
  <c r="O2293" i="1"/>
  <c r="O2290" i="1"/>
  <c r="O2134" i="1"/>
  <c r="O2130" i="1"/>
  <c r="O2046" i="1"/>
  <c r="O2042" i="1"/>
  <c r="O2038" i="1"/>
  <c r="O2034" i="1"/>
  <c r="O2030" i="1"/>
  <c r="O2026" i="1"/>
  <c r="O2022" i="1"/>
  <c r="O2018" i="1"/>
  <c r="O2014" i="1"/>
  <c r="O2010" i="1"/>
  <c r="O2006" i="1"/>
  <c r="O2002" i="1"/>
  <c r="O1998" i="1"/>
  <c r="O1994" i="1"/>
  <c r="O1990" i="1"/>
  <c r="O1986" i="1"/>
  <c r="O1982" i="1"/>
  <c r="O1899" i="1"/>
  <c r="O1871" i="1"/>
  <c r="O1863" i="1"/>
  <c r="O1855" i="1"/>
  <c r="O1830" i="1"/>
  <c r="O1826" i="1"/>
  <c r="O1822" i="1"/>
  <c r="O1818" i="1"/>
  <c r="O1814" i="1"/>
  <c r="O1810" i="1"/>
  <c r="O1786" i="1"/>
  <c r="O1782" i="1"/>
  <c r="O1778" i="1"/>
  <c r="O1774" i="1"/>
  <c r="O1770" i="1"/>
  <c r="O1766" i="1"/>
  <c r="O1762" i="1"/>
  <c r="O1706" i="1"/>
  <c r="O1702" i="1"/>
  <c r="O1698" i="1"/>
  <c r="O1694" i="1"/>
  <c r="O1690" i="1"/>
  <c r="O1686" i="1"/>
  <c r="O1682" i="1"/>
  <c r="O1678" i="1"/>
  <c r="O1674" i="1"/>
  <c r="O1670" i="1"/>
  <c r="O1666" i="1"/>
  <c r="O1662" i="1"/>
  <c r="O1658" i="1"/>
  <c r="O1654" i="1"/>
  <c r="O1650" i="1"/>
  <c r="O1646" i="1"/>
  <c r="O1642" i="1"/>
  <c r="O1638" i="1"/>
  <c r="O1634" i="1"/>
  <c r="O1630" i="1"/>
  <c r="O1874" i="1"/>
  <c r="O1869" i="1"/>
  <c r="O1866" i="1"/>
  <c r="O1861" i="1"/>
  <c r="O1858"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903" i="1"/>
  <c r="O1895" i="1"/>
  <c r="O1893" i="1"/>
  <c r="O1891" i="1"/>
  <c r="O1889" i="1"/>
  <c r="O1887" i="1"/>
  <c r="O1885" i="1"/>
  <c r="O1883" i="1"/>
  <c r="O1881" i="1"/>
  <c r="O1879" i="1"/>
  <c r="O1877" i="1"/>
  <c r="O1875" i="1"/>
  <c r="O1867" i="1"/>
  <c r="O1859" i="1"/>
  <c r="O1851" i="1"/>
  <c r="O1848" i="1"/>
  <c r="O1844" i="1"/>
  <c r="O1840" i="1"/>
  <c r="O1836" i="1"/>
  <c r="O1832" i="1"/>
  <c r="O1828" i="1"/>
  <c r="O1824" i="1"/>
  <c r="O1820"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16" i="1"/>
  <c r="O1412" i="1"/>
  <c r="O1408" i="1"/>
  <c r="O1404" i="1"/>
  <c r="O1400" i="1"/>
  <c r="O1396" i="1"/>
  <c r="O1392" i="1"/>
  <c r="O1388" i="1"/>
  <c r="O1384" i="1"/>
  <c r="O1380" i="1"/>
  <c r="O1376" i="1"/>
  <c r="O1372" i="1"/>
  <c r="O1368" i="1"/>
  <c r="O1364" i="1"/>
  <c r="O1379" i="1"/>
  <c r="O1371" i="1"/>
  <c r="O1363" i="1"/>
  <c r="O1355" i="1"/>
  <c r="O134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53" i="1"/>
  <c r="O749" i="1"/>
  <c r="O745" i="1"/>
  <c r="O741" i="1"/>
  <c r="O737" i="1"/>
  <c r="O733" i="1"/>
  <c r="O729" i="1"/>
  <c r="O725" i="1"/>
  <c r="O721" i="1"/>
  <c r="O717" i="1"/>
  <c r="O713" i="1"/>
  <c r="O709" i="1"/>
  <c r="O705" i="1"/>
  <c r="O701" i="1"/>
  <c r="O697" i="1"/>
  <c r="O693" i="1"/>
  <c r="O689" i="1"/>
  <c r="O685" i="1"/>
  <c r="O681" i="1"/>
  <c r="O677" i="1"/>
  <c r="O673"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05" i="1"/>
  <c r="O401" i="1"/>
  <c r="O397" i="1"/>
  <c r="O393" i="1"/>
  <c r="O385" i="1"/>
  <c r="O381" i="1"/>
  <c r="O1339" i="1"/>
  <c r="O1335" i="1"/>
  <c r="O1331" i="1"/>
  <c r="O1327" i="1"/>
  <c r="O1323" i="1"/>
  <c r="O1319" i="1"/>
  <c r="O1315" i="1"/>
  <c r="O1311" i="1"/>
  <c r="O1307" i="1"/>
  <c r="O1303" i="1"/>
  <c r="O1299" i="1"/>
  <c r="O1295" i="1"/>
  <c r="O1291" i="1"/>
  <c r="O1287" i="1"/>
  <c r="O1283" i="1"/>
  <c r="O1279" i="1"/>
  <c r="O1275" i="1"/>
  <c r="O1271" i="1"/>
  <c r="O1267" i="1"/>
  <c r="O1263" i="1"/>
  <c r="O1259" i="1"/>
  <c r="O1257"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1383" i="1"/>
  <c r="O1375" i="1"/>
  <c r="O1367" i="1"/>
  <c r="O1359" i="1"/>
  <c r="O1351" i="1"/>
  <c r="O1343"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3" i="1"/>
  <c r="O1258" i="1"/>
  <c r="O1262" i="1"/>
  <c r="O1266" i="1"/>
  <c r="O1270" i="1"/>
  <c r="O1274" i="1"/>
  <c r="O1278" i="1"/>
  <c r="O1282" i="1"/>
  <c r="O1286" i="1"/>
  <c r="O1290" i="1"/>
  <c r="O1294" i="1"/>
  <c r="O1298" i="1"/>
  <c r="O1302" i="1"/>
  <c r="O1306" i="1"/>
  <c r="O1310" i="1"/>
  <c r="O1314" i="1"/>
  <c r="O1318" i="1"/>
  <c r="O1322" i="1"/>
  <c r="O1326" i="1"/>
  <c r="O1330" i="1"/>
  <c r="O1334" i="1"/>
  <c r="O1338" i="1"/>
  <c r="O21" i="1"/>
  <c r="O37" i="1"/>
  <c r="O57" i="1"/>
  <c r="O69" i="1"/>
  <c r="O2" i="1"/>
  <c r="O10" i="1"/>
  <c r="O30" i="1"/>
  <c r="O34" i="1"/>
  <c r="O38" i="1"/>
  <c r="O42" i="1"/>
  <c r="O46" i="1"/>
  <c r="O62" i="1"/>
  <c r="O66" i="1"/>
  <c r="O70" i="1"/>
  <c r="O74" i="1"/>
  <c r="O86" i="1"/>
  <c r="O90" i="1"/>
  <c r="O94" i="1"/>
  <c r="O98" i="1"/>
  <c r="O102" i="1"/>
  <c r="O106" i="1"/>
  <c r="O110" i="1"/>
  <c r="O114" i="1"/>
  <c r="O118" i="1"/>
  <c r="O122" i="1"/>
  <c r="O126" i="1"/>
  <c r="O130" i="1"/>
  <c r="O134" i="1"/>
  <c r="O138" i="1"/>
  <c r="O142" i="1"/>
  <c r="O146" i="1"/>
  <c r="O150" i="1"/>
  <c r="O154" i="1"/>
  <c r="O158" i="1"/>
  <c r="O162" i="1"/>
  <c r="O166" i="1"/>
  <c r="O170" i="1"/>
  <c r="O174" i="1"/>
  <c r="O178" i="1"/>
  <c r="O182" i="1"/>
  <c r="O186" i="1"/>
  <c r="O190" i="1"/>
  <c r="O194" i="1"/>
  <c r="O198" i="1"/>
  <c r="O202" i="1"/>
  <c r="O206" i="1"/>
  <c r="O210" i="1"/>
  <c r="O214" i="1"/>
  <c r="O218" i="1"/>
  <c r="O222" i="1"/>
  <c r="O226" i="1"/>
  <c r="O230" i="1"/>
  <c r="O236" i="1"/>
  <c r="O13" i="1"/>
  <c r="O29" i="1"/>
  <c r="O45" i="1"/>
  <c r="O61" i="1"/>
  <c r="O73" i="1"/>
  <c r="O77" i="1"/>
  <c r="O81" i="1"/>
  <c r="O85" i="1"/>
  <c r="O89" i="1"/>
  <c r="O93" i="1"/>
  <c r="O97" i="1"/>
  <c r="O101" i="1"/>
  <c r="O105" i="1"/>
  <c r="O109" i="1"/>
  <c r="O113" i="1"/>
  <c r="O117" i="1"/>
  <c r="O121" i="1"/>
  <c r="O125" i="1"/>
  <c r="O129" i="1"/>
  <c r="O133" i="1"/>
  <c r="O137" i="1"/>
  <c r="O141" i="1"/>
  <c r="O145" i="1"/>
  <c r="O149" i="1"/>
  <c r="O153" i="1"/>
  <c r="O157" i="1"/>
  <c r="O161" i="1"/>
  <c r="O165" i="1"/>
  <c r="O169" i="1"/>
  <c r="O173" i="1"/>
  <c r="O177" i="1"/>
  <c r="O181" i="1"/>
  <c r="O185" i="1"/>
  <c r="O189" i="1"/>
  <c r="O193" i="1"/>
  <c r="O197" i="1"/>
  <c r="O201" i="1"/>
  <c r="O205" i="1"/>
  <c r="O209" i="1"/>
  <c r="O213" i="1"/>
  <c r="O217" i="1"/>
  <c r="O221" i="1"/>
  <c r="O225" i="1"/>
  <c r="O229" i="1"/>
  <c r="O233" i="1"/>
  <c r="O238" i="1"/>
  <c r="O240" i="1"/>
  <c r="O242" i="1"/>
  <c r="O244" i="1"/>
  <c r="O246" i="1"/>
  <c r="O248" i="1"/>
  <c r="O250" i="1"/>
  <c r="O252" i="1"/>
  <c r="O254" i="1"/>
  <c r="O256" i="1"/>
  <c r="O258" i="1"/>
  <c r="O260" i="1"/>
  <c r="O262" i="1"/>
  <c r="O264" i="1"/>
  <c r="O266" i="1"/>
  <c r="O268" i="1"/>
  <c r="O270" i="1"/>
  <c r="O272" i="1"/>
  <c r="O274" i="1"/>
  <c r="O276" i="1"/>
  <c r="O278" i="1"/>
  <c r="O280" i="1"/>
  <c r="O282" i="1"/>
  <c r="O284" i="1"/>
  <c r="O286" i="1"/>
  <c r="O288" i="1"/>
  <c r="O290" i="1"/>
  <c r="O292" i="1"/>
  <c r="O294" i="1"/>
  <c r="O296" i="1"/>
  <c r="O298" i="1"/>
  <c r="O300" i="1"/>
  <c r="O302" i="1"/>
  <c r="O304" i="1"/>
  <c r="O306" i="1"/>
  <c r="O308" i="1"/>
  <c r="O310" i="1"/>
  <c r="O312" i="1"/>
  <c r="O314" i="1"/>
  <c r="O316" i="1"/>
  <c r="O318" i="1"/>
  <c r="O320" i="1"/>
  <c r="O322" i="1"/>
  <c r="O324" i="1"/>
  <c r="O326" i="1"/>
  <c r="O328" i="1"/>
  <c r="O332" i="1"/>
  <c r="O336" i="1"/>
  <c r="O340" i="1"/>
  <c r="O344" i="1"/>
  <c r="O348" i="1"/>
  <c r="O352" i="1"/>
  <c r="O356" i="1"/>
  <c r="O360" i="1"/>
  <c r="O364" i="1"/>
  <c r="O368" i="1"/>
  <c r="O372" i="1"/>
  <c r="O376" i="1"/>
  <c r="O380" i="1"/>
  <c r="O384" i="1"/>
  <c r="O388" i="1"/>
  <c r="O392" i="1"/>
  <c r="O396" i="1"/>
  <c r="O400" i="1"/>
  <c r="O404" i="1"/>
  <c r="O408" i="1"/>
  <c r="O412" i="1"/>
  <c r="O416" i="1"/>
  <c r="O420" i="1"/>
  <c r="O424" i="1"/>
  <c r="O428" i="1"/>
  <c r="O432" i="1"/>
  <c r="O436" i="1"/>
  <c r="O440" i="1"/>
  <c r="O444" i="1"/>
  <c r="O448" i="1"/>
  <c r="O452" i="1"/>
  <c r="O456" i="1"/>
  <c r="O460" i="1"/>
  <c r="O464" i="1"/>
  <c r="O468" i="1"/>
  <c r="O472" i="1"/>
  <c r="O476" i="1"/>
  <c r="O480" i="1"/>
  <c r="O484" i="1"/>
  <c r="O488" i="1"/>
  <c r="O492" i="1"/>
  <c r="O496" i="1"/>
  <c r="O500" i="1"/>
  <c r="O504" i="1"/>
  <c r="O508" i="1"/>
  <c r="O512" i="1"/>
  <c r="O516" i="1"/>
  <c r="O520" i="1"/>
  <c r="O524" i="1"/>
  <c r="O528" i="1"/>
  <c r="O532" i="1"/>
  <c r="O536" i="1"/>
  <c r="O540" i="1"/>
  <c r="O544" i="1"/>
  <c r="O548" i="1"/>
  <c r="O552" i="1"/>
  <c r="O556" i="1"/>
  <c r="O560" i="1"/>
  <c r="O564" i="1"/>
  <c r="O568" i="1"/>
  <c r="O572" i="1"/>
  <c r="O576" i="1"/>
  <c r="O580" i="1"/>
  <c r="O584" i="1"/>
  <c r="O588" i="1"/>
  <c r="O592" i="1"/>
  <c r="O596" i="1"/>
  <c r="O600" i="1"/>
  <c r="O604" i="1"/>
  <c r="O608" i="1"/>
  <c r="O612" i="1"/>
  <c r="O616" i="1"/>
  <c r="O620" i="1"/>
  <c r="O624" i="1"/>
  <c r="O628" i="1"/>
  <c r="O632" i="1"/>
  <c r="O636" i="1"/>
  <c r="O640" i="1"/>
  <c r="O644" i="1"/>
  <c r="O648" i="1"/>
  <c r="O652" i="1"/>
  <c r="O656" i="1"/>
  <c r="O660" i="1"/>
  <c r="O664" i="1"/>
  <c r="O668" i="1"/>
  <c r="O672" i="1"/>
  <c r="O676" i="1"/>
  <c r="O680" i="1"/>
  <c r="O684" i="1"/>
  <c r="O688" i="1"/>
  <c r="O692" i="1"/>
  <c r="O696" i="1"/>
  <c r="O700" i="1"/>
  <c r="O704" i="1"/>
  <c r="O708" i="1"/>
  <c r="O712" i="1"/>
  <c r="O716" i="1"/>
  <c r="O720" i="1"/>
  <c r="O724" i="1"/>
  <c r="O728" i="1"/>
  <c r="O732" i="1"/>
  <c r="O736" i="1"/>
  <c r="O740" i="1"/>
  <c r="O744" i="1"/>
  <c r="O748" i="1"/>
  <c r="O752" i="1"/>
  <c r="O756" i="1"/>
  <c r="O760" i="1"/>
  <c r="O764" i="1"/>
  <c r="O768" i="1"/>
  <c r="O772" i="1"/>
  <c r="O776" i="1"/>
  <c r="O780" i="1"/>
  <c r="O784" i="1"/>
  <c r="O788" i="1"/>
  <c r="O792" i="1"/>
  <c r="O796" i="1"/>
  <c r="O800" i="1"/>
  <c r="O804" i="1"/>
  <c r="O808" i="1"/>
  <c r="O812" i="1"/>
  <c r="O816" i="1"/>
  <c r="O820" i="1"/>
  <c r="O824" i="1"/>
  <c r="O828" i="1"/>
  <c r="O832" i="1"/>
  <c r="O836" i="1"/>
  <c r="O840" i="1"/>
  <c r="O844" i="1"/>
  <c r="O848" i="1"/>
  <c r="O852" i="1"/>
  <c r="O856" i="1"/>
  <c r="O860" i="1"/>
  <c r="O864" i="1"/>
  <c r="O868" i="1"/>
  <c r="O872" i="1"/>
  <c r="O876" i="1"/>
  <c r="O880" i="1"/>
  <c r="O884" i="1"/>
  <c r="O888" i="1"/>
  <c r="O892" i="1"/>
  <c r="O896" i="1"/>
  <c r="O900" i="1"/>
  <c r="O904" i="1"/>
  <c r="O908" i="1"/>
  <c r="O912" i="1"/>
  <c r="O916" i="1"/>
  <c r="O920" i="1"/>
  <c r="O924" i="1"/>
  <c r="O928" i="1"/>
  <c r="O932" i="1"/>
  <c r="O936" i="1"/>
  <c r="O940" i="1"/>
  <c r="O944" i="1"/>
  <c r="O948" i="1"/>
  <c r="O952" i="1"/>
  <c r="O956" i="1"/>
  <c r="O960" i="1"/>
  <c r="O964" i="1"/>
  <c r="O968" i="1"/>
  <c r="O972" i="1"/>
  <c r="O976" i="1"/>
  <c r="O980" i="1"/>
  <c r="O984" i="1"/>
  <c r="O988" i="1"/>
  <c r="O992" i="1"/>
  <c r="O996" i="1"/>
  <c r="O1000" i="1"/>
  <c r="O1004" i="1"/>
  <c r="O1008" i="1"/>
  <c r="O1012" i="1"/>
  <c r="O1016" i="1"/>
  <c r="O1020" i="1"/>
  <c r="O1024" i="1"/>
  <c r="O1028" i="1"/>
  <c r="O1032" i="1"/>
  <c r="O1036" i="1"/>
  <c r="O1040" i="1"/>
  <c r="O1044" i="1"/>
  <c r="O1048" i="1"/>
  <c r="O1052" i="1"/>
  <c r="O1056" i="1"/>
  <c r="O1060" i="1"/>
  <c r="O1064" i="1"/>
  <c r="O1068" i="1"/>
  <c r="O1072" i="1"/>
  <c r="O1076" i="1"/>
  <c r="O1080" i="1"/>
  <c r="O1084" i="1"/>
  <c r="O1088" i="1"/>
  <c r="O1092" i="1"/>
  <c r="O1096" i="1"/>
  <c r="O1100" i="1"/>
  <c r="O1104" i="1"/>
  <c r="O1108" i="1"/>
  <c r="O1112" i="1"/>
  <c r="O1116" i="1"/>
  <c r="O1120" i="1"/>
  <c r="O1124" i="1"/>
  <c r="O1128" i="1"/>
  <c r="O1132" i="1"/>
  <c r="O1136" i="1"/>
  <c r="O1140" i="1"/>
  <c r="O1144" i="1"/>
  <c r="O1148" i="1"/>
  <c r="O1152" i="1"/>
  <c r="O1156" i="1"/>
  <c r="O1160" i="1"/>
  <c r="O1164" i="1"/>
  <c r="O1168" i="1"/>
  <c r="O1172" i="1"/>
  <c r="O1176" i="1"/>
  <c r="O1180" i="1"/>
  <c r="O1184" i="1"/>
  <c r="O1188" i="1"/>
  <c r="O1192" i="1"/>
  <c r="O1196" i="1"/>
  <c r="O1200" i="1"/>
  <c r="O1204" i="1"/>
  <c r="O1208" i="1"/>
  <c r="O1212" i="1"/>
  <c r="O1216" i="1"/>
  <c r="O1220" i="1"/>
  <c r="O1224" i="1"/>
  <c r="O1228" i="1"/>
  <c r="O1232" i="1"/>
  <c r="O1236" i="1"/>
  <c r="O1240" i="1"/>
  <c r="O1244" i="1"/>
  <c r="O1248" i="1"/>
  <c r="O1252" i="1"/>
  <c r="O5" i="1"/>
  <c r="O17" i="1"/>
  <c r="O33" i="1"/>
  <c r="O176" i="1"/>
  <c r="O180" i="1"/>
  <c r="O184" i="1"/>
  <c r="O188" i="1"/>
  <c r="O196" i="1"/>
  <c r="O235" i="1"/>
  <c r="O329" i="1"/>
  <c r="O333" i="1"/>
  <c r="O337" i="1"/>
  <c r="O341" i="1"/>
  <c r="O345" i="1"/>
  <c r="O349" i="1"/>
  <c r="O353" i="1"/>
  <c r="O357" i="1"/>
  <c r="O361" i="1"/>
  <c r="O365" i="1"/>
  <c r="O369" i="1"/>
  <c r="O373" i="1"/>
  <c r="O377" i="1"/>
  <c r="O389" i="1"/>
  <c r="O409" i="1"/>
  <c r="O413" i="1"/>
  <c r="O657" i="1"/>
  <c r="O661" i="1"/>
  <c r="O665" i="1"/>
  <c r="O669" i="1"/>
  <c r="O757" i="1"/>
  <c r="O761" i="1"/>
  <c r="O765" i="1"/>
  <c r="O769" i="1"/>
  <c r="O1346" i="1"/>
  <c r="O1354" i="1"/>
  <c r="O1362" i="1"/>
  <c r="O1370" i="1"/>
  <c r="O1378" i="1"/>
  <c r="O1386" i="1"/>
  <c r="O1390" i="1"/>
  <c r="O1394" i="1"/>
  <c r="O1398" i="1"/>
  <c r="O1402" i="1"/>
  <c r="O1406" i="1"/>
  <c r="O1410" i="1"/>
  <c r="O1414" i="1"/>
  <c r="O1418" i="1"/>
  <c r="O1422" i="1"/>
  <c r="O1426" i="1"/>
  <c r="O1430" i="1"/>
  <c r="O1434" i="1"/>
  <c r="O1438" i="1"/>
  <c r="O1442" i="1"/>
  <c r="O1446" i="1"/>
  <c r="O1450" i="1"/>
  <c r="O1454" i="1"/>
  <c r="O1458" i="1"/>
  <c r="O1462" i="1"/>
  <c r="O1466" i="1"/>
  <c r="O1470" i="1"/>
  <c r="O1474" i="1"/>
  <c r="O1478" i="1"/>
  <c r="O1482" i="1"/>
  <c r="O1486" i="1"/>
  <c r="O1490" i="1"/>
  <c r="O1494" i="1"/>
  <c r="O1498" i="1"/>
  <c r="O1502" i="1"/>
  <c r="O1506" i="1"/>
  <c r="O1510" i="1"/>
  <c r="O1514" i="1"/>
  <c r="O1518" i="1"/>
  <c r="O1522" i="1"/>
  <c r="O1526" i="1"/>
  <c r="O1530" i="1"/>
  <c r="O1534" i="1"/>
  <c r="O1538" i="1"/>
  <c r="O1542" i="1"/>
  <c r="O1546" i="1"/>
  <c r="O1550" i="1"/>
  <c r="O1554" i="1"/>
  <c r="O1558" i="1"/>
  <c r="O1562" i="1"/>
  <c r="O1566" i="1"/>
  <c r="O1570" i="1"/>
  <c r="O1574" i="1"/>
  <c r="O1578" i="1"/>
  <c r="O1582" i="1"/>
  <c r="O1586" i="1"/>
  <c r="O1590" i="1"/>
  <c r="O1594" i="1"/>
  <c r="O1598" i="1"/>
  <c r="O1602" i="1"/>
  <c r="O1606" i="1"/>
  <c r="O1610" i="1"/>
  <c r="O1614" i="1"/>
  <c r="O1618" i="1"/>
  <c r="O1622" i="1"/>
  <c r="O1626" i="1"/>
  <c r="O1710" i="1"/>
  <c r="O1714" i="1"/>
  <c r="O1718" i="1"/>
  <c r="O1722" i="1"/>
  <c r="O1726" i="1"/>
  <c r="O1730" i="1"/>
  <c r="O1734" i="1"/>
  <c r="O1738" i="1"/>
  <c r="O1742" i="1"/>
  <c r="O1746" i="1"/>
  <c r="O1750" i="1"/>
  <c r="O1754" i="1"/>
  <c r="O1758" i="1"/>
  <c r="O1790" i="1"/>
  <c r="O1794" i="1"/>
  <c r="O1798" i="1"/>
  <c r="O1802" i="1"/>
  <c r="O1806" i="1"/>
  <c r="O1834" i="1"/>
  <c r="O1838" i="1"/>
  <c r="O1842" i="1"/>
  <c r="O1846" i="1"/>
  <c r="O1850" i="1"/>
  <c r="O1854" i="1"/>
  <c r="O1862" i="1"/>
  <c r="O1870" i="1"/>
  <c r="O1261" i="1"/>
  <c r="O1265" i="1"/>
  <c r="O1269" i="1"/>
  <c r="O1273" i="1"/>
  <c r="O1277" i="1"/>
  <c r="O1281" i="1"/>
  <c r="O1285" i="1"/>
  <c r="O1289" i="1"/>
  <c r="O1293" i="1"/>
  <c r="O1297" i="1"/>
  <c r="O1301" i="1"/>
  <c r="O1305" i="1"/>
  <c r="O1309" i="1"/>
  <c r="O1313" i="1"/>
  <c r="O1317" i="1"/>
  <c r="O1321" i="1"/>
  <c r="O1325" i="1"/>
  <c r="O1329" i="1"/>
  <c r="O1333" i="1"/>
  <c r="O1337" i="1"/>
  <c r="O1341" i="1"/>
  <c r="O1344" i="1"/>
  <c r="O1349" i="1"/>
  <c r="O1352" i="1"/>
  <c r="O1357" i="1"/>
  <c r="O1360" i="1"/>
  <c r="O1365" i="1"/>
  <c r="O1373" i="1"/>
  <c r="O1381" i="1"/>
  <c r="O1847" i="1"/>
  <c r="O1256" i="1"/>
  <c r="O1342" i="1"/>
  <c r="O1350" i="1"/>
  <c r="O1358" i="1"/>
  <c r="O1366" i="1"/>
  <c r="O1374" i="1"/>
  <c r="O1382" i="1"/>
  <c r="O1420" i="1"/>
  <c r="O1424" i="1"/>
  <c r="O1260" i="1"/>
  <c r="O1264" i="1"/>
  <c r="O1268" i="1"/>
  <c r="O1272" i="1"/>
  <c r="O1276" i="1"/>
  <c r="O1280" i="1"/>
  <c r="O1284" i="1"/>
  <c r="O1288" i="1"/>
  <c r="O1292" i="1"/>
  <c r="O1296" i="1"/>
  <c r="O1300" i="1"/>
  <c r="O1304" i="1"/>
  <c r="O1308" i="1"/>
  <c r="O1312" i="1"/>
  <c r="O1316" i="1"/>
  <c r="O1320" i="1"/>
  <c r="O1324" i="1"/>
  <c r="O1328" i="1"/>
  <c r="O1332" i="1"/>
  <c r="O1336" i="1"/>
  <c r="O1340" i="1"/>
  <c r="O1345" i="1"/>
  <c r="O1348" i="1"/>
  <c r="O1353" i="1"/>
  <c r="O1356" i="1"/>
  <c r="O1361" i="1"/>
  <c r="O1369" i="1"/>
  <c r="O1377" i="1"/>
  <c r="O1385" i="1"/>
  <c r="O1389" i="1"/>
  <c r="O1393" i="1"/>
  <c r="O1397" i="1"/>
  <c r="O1401" i="1"/>
  <c r="O1405" i="1"/>
  <c r="O1409" i="1"/>
  <c r="O1413" i="1"/>
  <c r="O1417" i="1"/>
  <c r="O1421" i="1"/>
  <c r="O1425" i="1"/>
  <c r="O1429" i="1"/>
  <c r="O1433" i="1"/>
  <c r="O1437" i="1"/>
  <c r="O1441" i="1"/>
  <c r="O1445" i="1"/>
  <c r="O1449" i="1"/>
  <c r="O1453" i="1"/>
  <c r="O1457" i="1"/>
  <c r="O1461" i="1"/>
  <c r="O1465" i="1"/>
  <c r="O1469" i="1"/>
  <c r="O1473" i="1"/>
  <c r="O1477" i="1"/>
  <c r="O1481" i="1"/>
  <c r="O1485" i="1"/>
  <c r="O1489" i="1"/>
  <c r="O1493" i="1"/>
  <c r="O1497" i="1"/>
  <c r="O1501" i="1"/>
  <c r="O1505" i="1"/>
  <c r="O1509" i="1"/>
  <c r="O1513" i="1"/>
  <c r="O1517" i="1"/>
  <c r="O1521" i="1"/>
  <c r="O1525" i="1"/>
  <c r="O1529" i="1"/>
  <c r="O1533" i="1"/>
  <c r="O1537" i="1"/>
  <c r="O1541" i="1"/>
  <c r="O1545" i="1"/>
  <c r="O1549" i="1"/>
  <c r="O1553" i="1"/>
  <c r="O1557" i="1"/>
  <c r="O1561" i="1"/>
  <c r="O1565" i="1"/>
  <c r="O1569" i="1"/>
  <c r="O1573" i="1"/>
  <c r="O1577" i="1"/>
  <c r="O1581" i="1"/>
  <c r="O1585" i="1"/>
  <c r="O1589" i="1"/>
  <c r="O1593" i="1"/>
  <c r="O1597" i="1"/>
  <c r="O1601" i="1"/>
  <c r="O1605" i="1"/>
  <c r="O1609" i="1"/>
  <c r="O1613" i="1"/>
  <c r="O1617" i="1"/>
  <c r="O1621" i="1"/>
  <c r="O1625" i="1"/>
  <c r="O1629" i="1"/>
  <c r="O1633" i="1"/>
  <c r="O1637" i="1"/>
  <c r="O1641" i="1"/>
  <c r="O1645" i="1"/>
  <c r="O1649" i="1"/>
  <c r="O1653" i="1"/>
  <c r="O1657" i="1"/>
  <c r="O1661" i="1"/>
  <c r="O1665" i="1"/>
  <c r="O1669" i="1"/>
  <c r="O1673" i="1"/>
  <c r="O1677" i="1"/>
  <c r="O1681" i="1"/>
  <c r="O1685" i="1"/>
  <c r="O1689" i="1"/>
  <c r="O1693" i="1"/>
  <c r="O1697" i="1"/>
  <c r="O1701" i="1"/>
  <c r="O1705" i="1"/>
  <c r="O1709" i="1"/>
  <c r="O1713" i="1"/>
  <c r="O1717" i="1"/>
  <c r="O1721" i="1"/>
  <c r="O1725" i="1"/>
  <c r="O1729" i="1"/>
  <c r="O1733" i="1"/>
  <c r="O1737" i="1"/>
  <c r="O1741" i="1"/>
  <c r="O1745" i="1"/>
  <c r="O1749" i="1"/>
  <c r="O1753" i="1"/>
  <c r="O1757" i="1"/>
  <c r="O1761" i="1"/>
  <c r="O1765" i="1"/>
  <c r="O1769" i="1"/>
  <c r="O1773" i="1"/>
  <c r="O1777" i="1"/>
  <c r="O1781" i="1"/>
  <c r="O1785" i="1"/>
  <c r="O1789" i="1"/>
  <c r="O1793" i="1"/>
  <c r="O1797" i="1"/>
  <c r="O1801" i="1"/>
  <c r="O1805" i="1"/>
  <c r="O1809" i="1"/>
  <c r="O1813" i="1"/>
  <c r="O1817" i="1"/>
  <c r="O1821" i="1"/>
  <c r="O1825" i="1"/>
  <c r="O1829" i="1"/>
  <c r="O1833" i="1"/>
  <c r="O1837" i="1"/>
  <c r="O1841" i="1"/>
  <c r="O1845" i="1"/>
  <c r="O1849" i="1"/>
  <c r="O1853" i="1"/>
  <c r="O1857" i="1"/>
  <c r="O1865" i="1"/>
  <c r="O1873" i="1"/>
  <c r="O1856" i="1"/>
  <c r="O1864" i="1"/>
  <c r="O1872" i="1"/>
  <c r="O1898" i="1"/>
  <c r="O1906" i="1"/>
  <c r="O1910" i="1"/>
  <c r="O1914" i="1"/>
  <c r="O1918" i="1"/>
  <c r="O1922" i="1"/>
  <c r="O1926" i="1"/>
  <c r="O1930" i="1"/>
  <c r="O1934" i="1"/>
  <c r="O1938" i="1"/>
  <c r="O1942" i="1"/>
  <c r="O1946" i="1"/>
  <c r="O1950" i="1"/>
  <c r="O1954" i="1"/>
  <c r="O1958" i="1"/>
  <c r="O1962" i="1"/>
  <c r="O1966" i="1"/>
  <c r="O1970" i="1"/>
  <c r="O1974" i="1"/>
  <c r="O1978" i="1"/>
  <c r="O2050" i="1"/>
  <c r="O2054" i="1"/>
  <c r="O2058" i="1"/>
  <c r="O2062" i="1"/>
  <c r="O2066" i="1"/>
  <c r="O2070" i="1"/>
  <c r="O2074" i="1"/>
  <c r="O2078" i="1"/>
  <c r="O2082" i="1"/>
  <c r="O2086" i="1"/>
  <c r="O2090" i="1"/>
  <c r="O2094" i="1"/>
  <c r="O2098" i="1"/>
  <c r="O2102" i="1"/>
  <c r="O2106" i="1"/>
  <c r="O2110" i="1"/>
  <c r="O2114" i="1"/>
  <c r="O2118" i="1"/>
  <c r="O2122" i="1"/>
  <c r="O2126" i="1"/>
  <c r="O2138" i="1"/>
  <c r="O2142" i="1"/>
  <c r="O2146" i="1"/>
  <c r="O2150" i="1"/>
  <c r="O2154" i="1"/>
  <c r="O2158" i="1"/>
  <c r="O2162" i="1"/>
  <c r="O2166" i="1"/>
  <c r="O2170" i="1"/>
  <c r="O2174" i="1"/>
  <c r="O2178" i="1"/>
  <c r="O2182" i="1"/>
  <c r="O2186" i="1"/>
  <c r="O2190" i="1"/>
  <c r="O2194" i="1"/>
  <c r="O2198" i="1"/>
  <c r="O2202" i="1"/>
  <c r="O2206" i="1"/>
  <c r="O2210" i="1"/>
  <c r="O2214" i="1"/>
  <c r="O2218" i="1"/>
  <c r="O2222" i="1"/>
  <c r="O2226" i="1"/>
  <c r="O2230" i="1"/>
  <c r="O2234" i="1"/>
  <c r="O2238" i="1"/>
  <c r="O2242" i="1"/>
  <c r="O2246" i="1"/>
  <c r="O2250" i="1"/>
  <c r="O2254" i="1"/>
  <c r="O2258" i="1"/>
  <c r="O2262" i="1"/>
  <c r="O2266" i="1"/>
  <c r="O2270" i="1"/>
  <c r="O2274" i="1"/>
  <c r="O2278" i="1"/>
  <c r="O2282" i="1"/>
  <c r="O2286" i="1"/>
  <c r="O1876" i="1"/>
  <c r="O1878" i="1"/>
  <c r="O1880" i="1"/>
  <c r="O1882" i="1"/>
  <c r="O1884" i="1"/>
  <c r="O1886" i="1"/>
  <c r="O1888" i="1"/>
  <c r="O1890" i="1"/>
  <c r="O1892" i="1"/>
  <c r="O1894" i="1"/>
  <c r="O1896" i="1"/>
  <c r="O1901" i="1"/>
  <c r="O1904" i="1"/>
  <c r="O1979" i="1"/>
  <c r="O1983" i="1"/>
  <c r="O1987" i="1"/>
  <c r="O1991" i="1"/>
  <c r="O1995" i="1"/>
  <c r="O1999" i="1"/>
  <c r="O2003" i="1"/>
  <c r="O2007" i="1"/>
  <c r="O2011" i="1"/>
  <c r="O2015" i="1"/>
  <c r="O2019" i="1"/>
  <c r="O2023" i="1"/>
  <c r="O2027" i="1"/>
  <c r="O2031" i="1"/>
  <c r="O2035" i="1"/>
  <c r="O2039" i="1"/>
  <c r="O2043" i="1"/>
  <c r="O2047" i="1"/>
  <c r="O2051" i="1"/>
  <c r="O2055" i="1"/>
  <c r="O2059" i="1"/>
  <c r="O2063" i="1"/>
  <c r="O2067" i="1"/>
  <c r="O2071" i="1"/>
  <c r="O2075" i="1"/>
  <c r="O2079" i="1"/>
  <c r="O2083" i="1"/>
  <c r="O2087" i="1"/>
  <c r="O2091" i="1"/>
  <c r="O2095" i="1"/>
  <c r="O2099" i="1"/>
  <c r="O2103" i="1"/>
  <c r="O2107" i="1"/>
  <c r="O2111" i="1"/>
  <c r="O2115" i="1"/>
  <c r="O2119" i="1"/>
  <c r="O2123" i="1"/>
  <c r="O2127" i="1"/>
  <c r="O2131" i="1"/>
  <c r="O1852" i="1"/>
  <c r="O1860" i="1"/>
  <c r="O1868" i="1"/>
  <c r="O1902" i="1"/>
  <c r="O1908" i="1"/>
  <c r="O1912" i="1"/>
  <c r="O1916" i="1"/>
  <c r="O1920" i="1"/>
  <c r="O1924" i="1"/>
  <c r="O1928" i="1"/>
  <c r="O1932" i="1"/>
  <c r="O1936" i="1"/>
  <c r="O1940" i="1"/>
  <c r="O1944" i="1"/>
  <c r="O1948" i="1"/>
  <c r="O1952" i="1"/>
  <c r="O1956" i="1"/>
  <c r="O1960" i="1"/>
  <c r="O1964" i="1"/>
  <c r="O1968" i="1"/>
  <c r="O1972" i="1"/>
  <c r="O1976" i="1"/>
  <c r="O1980" i="1"/>
  <c r="O1984" i="1"/>
  <c r="O1988" i="1"/>
  <c r="O1992" i="1"/>
  <c r="O1996" i="1"/>
  <c r="O2000" i="1"/>
  <c r="O2004" i="1"/>
  <c r="O2008" i="1"/>
  <c r="O2012" i="1"/>
  <c r="O2016" i="1"/>
  <c r="O2020" i="1"/>
  <c r="O2024" i="1"/>
  <c r="O2028" i="1"/>
  <c r="O2032" i="1"/>
  <c r="O2036" i="1"/>
  <c r="O2040" i="1"/>
  <c r="O2044" i="1"/>
  <c r="O2048" i="1"/>
  <c r="O2052" i="1"/>
  <c r="O2056" i="1"/>
  <c r="O2060" i="1"/>
  <c r="O2064" i="1"/>
  <c r="O2068" i="1"/>
  <c r="O2072" i="1"/>
  <c r="O2076" i="1"/>
  <c r="O2080" i="1"/>
  <c r="O2084" i="1"/>
  <c r="O2088" i="1"/>
  <c r="O2092" i="1"/>
  <c r="O2096" i="1"/>
  <c r="O2100" i="1"/>
  <c r="O2104" i="1"/>
  <c r="O2108" i="1"/>
  <c r="O2112" i="1"/>
  <c r="O2116" i="1"/>
  <c r="O2120" i="1"/>
  <c r="O2124" i="1"/>
  <c r="O2128" i="1"/>
  <c r="O2132" i="1"/>
  <c r="O2136" i="1"/>
  <c r="O2140" i="1"/>
  <c r="O2144" i="1"/>
  <c r="O2148" i="1"/>
  <c r="O2152" i="1"/>
  <c r="O2156" i="1"/>
  <c r="O2160" i="1"/>
  <c r="O2164" i="1"/>
  <c r="O2168" i="1"/>
  <c r="O2172" i="1"/>
  <c r="O2176" i="1"/>
  <c r="O2180" i="1"/>
  <c r="O2184" i="1"/>
  <c r="O2188" i="1"/>
  <c r="O2192" i="1"/>
  <c r="O2196" i="1"/>
  <c r="O2200" i="1"/>
  <c r="O2204" i="1"/>
  <c r="O2208" i="1"/>
  <c r="O2212" i="1"/>
  <c r="O2216" i="1"/>
  <c r="O2220" i="1"/>
  <c r="O2224" i="1"/>
  <c r="O2228" i="1"/>
  <c r="O2232" i="1"/>
  <c r="O2236" i="1"/>
  <c r="O2240" i="1"/>
  <c r="O2244" i="1"/>
  <c r="O2248" i="1"/>
  <c r="O2252" i="1"/>
  <c r="O2256" i="1"/>
  <c r="O2260" i="1"/>
  <c r="O2264" i="1"/>
  <c r="O2268" i="1"/>
  <c r="O2272" i="1"/>
  <c r="O2276" i="1"/>
  <c r="O2280" i="1"/>
  <c r="O1900" i="1"/>
  <c r="O1905" i="1"/>
  <c r="O1909" i="1"/>
  <c r="O1913" i="1"/>
  <c r="O1917" i="1"/>
  <c r="O1921" i="1"/>
  <c r="O1925" i="1"/>
  <c r="O1929" i="1"/>
  <c r="O1933" i="1"/>
  <c r="O1937" i="1"/>
  <c r="O1941" i="1"/>
  <c r="O1945" i="1"/>
  <c r="O1949" i="1"/>
  <c r="O1953" i="1"/>
  <c r="O1957" i="1"/>
  <c r="O1961" i="1"/>
  <c r="O1965" i="1"/>
  <c r="O1969" i="1"/>
  <c r="O1973" i="1"/>
  <c r="O1977" i="1"/>
  <c r="O1981" i="1"/>
  <c r="O1985" i="1"/>
  <c r="O1989" i="1"/>
  <c r="O1993" i="1"/>
  <c r="O1997" i="1"/>
  <c r="O2029" i="1"/>
  <c r="O2033" i="1"/>
  <c r="O2037" i="1"/>
  <c r="O2041" i="1"/>
  <c r="O2045" i="1"/>
  <c r="O2049" i="1"/>
  <c r="O2285" i="1"/>
  <c r="O2289" i="1"/>
  <c r="O2308" i="1"/>
  <c r="O2316" i="1"/>
  <c r="O2324" i="1"/>
  <c r="O2332" i="1"/>
  <c r="O2340" i="1"/>
  <c r="O2346" i="1"/>
  <c r="O2350" i="1"/>
  <c r="O2354" i="1"/>
  <c r="O2358" i="1"/>
  <c r="O2362" i="1"/>
  <c r="O2366" i="1"/>
  <c r="O2370" i="1"/>
  <c r="O2374" i="1"/>
  <c r="O2378" i="1"/>
  <c r="O2382" i="1"/>
  <c r="O2386" i="1"/>
  <c r="O2390" i="1"/>
  <c r="O2394" i="1"/>
  <c r="O2398" i="1"/>
  <c r="O2402" i="1"/>
  <c r="O2406" i="1"/>
  <c r="O2410" i="1"/>
  <c r="O2414" i="1"/>
  <c r="O2418" i="1"/>
  <c r="O2422" i="1"/>
  <c r="O2426" i="1"/>
  <c r="O2430" i="1"/>
  <c r="O2434" i="1"/>
  <c r="O2438" i="1"/>
  <c r="O2442" i="1"/>
  <c r="O2446" i="1"/>
  <c r="O2450" i="1"/>
  <c r="O2454" i="1"/>
  <c r="O2458" i="1"/>
  <c r="O2462" i="1"/>
  <c r="O2466" i="1"/>
  <c r="O2470" i="1"/>
  <c r="O2474" i="1"/>
  <c r="O2478" i="1"/>
  <c r="O2482" i="1"/>
  <c r="O2486" i="1"/>
  <c r="O2490" i="1"/>
  <c r="O2494" i="1"/>
  <c r="O2498" i="1"/>
  <c r="O2502" i="1"/>
  <c r="O2506" i="1"/>
  <c r="O2510" i="1"/>
  <c r="O2514" i="1"/>
  <c r="O2518" i="1"/>
  <c r="O2522" i="1"/>
  <c r="O2526" i="1"/>
  <c r="O2530" i="1"/>
  <c r="O2534" i="1"/>
  <c r="O2538" i="1"/>
  <c r="O2542" i="1"/>
  <c r="O2546" i="1"/>
  <c r="O2550" i="1"/>
  <c r="O2554" i="1"/>
  <c r="O2558" i="1"/>
  <c r="O2562" i="1"/>
  <c r="O2566" i="1"/>
  <c r="O2570" i="1"/>
  <c r="O2574" i="1"/>
  <c r="O2578" i="1"/>
  <c r="O2582" i="1"/>
  <c r="O2586" i="1"/>
  <c r="O2590" i="1"/>
  <c r="O2594" i="1"/>
  <c r="O2598" i="1"/>
  <c r="O2602" i="1"/>
  <c r="O2606" i="1"/>
  <c r="O2610" i="1"/>
  <c r="O2614" i="1"/>
  <c r="O2618" i="1"/>
  <c r="O2622" i="1"/>
  <c r="O2626" i="1"/>
  <c r="O2630" i="1"/>
  <c r="O2634" i="1"/>
  <c r="O2638" i="1"/>
  <c r="O2642" i="1"/>
  <c r="O2646" i="1"/>
  <c r="O2650" i="1"/>
  <c r="O2654" i="1"/>
  <c r="O2658" i="1"/>
  <c r="O2662" i="1"/>
  <c r="O2666" i="1"/>
  <c r="O2670" i="1"/>
  <c r="O2674" i="1"/>
  <c r="O2678" i="1"/>
  <c r="O2682" i="1"/>
  <c r="O2686" i="1"/>
  <c r="O2690" i="1"/>
  <c r="O2694" i="1"/>
  <c r="O2284" i="1"/>
  <c r="O2292" i="1"/>
  <c r="O2300" i="1"/>
  <c r="O2306" i="1"/>
  <c r="O2314" i="1"/>
  <c r="O2322" i="1"/>
  <c r="O2330" i="1"/>
  <c r="O2338" i="1"/>
  <c r="O2699" i="1"/>
  <c r="O2703" i="1"/>
  <c r="O2707" i="1"/>
  <c r="O2711" i="1"/>
  <c r="O2715" i="1"/>
  <c r="O2719" i="1"/>
  <c r="O2304" i="1"/>
  <c r="O2312" i="1"/>
  <c r="O2320" i="1"/>
  <c r="O2328" i="1"/>
  <c r="O2336" i="1"/>
  <c r="O2344" i="1"/>
  <c r="O2348" i="1"/>
  <c r="O2352" i="1"/>
  <c r="O2356" i="1"/>
  <c r="O2360" i="1"/>
  <c r="O2364" i="1"/>
  <c r="O2368" i="1"/>
  <c r="O2372" i="1"/>
  <c r="O2376" i="1"/>
  <c r="O2380" i="1"/>
  <c r="O2384" i="1"/>
  <c r="O2388" i="1"/>
  <c r="O2392" i="1"/>
  <c r="O2396" i="1"/>
  <c r="O2400" i="1"/>
  <c r="O2404" i="1"/>
  <c r="O2408" i="1"/>
  <c r="O2412" i="1"/>
  <c r="O2416" i="1"/>
  <c r="O2420" i="1"/>
  <c r="O2424" i="1"/>
  <c r="O2428" i="1"/>
  <c r="O2432" i="1"/>
  <c r="O2436" i="1"/>
  <c r="O2440" i="1"/>
  <c r="O2444" i="1"/>
  <c r="O2448" i="1"/>
  <c r="O2452" i="1"/>
  <c r="O2456" i="1"/>
  <c r="O2460" i="1"/>
  <c r="O2464" i="1"/>
  <c r="O2468" i="1"/>
  <c r="O2472" i="1"/>
  <c r="O2476" i="1"/>
  <c r="O2480" i="1"/>
  <c r="O2484" i="1"/>
  <c r="O2488" i="1"/>
  <c r="O2492" i="1"/>
  <c r="O2496" i="1"/>
  <c r="O2500" i="1"/>
  <c r="O2504" i="1"/>
  <c r="O2508" i="1"/>
  <c r="O2512" i="1"/>
  <c r="O2516" i="1"/>
  <c r="O2520" i="1"/>
  <c r="O2524" i="1"/>
  <c r="O2528" i="1"/>
  <c r="O2532" i="1"/>
  <c r="O2536" i="1"/>
  <c r="O2540" i="1"/>
  <c r="O2544" i="1"/>
  <c r="O2548" i="1"/>
  <c r="O2552" i="1"/>
  <c r="O2556" i="1"/>
  <c r="O2560" i="1"/>
  <c r="O2564" i="1"/>
  <c r="O2568" i="1"/>
  <c r="O2572" i="1"/>
  <c r="O2576" i="1"/>
  <c r="O2580" i="1"/>
  <c r="O2584" i="1"/>
  <c r="O2588" i="1"/>
  <c r="O2592" i="1"/>
  <c r="O2596" i="1"/>
  <c r="O2600" i="1"/>
  <c r="O2604" i="1"/>
  <c r="O2608" i="1"/>
  <c r="O2612" i="1"/>
  <c r="O2616" i="1"/>
  <c r="O2620" i="1"/>
  <c r="O2624" i="1"/>
  <c r="O2628" i="1"/>
  <c r="O2632" i="1"/>
  <c r="O2636" i="1"/>
  <c r="O2640" i="1"/>
  <c r="O2644" i="1"/>
  <c r="O2648" i="1"/>
  <c r="O2652" i="1"/>
  <c r="O2656" i="1"/>
  <c r="O2660" i="1"/>
  <c r="O2664" i="1"/>
  <c r="O2668" i="1"/>
  <c r="O2672" i="1"/>
  <c r="O2676" i="1"/>
  <c r="O2680" i="1"/>
  <c r="O2684" i="1"/>
  <c r="O2688" i="1"/>
  <c r="O2692" i="1"/>
  <c r="O2696" i="1"/>
  <c r="O2700" i="1"/>
  <c r="O2704" i="1"/>
  <c r="O2708" i="1"/>
  <c r="O2712" i="1"/>
  <c r="O2716" i="1"/>
  <c r="O2724" i="1"/>
  <c r="O2728" i="1"/>
  <c r="O2732" i="1"/>
  <c r="O2736" i="1"/>
  <c r="O2740" i="1"/>
  <c r="O2288" i="1"/>
  <c r="O2296" i="1"/>
  <c r="O2310" i="1"/>
  <c r="O2318" i="1"/>
  <c r="O2326" i="1"/>
  <c r="O2334" i="1"/>
  <c r="O2342" i="1"/>
  <c r="O2698" i="1"/>
  <c r="O2706" i="1"/>
  <c r="O2714" i="1"/>
  <c r="O2722" i="1"/>
  <c r="O2744" i="1"/>
  <c r="O2750" i="1"/>
  <c r="O2754" i="1"/>
  <c r="O2758" i="1"/>
  <c r="O2762" i="1"/>
  <c r="O2766" i="1"/>
  <c r="O2770" i="1"/>
  <c r="O2774" i="1"/>
  <c r="O2778" i="1"/>
  <c r="O2782" i="1"/>
  <c r="O2786" i="1"/>
  <c r="O2790" i="1"/>
  <c r="O2794" i="1"/>
  <c r="O2798" i="1"/>
  <c r="O2802" i="1"/>
  <c r="O2806" i="1"/>
  <c r="O2810" i="1"/>
  <c r="O2814" i="1"/>
  <c r="O2818" i="1"/>
  <c r="O2822" i="1"/>
  <c r="O2826" i="1"/>
  <c r="O2830" i="1"/>
  <c r="O2834" i="1"/>
  <c r="O2838" i="1"/>
  <c r="O2842" i="1"/>
  <c r="O2846" i="1"/>
  <c r="O2850" i="1"/>
  <c r="O2854" i="1"/>
  <c r="O2858" i="1"/>
  <c r="O2862" i="1"/>
  <c r="O2866" i="1"/>
  <c r="O2870" i="1"/>
  <c r="O2874" i="1"/>
  <c r="O2878" i="1"/>
  <c r="O2882" i="1"/>
  <c r="O2886" i="1"/>
  <c r="O2890" i="1"/>
  <c r="O2894" i="1"/>
  <c r="O2898" i="1"/>
  <c r="O2902" i="1"/>
  <c r="O2906" i="1"/>
  <c r="O2910" i="1"/>
  <c r="O2914" i="1"/>
  <c r="O2918" i="1"/>
  <c r="O2922" i="1"/>
  <c r="O2926" i="1"/>
  <c r="O2930" i="1"/>
  <c r="O2934" i="1"/>
  <c r="O2938" i="1"/>
  <c r="O2942" i="1"/>
  <c r="O2946" i="1"/>
  <c r="O2950" i="1"/>
  <c r="O2954" i="1"/>
  <c r="O2958" i="1"/>
  <c r="O2962" i="1"/>
  <c r="O2966" i="1"/>
  <c r="O2970" i="1"/>
  <c r="O2974" i="1"/>
  <c r="O2978" i="1"/>
  <c r="O2982" i="1"/>
  <c r="O2986" i="1"/>
  <c r="O2990" i="1"/>
  <c r="O2994" i="1"/>
  <c r="O2998" i="1"/>
  <c r="O3002" i="1"/>
  <c r="O3006" i="1"/>
  <c r="O3010" i="1"/>
  <c r="O3014" i="1"/>
  <c r="O3018" i="1"/>
  <c r="O3022" i="1"/>
  <c r="O3026" i="1"/>
  <c r="O3030" i="1"/>
  <c r="O3034" i="1"/>
  <c r="O3038" i="1"/>
  <c r="O3042" i="1"/>
  <c r="O3046" i="1"/>
  <c r="O3050" i="1"/>
  <c r="O3054" i="1"/>
  <c r="O3058" i="1"/>
  <c r="O3062" i="1"/>
  <c r="O3066" i="1"/>
  <c r="O3070" i="1"/>
  <c r="O3074" i="1"/>
  <c r="O3078" i="1"/>
  <c r="O3082" i="1"/>
  <c r="O3086" i="1"/>
  <c r="O3090" i="1"/>
  <c r="O3094" i="1"/>
  <c r="O3098" i="1"/>
  <c r="O3102" i="1"/>
  <c r="O3106" i="1"/>
  <c r="O3110" i="1"/>
  <c r="O3114" i="1"/>
  <c r="O3118" i="1"/>
  <c r="O3122" i="1"/>
  <c r="O3126" i="1"/>
  <c r="O3130" i="1"/>
  <c r="O3134" i="1"/>
  <c r="O3138" i="1"/>
  <c r="O3142" i="1"/>
  <c r="O3146" i="1"/>
  <c r="O3150" i="1"/>
  <c r="O3154" i="1"/>
  <c r="O3158" i="1"/>
  <c r="O3162" i="1"/>
  <c r="O3166" i="1"/>
  <c r="O3170" i="1"/>
  <c r="O3174" i="1"/>
  <c r="O3178" i="1"/>
  <c r="O3182" i="1"/>
  <c r="O3186" i="1"/>
  <c r="O3190" i="1"/>
  <c r="O3194" i="1"/>
  <c r="O3198" i="1"/>
  <c r="O3202" i="1"/>
  <c r="O3206" i="1"/>
  <c r="O3210" i="1"/>
  <c r="O3214" i="1"/>
  <c r="O3218" i="1"/>
  <c r="O3222" i="1"/>
  <c r="O3226" i="1"/>
  <c r="O3230" i="1"/>
  <c r="O3234" i="1"/>
  <c r="O3238" i="1"/>
  <c r="O3242" i="1"/>
  <c r="O3246" i="1"/>
  <c r="O3250" i="1"/>
  <c r="O2726" i="1"/>
  <c r="O2730" i="1"/>
  <c r="O2734" i="1"/>
  <c r="O2738" i="1"/>
  <c r="O2742" i="1"/>
  <c r="O2747" i="1"/>
  <c r="O2751" i="1"/>
  <c r="O2755" i="1"/>
  <c r="O2759" i="1"/>
  <c r="O2763" i="1"/>
  <c r="O2767" i="1"/>
  <c r="O2771" i="1"/>
  <c r="O2775" i="1"/>
  <c r="O2779" i="1"/>
  <c r="O2783" i="1"/>
  <c r="O2787" i="1"/>
  <c r="O2791" i="1"/>
  <c r="O2795" i="1"/>
  <c r="O2799" i="1"/>
  <c r="O2803" i="1"/>
  <c r="O2807" i="1"/>
  <c r="O2811" i="1"/>
  <c r="O2815" i="1"/>
  <c r="O2819" i="1"/>
  <c r="O2823" i="1"/>
  <c r="O2827" i="1"/>
  <c r="O2831" i="1"/>
  <c r="O2835" i="1"/>
  <c r="O2839" i="1"/>
  <c r="O2843" i="1"/>
  <c r="O2847" i="1"/>
  <c r="O2851" i="1"/>
  <c r="O2855" i="1"/>
  <c r="O2859" i="1"/>
  <c r="O2863" i="1"/>
  <c r="O2867" i="1"/>
  <c r="O2871" i="1"/>
  <c r="O2875" i="1"/>
  <c r="O2879" i="1"/>
  <c r="O2883" i="1"/>
  <c r="O2887" i="1"/>
  <c r="O2891" i="1"/>
  <c r="O2895" i="1"/>
  <c r="O2899" i="1"/>
  <c r="O2903" i="1"/>
  <c r="O2907" i="1"/>
  <c r="O2911" i="1"/>
  <c r="O2915" i="1"/>
  <c r="O2919" i="1"/>
  <c r="O2923" i="1"/>
  <c r="O2927" i="1"/>
  <c r="O2931" i="1"/>
  <c r="O2935" i="1"/>
  <c r="O2939" i="1"/>
  <c r="O2943" i="1"/>
  <c r="O2947" i="1"/>
  <c r="O2951" i="1"/>
  <c r="O2955" i="1"/>
  <c r="O2959" i="1"/>
  <c r="O2963" i="1"/>
  <c r="O2967" i="1"/>
  <c r="O2971" i="1"/>
  <c r="O2975" i="1"/>
  <c r="O2979" i="1"/>
  <c r="O2983" i="1"/>
  <c r="O2987" i="1"/>
  <c r="O2991" i="1"/>
  <c r="O2995" i="1"/>
  <c r="O2999" i="1"/>
  <c r="O3003" i="1"/>
  <c r="O3007" i="1"/>
  <c r="O3011" i="1"/>
  <c r="O3015" i="1"/>
  <c r="O3019" i="1"/>
  <c r="O3023" i="1"/>
  <c r="O3027" i="1"/>
  <c r="O3031" i="1"/>
  <c r="O3035" i="1"/>
  <c r="O3039" i="1"/>
  <c r="O3043" i="1"/>
  <c r="O3047" i="1"/>
  <c r="O3051" i="1"/>
  <c r="O3055" i="1"/>
  <c r="O3059" i="1"/>
  <c r="O3063" i="1"/>
  <c r="O3067" i="1"/>
  <c r="O3071" i="1"/>
  <c r="O3075" i="1"/>
  <c r="O3079" i="1"/>
  <c r="O3083" i="1"/>
  <c r="O3087" i="1"/>
  <c r="O3091" i="1"/>
  <c r="O3095" i="1"/>
  <c r="O3099" i="1"/>
  <c r="O3103" i="1"/>
  <c r="O3107" i="1"/>
  <c r="O3111" i="1"/>
  <c r="O3115" i="1"/>
  <c r="O3119" i="1"/>
  <c r="O3123" i="1"/>
  <c r="O3127" i="1"/>
  <c r="O3131" i="1"/>
  <c r="O3135" i="1"/>
  <c r="O3139" i="1"/>
  <c r="O3143" i="1"/>
  <c r="O3147" i="1"/>
  <c r="O3151" i="1"/>
  <c r="O3155" i="1"/>
  <c r="O3159" i="1"/>
  <c r="O3163" i="1"/>
  <c r="O3167" i="1"/>
  <c r="O3171" i="1"/>
  <c r="O3175" i="1"/>
  <c r="O3179" i="1"/>
  <c r="O3183" i="1"/>
  <c r="O3187" i="1"/>
  <c r="O3191" i="1"/>
  <c r="O3195" i="1"/>
  <c r="O3199" i="1"/>
  <c r="O3203" i="1"/>
  <c r="O3207" i="1"/>
  <c r="O3211" i="1"/>
  <c r="O3215" i="1"/>
  <c r="O3219" i="1"/>
  <c r="O3223" i="1"/>
  <c r="O3227" i="1"/>
  <c r="O3231" i="1"/>
  <c r="O3235" i="1"/>
  <c r="O3239" i="1"/>
  <c r="O3243" i="1"/>
  <c r="O3247" i="1"/>
  <c r="O3251" i="1"/>
  <c r="O2702" i="1"/>
  <c r="O2710" i="1"/>
  <c r="O2718" i="1"/>
  <c r="O2748" i="1"/>
  <c r="O2752" i="1"/>
  <c r="O2756" i="1"/>
  <c r="O2760" i="1"/>
  <c r="O2764" i="1"/>
  <c r="O2768" i="1"/>
  <c r="O2772" i="1"/>
  <c r="O2776" i="1"/>
  <c r="O2780" i="1"/>
  <c r="O2784" i="1"/>
  <c r="O2788" i="1"/>
  <c r="O2792" i="1"/>
  <c r="O2796" i="1"/>
  <c r="O2800" i="1"/>
  <c r="O2727" i="1"/>
  <c r="O2731" i="1"/>
  <c r="O2735" i="1"/>
  <c r="O2739" i="1"/>
  <c r="O2743" i="1"/>
  <c r="O2746" i="1"/>
  <c r="O3255" i="1"/>
  <c r="O3257" i="1"/>
  <c r="O3259" i="1"/>
  <c r="O3261" i="1"/>
  <c r="O3263" i="1"/>
  <c r="O3265" i="1"/>
  <c r="O3267" i="1"/>
  <c r="O3269" i="1"/>
  <c r="O3271" i="1"/>
  <c r="O3273" i="1"/>
  <c r="O3275" i="1"/>
  <c r="O3277" i="1"/>
  <c r="O3279" i="1"/>
  <c r="O3281" i="1"/>
  <c r="O3283" i="1"/>
  <c r="O3285" i="1"/>
  <c r="O3287" i="1"/>
  <c r="O3289" i="1"/>
  <c r="O3291" i="1"/>
  <c r="O3299" i="1"/>
  <c r="O3307" i="1"/>
  <c r="O3315" i="1"/>
  <c r="O3323" i="1"/>
  <c r="O3331" i="1"/>
  <c r="O3339" i="1"/>
  <c r="O3347" i="1"/>
  <c r="O3355" i="1"/>
  <c r="O3363" i="1"/>
  <c r="O3371" i="1"/>
  <c r="O3297" i="1"/>
  <c r="O3305" i="1"/>
  <c r="O3313" i="1"/>
  <c r="O3321" i="1"/>
  <c r="O3329" i="1"/>
  <c r="O3337" i="1"/>
  <c r="O3345" i="1"/>
  <c r="O3353" i="1"/>
  <c r="O3361" i="1"/>
  <c r="O3369" i="1"/>
  <c r="O3375" i="1"/>
  <c r="O3379" i="1"/>
  <c r="O3383" i="1"/>
  <c r="O3387" i="1"/>
  <c r="O3391" i="1"/>
  <c r="O3395" i="1"/>
  <c r="O3399" i="1"/>
  <c r="O3403" i="1"/>
  <c r="O3407" i="1"/>
  <c r="O3411" i="1"/>
  <c r="O3415" i="1"/>
  <c r="O3419" i="1"/>
  <c r="O3423" i="1"/>
  <c r="O3427" i="1"/>
  <c r="O3431" i="1"/>
  <c r="O3435" i="1"/>
  <c r="O3439" i="1"/>
  <c r="O3443" i="1"/>
  <c r="O3447" i="1"/>
  <c r="O3451" i="1"/>
  <c r="O3455" i="1"/>
  <c r="O3459" i="1"/>
  <c r="O3463" i="1"/>
  <c r="O3467" i="1"/>
  <c r="O3471" i="1"/>
  <c r="O3475" i="1"/>
  <c r="O3479" i="1"/>
  <c r="O3295" i="1"/>
  <c r="O3303" i="1"/>
  <c r="O3311" i="1"/>
  <c r="O3319" i="1"/>
  <c r="O3327" i="1"/>
  <c r="O3335" i="1"/>
  <c r="O3343" i="1"/>
  <c r="O3351" i="1"/>
  <c r="O3359" i="1"/>
  <c r="O3367" i="1"/>
  <c r="O3452" i="1"/>
  <c r="O3456" i="1"/>
  <c r="O3460" i="1"/>
  <c r="O3464" i="1"/>
  <c r="O3468" i="1"/>
  <c r="O3472" i="1"/>
  <c r="O3476" i="1"/>
  <c r="O3293" i="1"/>
  <c r="O3301" i="1"/>
  <c r="O3309" i="1"/>
  <c r="O3317" i="1"/>
  <c r="O3325" i="1"/>
  <c r="O3333" i="1"/>
  <c r="O3341" i="1"/>
  <c r="O3349" i="1"/>
  <c r="O3357" i="1"/>
  <c r="O3365" i="1"/>
  <c r="O3373" i="1"/>
  <c r="O3377" i="1"/>
  <c r="O3381" i="1"/>
  <c r="O3385" i="1"/>
  <c r="O3389" i="1"/>
  <c r="O3393" i="1"/>
  <c r="O3397" i="1"/>
  <c r="O3401" i="1"/>
  <c r="O3405" i="1"/>
  <c r="O3409" i="1"/>
  <c r="O3413" i="1"/>
  <c r="O3417" i="1"/>
  <c r="O3421" i="1"/>
  <c r="O3425" i="1"/>
  <c r="O3429" i="1"/>
  <c r="O3433" i="1"/>
  <c r="O3437" i="1"/>
  <c r="O3441" i="1"/>
  <c r="O3445" i="1"/>
  <c r="O3449" i="1"/>
  <c r="O3508" i="1"/>
  <c r="O3514" i="1"/>
  <c r="O3518" i="1"/>
  <c r="O3522" i="1"/>
  <c r="O3526" i="1"/>
  <c r="O3530" i="1"/>
  <c r="O3534" i="1"/>
  <c r="O3538" i="1"/>
  <c r="O3542" i="1"/>
  <c r="O3546" i="1"/>
  <c r="O3550" i="1"/>
  <c r="O3554" i="1"/>
  <c r="O3558" i="1"/>
  <c r="O3562" i="1"/>
  <c r="O3566" i="1"/>
  <c r="O3570" i="1"/>
  <c r="O3574" i="1"/>
  <c r="O3578" i="1"/>
  <c r="O3582" i="1"/>
  <c r="O3586" i="1"/>
  <c r="O3590" i="1"/>
  <c r="O3594" i="1"/>
  <c r="O3598" i="1"/>
  <c r="O3602" i="1"/>
  <c r="O3606" i="1"/>
  <c r="O3610" i="1"/>
  <c r="O3614" i="1"/>
  <c r="O3618" i="1"/>
  <c r="O3622" i="1"/>
  <c r="O3626" i="1"/>
  <c r="O3630" i="1"/>
  <c r="O3634" i="1"/>
  <c r="O3638" i="1"/>
  <c r="O3642" i="1"/>
  <c r="O3646" i="1"/>
  <c r="O3650" i="1"/>
  <c r="O3654" i="1"/>
  <c r="O3658" i="1"/>
  <c r="O3662" i="1"/>
  <c r="O3666" i="1"/>
  <c r="O3670" i="1"/>
  <c r="O3674" i="1"/>
  <c r="O3678" i="1"/>
  <c r="O3682" i="1"/>
  <c r="O3454" i="1"/>
  <c r="O3462" i="1"/>
  <c r="O3470" i="1"/>
  <c r="O3478" i="1"/>
  <c r="O3506" i="1"/>
  <c r="O3539" i="1"/>
  <c r="O3543" i="1"/>
  <c r="O3643" i="1"/>
  <c r="O3647" i="1"/>
  <c r="O3651" i="1"/>
  <c r="O3655" i="1"/>
  <c r="O3659" i="1"/>
  <c r="O3663" i="1"/>
  <c r="O3667" i="1"/>
  <c r="O3671" i="1"/>
  <c r="O3675" i="1"/>
  <c r="O3679" i="1"/>
  <c r="O3683" i="1"/>
  <c r="O3504" i="1"/>
  <c r="O3512" i="1"/>
  <c r="O3516" i="1"/>
  <c r="O3520" i="1"/>
  <c r="O3524" i="1"/>
  <c r="O3528" i="1"/>
  <c r="O3532" i="1"/>
  <c r="O3536" i="1"/>
  <c r="O3540" i="1"/>
  <c r="O3544" i="1"/>
  <c r="O3548" i="1"/>
  <c r="O3552" i="1"/>
  <c r="O3556" i="1"/>
  <c r="O3560" i="1"/>
  <c r="O3564" i="1"/>
  <c r="O3568" i="1"/>
  <c r="O3572" i="1"/>
  <c r="O3576" i="1"/>
  <c r="O3580" i="1"/>
  <c r="O3584" i="1"/>
  <c r="O3588" i="1"/>
  <c r="O3592" i="1"/>
  <c r="O3596" i="1"/>
  <c r="O3600" i="1"/>
  <c r="O3604" i="1"/>
  <c r="O3608" i="1"/>
  <c r="O3612" i="1"/>
  <c r="O3616" i="1"/>
  <c r="O3620" i="1"/>
  <c r="O3624" i="1"/>
  <c r="O3628" i="1"/>
  <c r="O3632" i="1"/>
  <c r="O3636" i="1"/>
  <c r="O3640" i="1"/>
  <c r="O3644" i="1"/>
  <c r="O3648" i="1"/>
  <c r="O3652" i="1"/>
  <c r="O3656" i="1"/>
  <c r="O3660" i="1"/>
  <c r="O3664" i="1"/>
  <c r="O3668" i="1"/>
  <c r="O3672" i="1"/>
  <c r="O3676" i="1"/>
  <c r="O3680" i="1"/>
  <c r="O3684" i="1"/>
  <c r="O3688" i="1"/>
  <c r="O3692" i="1"/>
  <c r="O3696" i="1"/>
  <c r="O3700" i="1"/>
  <c r="O3704" i="1"/>
  <c r="O3458" i="1"/>
  <c r="O3466" i="1"/>
  <c r="O3474" i="1"/>
  <c r="O3482" i="1"/>
  <c r="O3484" i="1"/>
  <c r="O3486" i="1"/>
  <c r="O3488" i="1"/>
  <c r="O3490" i="1"/>
  <c r="O3492" i="1"/>
  <c r="O3494" i="1"/>
  <c r="O3496" i="1"/>
  <c r="O3498" i="1"/>
  <c r="O3500" i="1"/>
  <c r="O3502" i="1"/>
  <c r="O3510" i="1"/>
  <c r="O3706" i="1"/>
  <c r="O3714" i="1"/>
  <c r="O3718" i="1"/>
  <c r="O3722" i="1"/>
  <c r="O3726" i="1"/>
  <c r="O3730" i="1"/>
  <c r="O3734" i="1"/>
  <c r="O3738" i="1"/>
  <c r="O3742" i="1"/>
  <c r="O3746" i="1"/>
  <c r="O3750" i="1"/>
  <c r="O3754" i="1"/>
  <c r="O3758" i="1"/>
  <c r="O3770" i="1"/>
  <c r="O3774" i="1"/>
  <c r="O3778" i="1"/>
  <c r="O3782" i="1"/>
  <c r="O3786" i="1"/>
  <c r="O3790" i="1"/>
  <c r="O3794" i="1"/>
  <c r="O3798" i="1"/>
  <c r="O3802" i="1"/>
  <c r="O3806" i="1"/>
  <c r="O3810" i="1"/>
  <c r="O3814" i="1"/>
  <c r="O3818" i="1"/>
  <c r="O3822" i="1"/>
  <c r="O3826" i="1"/>
  <c r="O3830" i="1"/>
  <c r="O3834" i="1"/>
  <c r="O3838" i="1"/>
  <c r="O3842" i="1"/>
  <c r="O3846" i="1"/>
  <c r="O3850" i="1"/>
  <c r="O3854" i="1"/>
  <c r="O3858" i="1"/>
  <c r="O3862" i="1"/>
  <c r="O3866" i="1"/>
  <c r="O3870" i="1"/>
  <c r="O3874" i="1"/>
  <c r="O3878" i="1"/>
  <c r="O3882" i="1"/>
  <c r="O3886" i="1"/>
  <c r="O3890" i="1"/>
  <c r="O3686" i="1"/>
  <c r="O3690" i="1"/>
  <c r="O3694" i="1"/>
  <c r="O3698" i="1"/>
  <c r="O3702" i="1"/>
  <c r="O3707" i="1"/>
  <c r="O3715" i="1"/>
  <c r="O3719" i="1"/>
  <c r="O3723" i="1"/>
  <c r="O3727" i="1"/>
  <c r="O3731" i="1"/>
  <c r="O3735" i="1"/>
  <c r="O3739" i="1"/>
  <c r="O3743" i="1"/>
  <c r="O3747" i="1"/>
  <c r="O3751" i="1"/>
  <c r="O3755" i="1"/>
  <c r="O3895" i="1"/>
  <c r="O3899" i="1"/>
  <c r="O3903" i="1"/>
  <c r="O3907" i="1"/>
  <c r="O3911" i="1"/>
  <c r="O3915" i="1"/>
  <c r="O3710" i="1"/>
  <c r="O3724" i="1"/>
  <c r="O3728" i="1"/>
  <c r="O3732" i="1"/>
  <c r="O3736" i="1"/>
  <c r="O3740" i="1"/>
  <c r="O3744" i="1"/>
  <c r="O3748" i="1"/>
  <c r="O3752" i="1"/>
  <c r="O3756" i="1"/>
  <c r="O3760" i="1"/>
  <c r="O3764" i="1"/>
  <c r="O3768" i="1"/>
  <c r="O3772" i="1"/>
  <c r="O3776" i="1"/>
  <c r="O3780" i="1"/>
  <c r="O3784" i="1"/>
  <c r="O3788" i="1"/>
  <c r="O3792" i="1"/>
  <c r="O3796" i="1"/>
  <c r="O3800" i="1"/>
  <c r="O3804" i="1"/>
  <c r="O3808" i="1"/>
  <c r="O3812" i="1"/>
  <c r="O3816" i="1"/>
  <c r="O3820" i="1"/>
  <c r="O3824" i="1"/>
  <c r="O3828" i="1"/>
  <c r="O3832" i="1"/>
  <c r="O3836" i="1"/>
  <c r="O3840" i="1"/>
  <c r="O3844" i="1"/>
  <c r="O3848" i="1"/>
  <c r="O3852" i="1"/>
  <c r="O3856" i="1"/>
  <c r="O3860" i="1"/>
  <c r="O3864" i="1"/>
  <c r="O3868" i="1"/>
  <c r="O3872" i="1"/>
  <c r="O3876" i="1"/>
  <c r="O3880" i="1"/>
  <c r="O3884" i="1"/>
  <c r="O3888" i="1"/>
  <c r="O3892" i="1"/>
  <c r="O3896" i="1"/>
  <c r="O3900" i="1"/>
  <c r="O3904" i="1"/>
  <c r="O3908" i="1"/>
  <c r="O3687" i="1"/>
  <c r="O3691" i="1"/>
  <c r="O3695" i="1"/>
  <c r="O3699" i="1"/>
  <c r="O3703" i="1"/>
  <c r="O3711" i="1"/>
  <c r="O3922" i="1"/>
  <c r="O3930" i="1"/>
  <c r="O3938" i="1"/>
  <c r="O3946" i="1"/>
  <c r="O3949" i="1"/>
  <c r="O3954" i="1"/>
  <c r="O3957" i="1"/>
  <c r="O3962" i="1"/>
  <c r="O3965" i="1"/>
  <c r="O3970" i="1"/>
  <c r="O3974" i="1"/>
  <c r="O3978" i="1"/>
  <c r="O3982" i="1"/>
  <c r="O3986" i="1"/>
  <c r="O3990" i="1"/>
  <c r="O3994" i="1"/>
  <c r="O3998" i="1"/>
  <c r="O4002" i="1"/>
  <c r="O4006" i="1"/>
  <c r="O4010" i="1"/>
  <c r="O4014" i="1"/>
  <c r="O4018" i="1"/>
  <c r="O4022" i="1"/>
  <c r="O4026" i="1"/>
  <c r="O4030" i="1"/>
  <c r="O4034" i="1"/>
  <c r="O4038" i="1"/>
  <c r="O4042" i="1"/>
  <c r="O4046" i="1"/>
  <c r="O4050" i="1"/>
  <c r="O4054" i="1"/>
  <c r="O4058" i="1"/>
  <c r="O4062" i="1"/>
  <c r="O4066" i="1"/>
  <c r="O4070" i="1"/>
  <c r="O4074" i="1"/>
  <c r="O3894" i="1"/>
  <c r="O3902" i="1"/>
  <c r="O3910" i="1"/>
  <c r="O3923" i="1"/>
  <c r="O3931" i="1"/>
  <c r="O3939" i="1"/>
  <c r="O3947" i="1"/>
  <c r="O3955" i="1"/>
  <c r="O3963" i="1"/>
  <c r="O3971" i="1"/>
  <c r="O3975" i="1"/>
  <c r="O3979" i="1"/>
  <c r="O3983" i="1"/>
  <c r="O3987" i="1"/>
  <c r="O3991" i="1"/>
  <c r="O3995" i="1"/>
  <c r="O3999" i="1"/>
  <c r="O4003" i="1"/>
  <c r="O4007" i="1"/>
  <c r="O4011" i="1"/>
  <c r="O4015" i="1"/>
  <c r="O4019" i="1"/>
  <c r="O4023" i="1"/>
  <c r="O4027" i="1"/>
  <c r="O4031" i="1"/>
  <c r="O4035" i="1"/>
  <c r="O4039" i="1"/>
  <c r="O4043" i="1"/>
  <c r="O4047" i="1"/>
  <c r="O4051" i="1"/>
  <c r="O4055" i="1"/>
  <c r="O4059" i="1"/>
  <c r="O4063" i="1"/>
  <c r="O4067" i="1"/>
  <c r="O4071" i="1"/>
  <c r="O4075" i="1"/>
  <c r="O4079" i="1"/>
  <c r="O4083" i="1"/>
  <c r="O4087" i="1"/>
  <c r="O4091" i="1"/>
  <c r="O4095" i="1"/>
  <c r="O4099" i="1"/>
  <c r="O4103" i="1"/>
  <c r="O4107" i="1"/>
  <c r="O4111" i="1"/>
  <c r="O4115" i="1"/>
  <c r="O4119" i="1"/>
  <c r="O4123" i="1"/>
  <c r="O4127" i="1"/>
  <c r="O4131" i="1"/>
  <c r="O4135" i="1"/>
  <c r="O4139" i="1"/>
  <c r="O4143" i="1"/>
  <c r="O4147" i="1"/>
  <c r="O4151" i="1"/>
  <c r="O4155" i="1"/>
  <c r="O3914" i="1"/>
  <c r="O3918" i="1"/>
  <c r="O3926" i="1"/>
  <c r="O3934" i="1"/>
  <c r="O3942" i="1"/>
  <c r="O3950" i="1"/>
  <c r="O3953" i="1"/>
  <c r="O3958" i="1"/>
  <c r="O3961" i="1"/>
  <c r="O3966" i="1"/>
  <c r="O3969" i="1"/>
  <c r="O3898" i="1"/>
  <c r="O3906" i="1"/>
  <c r="O3919" i="1"/>
  <c r="O3927" i="1"/>
  <c r="O3935" i="1"/>
  <c r="O3943" i="1"/>
  <c r="O3951" i="1"/>
  <c r="O3959" i="1"/>
  <c r="O3967" i="1"/>
  <c r="O3973" i="1"/>
  <c r="O3977" i="1"/>
  <c r="O3981" i="1"/>
  <c r="O3985" i="1"/>
  <c r="O3989" i="1"/>
  <c r="O3993" i="1"/>
  <c r="O3997" i="1"/>
  <c r="O4001" i="1"/>
  <c r="O4005" i="1"/>
  <c r="O4009" i="1"/>
  <c r="O4013" i="1"/>
  <c r="O4017" i="1"/>
  <c r="O4021" i="1"/>
  <c r="O4025" i="1"/>
  <c r="O4029" i="1"/>
  <c r="O4033" i="1"/>
  <c r="O4037" i="1"/>
  <c r="O4041" i="1"/>
  <c r="O4045" i="1"/>
  <c r="O4049" i="1"/>
  <c r="O4053" i="1"/>
  <c r="O4057" i="1"/>
  <c r="O4061" i="1"/>
  <c r="O4065" i="1"/>
  <c r="O4069" i="1"/>
  <c r="O4073" i="1"/>
  <c r="O4077" i="1"/>
  <c r="O4081" i="1"/>
  <c r="O4085" i="1"/>
  <c r="O4089" i="1"/>
  <c r="O4093" i="1"/>
  <c r="O4097" i="1"/>
  <c r="O4101" i="1"/>
  <c r="O4105" i="1"/>
  <c r="O4109" i="1"/>
  <c r="O4113" i="1"/>
  <c r="O4117" i="1"/>
  <c r="O4121" i="1"/>
  <c r="O4125" i="1"/>
  <c r="O4129" i="1"/>
  <c r="O4133" i="1"/>
  <c r="O4137" i="1"/>
  <c r="O4141" i="1"/>
  <c r="O4145" i="1"/>
  <c r="O4149" i="1"/>
  <c r="O4153" i="1"/>
  <c r="O4157" i="1"/>
  <c r="O4169" i="1"/>
  <c r="O4177" i="1"/>
  <c r="O4185" i="1"/>
  <c r="O4193" i="1"/>
  <c r="O4201" i="1"/>
  <c r="O4167" i="1"/>
  <c r="O4175" i="1"/>
  <c r="O4183" i="1"/>
  <c r="O4191" i="1"/>
  <c r="O4199" i="1"/>
  <c r="O4207" i="1"/>
  <c r="O4211" i="1"/>
  <c r="O4215" i="1"/>
  <c r="O4219" i="1"/>
  <c r="O4223" i="1"/>
  <c r="O4227" i="1"/>
  <c r="O4231" i="1"/>
  <c r="O4235" i="1"/>
  <c r="O4239" i="1"/>
  <c r="O4243" i="1"/>
  <c r="O4247" i="1"/>
  <c r="O4251" i="1"/>
  <c r="O4255" i="1"/>
  <c r="O4259" i="1"/>
  <c r="O4263" i="1"/>
  <c r="O4267" i="1"/>
  <c r="O4271" i="1"/>
  <c r="O4275" i="1"/>
  <c r="O4279" i="1"/>
  <c r="O4283" i="1"/>
  <c r="O4287" i="1"/>
  <c r="O4165" i="1"/>
  <c r="O4173" i="1"/>
  <c r="O4181" i="1"/>
  <c r="O4189" i="1"/>
  <c r="O4197" i="1"/>
  <c r="O4205" i="1"/>
  <c r="O4276" i="1"/>
  <c r="O4280" i="1"/>
  <c r="O4284" i="1"/>
  <c r="O4288" i="1"/>
  <c r="O4296" i="1"/>
  <c r="O4159" i="1"/>
  <c r="O4161" i="1"/>
  <c r="O4163" i="1"/>
  <c r="O4171" i="1"/>
  <c r="O4179" i="1"/>
  <c r="O4187" i="1"/>
  <c r="O4195" i="1"/>
  <c r="O4203" i="1"/>
  <c r="O4209" i="1"/>
  <c r="O4213" i="1"/>
  <c r="O4217" i="1"/>
  <c r="O4221" i="1"/>
  <c r="O4225" i="1"/>
  <c r="O4229" i="1"/>
  <c r="O4233" i="1"/>
  <c r="O4237" i="1"/>
  <c r="O4241" i="1"/>
  <c r="O4245" i="1"/>
  <c r="O4249" i="1"/>
  <c r="O4253" i="1"/>
  <c r="O4257" i="1"/>
  <c r="O4261" i="1"/>
  <c r="O4265" i="1"/>
  <c r="O4269" i="1"/>
  <c r="O4273" i="1"/>
  <c r="O4277" i="1"/>
  <c r="O4281" i="1"/>
  <c r="O4285" i="1"/>
  <c r="O4289" i="1"/>
  <c r="O4293" i="1"/>
  <c r="O4309" i="1"/>
  <c r="O4313" i="1"/>
  <c r="O4317" i="1"/>
  <c r="O4295" i="1"/>
  <c r="O4303" i="1"/>
  <c r="O4308" i="1"/>
  <c r="O4312" i="1"/>
  <c r="O4316" i="1"/>
  <c r="O4320" i="1"/>
  <c r="O4323" i="1"/>
  <c r="O4328" i="1"/>
  <c r="O4331" i="1"/>
  <c r="O4336" i="1"/>
  <c r="O4339" i="1"/>
  <c r="O4347" i="1"/>
  <c r="O4470" i="1"/>
  <c r="O4474" i="1"/>
  <c r="O4321" i="1"/>
  <c r="O4329" i="1"/>
  <c r="O4337" i="1"/>
  <c r="O4345" i="1"/>
  <c r="O4351" i="1"/>
  <c r="O4355" i="1"/>
  <c r="O4359" i="1"/>
  <c r="O4363" i="1"/>
  <c r="O4367" i="1"/>
  <c r="O4371" i="1"/>
  <c r="O4375" i="1"/>
  <c r="O4379" i="1"/>
  <c r="O4383" i="1"/>
  <c r="O4387" i="1"/>
  <c r="O4391" i="1"/>
  <c r="O4395" i="1"/>
  <c r="O4399" i="1"/>
  <c r="O4403" i="1"/>
  <c r="O4407" i="1"/>
  <c r="O4411" i="1"/>
  <c r="O4415" i="1"/>
  <c r="O4419" i="1"/>
  <c r="O4423" i="1"/>
  <c r="O4427" i="1"/>
  <c r="O4431" i="1"/>
  <c r="O4435" i="1"/>
  <c r="O4439" i="1"/>
  <c r="O4443" i="1"/>
  <c r="O4447" i="1"/>
  <c r="O4451" i="1"/>
  <c r="O4455" i="1"/>
  <c r="O4459" i="1"/>
  <c r="O4463" i="1"/>
  <c r="O4467" i="1"/>
  <c r="O4471" i="1"/>
  <c r="O4475" i="1"/>
  <c r="O4291" i="1"/>
  <c r="O4299" i="1"/>
  <c r="O4307" i="1"/>
  <c r="O4311" i="1"/>
  <c r="O4315" i="1"/>
  <c r="O4319" i="1"/>
  <c r="O4324" i="1"/>
  <c r="O4327" i="1"/>
  <c r="O4332" i="1"/>
  <c r="O4335" i="1"/>
  <c r="O4343" i="1"/>
  <c r="O4325" i="1"/>
  <c r="O4333" i="1"/>
  <c r="O4341" i="1"/>
  <c r="O4349" i="1"/>
  <c r="O4353" i="1"/>
  <c r="O4357" i="1"/>
  <c r="O4361" i="1"/>
  <c r="O4365" i="1"/>
  <c r="O4369" i="1"/>
  <c r="O4373" i="1"/>
  <c r="O4377" i="1"/>
  <c r="O4381" i="1"/>
  <c r="O4385" i="1"/>
  <c r="O4389" i="1"/>
  <c r="O4393" i="1"/>
  <c r="O4397" i="1"/>
  <c r="O4401" i="1"/>
  <c r="O4405" i="1"/>
  <c r="O4409" i="1"/>
  <c r="O4413" i="1"/>
  <c r="O4417" i="1"/>
  <c r="O4421" i="1"/>
  <c r="O4425" i="1"/>
  <c r="O4429" i="1"/>
  <c r="O4433" i="1"/>
  <c r="O4437" i="1"/>
  <c r="O4441" i="1"/>
  <c r="O4445" i="1"/>
  <c r="O4449" i="1"/>
  <c r="O4453" i="1"/>
  <c r="O4457" i="1"/>
  <c r="O4461" i="1"/>
  <c r="O4465" i="1"/>
  <c r="O4483" i="1"/>
  <c r="O4491" i="1"/>
  <c r="O4499" i="1"/>
  <c r="O4473" i="1"/>
  <c r="O4481" i="1"/>
  <c r="O4489" i="1"/>
  <c r="O4497" i="1"/>
  <c r="O4503" i="1"/>
  <c r="O4507" i="1"/>
  <c r="O4511" i="1"/>
  <c r="O4515" i="1"/>
  <c r="O4519" i="1"/>
  <c r="O4523" i="1"/>
  <c r="O4527" i="1"/>
  <c r="O4531" i="1"/>
  <c r="O4535" i="1"/>
  <c r="O4539" i="1"/>
  <c r="O4543" i="1"/>
  <c r="O4547" i="1"/>
  <c r="O4551" i="1"/>
  <c r="O4555" i="1"/>
  <c r="O4477" i="1"/>
  <c r="O4479" i="1"/>
  <c r="O4487" i="1"/>
  <c r="O4495" i="1"/>
  <c r="O4552" i="1"/>
  <c r="O4556" i="1"/>
  <c r="O4469" i="1"/>
  <c r="O4485" i="1"/>
  <c r="O4493" i="1"/>
  <c r="O4501" i="1"/>
  <c r="O4505" i="1"/>
  <c r="O4509" i="1"/>
  <c r="O4513" i="1"/>
  <c r="O4517" i="1"/>
  <c r="O4521" i="1"/>
  <c r="O4525" i="1"/>
  <c r="O4529" i="1"/>
  <c r="O4533" i="1"/>
  <c r="O4537" i="1"/>
  <c r="O4541" i="1"/>
  <c r="O4545" i="1"/>
  <c r="O4549" i="1"/>
  <c r="O4574" i="1"/>
  <c r="O4578" i="1"/>
  <c r="O4582" i="1"/>
  <c r="O4586" i="1"/>
  <c r="O4590" i="1"/>
  <c r="O4594" i="1"/>
  <c r="O4598" i="1"/>
  <c r="O4602" i="1"/>
  <c r="O4606" i="1"/>
  <c r="O4610" i="1"/>
  <c r="O4614" i="1"/>
  <c r="O4618" i="1"/>
  <c r="O4622" i="1"/>
  <c r="O4626" i="1"/>
  <c r="O4630" i="1"/>
  <c r="O4634" i="1"/>
  <c r="O4638" i="1"/>
  <c r="O4642" i="1"/>
  <c r="O4646" i="1"/>
  <c r="O4650" i="1"/>
  <c r="O4654" i="1"/>
  <c r="O4658" i="1"/>
  <c r="O4662" i="1"/>
  <c r="O4666" i="1"/>
  <c r="O4670" i="1"/>
  <c r="O4674" i="1"/>
  <c r="O4678" i="1"/>
  <c r="O4682" i="1"/>
  <c r="O4686" i="1"/>
  <c r="O4690" i="1"/>
  <c r="O4694" i="1"/>
  <c r="O4554" i="1"/>
  <c r="O4619" i="1"/>
  <c r="O4623" i="1"/>
  <c r="O4627" i="1"/>
  <c r="O4631" i="1"/>
  <c r="O4635" i="1"/>
  <c r="O4639" i="1"/>
  <c r="O4643" i="1"/>
  <c r="O4647" i="1"/>
  <c r="O4651" i="1"/>
  <c r="O4655" i="1"/>
  <c r="O4659" i="1"/>
  <c r="O4663" i="1"/>
  <c r="O4667" i="1"/>
  <c r="O4671" i="1"/>
  <c r="O4675" i="1"/>
  <c r="O4679" i="1"/>
  <c r="O4683" i="1"/>
  <c r="O4687" i="1"/>
  <c r="O4691" i="1"/>
  <c r="O4695" i="1"/>
  <c r="O4699" i="1"/>
  <c r="O4703" i="1"/>
  <c r="O4707" i="1"/>
  <c r="O4711" i="1"/>
  <c r="O4572" i="1"/>
  <c r="O4576" i="1"/>
  <c r="O4580" i="1"/>
  <c r="O4584" i="1"/>
  <c r="O4588" i="1"/>
  <c r="O4592" i="1"/>
  <c r="O4596" i="1"/>
  <c r="O4600" i="1"/>
  <c r="O4604" i="1"/>
  <c r="O4608" i="1"/>
  <c r="O4612" i="1"/>
  <c r="O4616" i="1"/>
  <c r="O4620" i="1"/>
  <c r="O4624" i="1"/>
  <c r="O4628" i="1"/>
  <c r="O4632" i="1"/>
  <c r="O4636" i="1"/>
  <c r="O4640" i="1"/>
  <c r="O4644" i="1"/>
  <c r="O4648" i="1"/>
  <c r="O4652" i="1"/>
  <c r="O4656" i="1"/>
  <c r="O4660" i="1"/>
  <c r="O4664" i="1"/>
  <c r="O4668" i="1"/>
  <c r="O4672" i="1"/>
  <c r="O4676" i="1"/>
  <c r="O4680" i="1"/>
  <c r="O4684" i="1"/>
  <c r="O4688" i="1"/>
  <c r="O4692" i="1"/>
  <c r="O4696" i="1"/>
  <c r="O4700" i="1"/>
  <c r="O4704" i="1"/>
  <c r="O4708" i="1"/>
  <c r="O4712" i="1"/>
  <c r="O4716" i="1"/>
  <c r="O4720" i="1"/>
  <c r="O4558" i="1"/>
  <c r="P4558" i="1" s="1"/>
  <c r="O4560" i="1"/>
  <c r="O4562" i="1"/>
  <c r="O4564" i="1"/>
  <c r="O4566" i="1"/>
  <c r="P4566" i="1" s="1"/>
  <c r="O4568" i="1"/>
  <c r="O4570" i="1"/>
  <c r="O4721" i="1"/>
  <c r="P4676" i="1" l="1"/>
  <c r="P4660" i="1"/>
  <c r="P4644" i="1"/>
  <c r="P4628" i="1"/>
  <c r="P4612" i="1"/>
  <c r="P4596" i="1"/>
  <c r="P4580" i="1"/>
  <c r="P4707" i="1"/>
  <c r="P4691" i="1"/>
  <c r="P4675" i="1"/>
  <c r="P4659" i="1"/>
  <c r="P4643" i="1"/>
  <c r="P4627" i="1"/>
  <c r="P4694" i="1"/>
  <c r="P4678" i="1"/>
  <c r="P4662" i="1"/>
  <c r="P4646" i="1"/>
  <c r="P4630" i="1"/>
  <c r="P4614" i="1"/>
  <c r="P4598" i="1"/>
  <c r="P4582" i="1"/>
  <c r="P4545" i="1"/>
  <c r="P4529" i="1"/>
  <c r="P4513" i="1"/>
  <c r="P4493" i="1"/>
  <c r="P4552" i="1"/>
  <c r="P4477" i="1"/>
  <c r="P4543" i="1"/>
  <c r="P4527" i="1"/>
  <c r="P4511" i="1"/>
  <c r="P4489" i="1"/>
  <c r="P4491" i="1"/>
  <c r="P4457" i="1"/>
  <c r="P4441" i="1"/>
  <c r="P4425" i="1"/>
  <c r="P4409" i="1"/>
  <c r="P4393" i="1"/>
  <c r="P4377" i="1"/>
  <c r="P4361" i="1"/>
  <c r="P4341" i="1"/>
  <c r="P4335" i="1"/>
  <c r="P4319" i="1"/>
  <c r="P4299" i="1"/>
  <c r="P4467" i="1"/>
  <c r="P4451" i="1"/>
  <c r="P4435" i="1"/>
  <c r="P4419" i="1"/>
  <c r="P4403" i="1"/>
  <c r="P4387" i="1"/>
  <c r="P4371" i="1"/>
  <c r="P4355" i="1"/>
  <c r="P4329" i="1"/>
  <c r="P4347" i="1"/>
  <c r="P4328" i="1"/>
  <c r="P4312" i="1"/>
  <c r="P4317" i="1"/>
  <c r="P4289" i="1"/>
  <c r="P4273" i="1"/>
  <c r="P4257" i="1"/>
  <c r="P4241" i="1"/>
  <c r="P4225" i="1"/>
  <c r="P4209" i="1"/>
  <c r="P4179" i="1"/>
  <c r="P4159" i="1"/>
  <c r="P4280" i="1"/>
  <c r="P4189" i="1"/>
  <c r="P4287" i="1"/>
  <c r="P4271" i="1"/>
  <c r="P4255" i="1"/>
  <c r="P4239" i="1"/>
  <c r="P4223" i="1"/>
  <c r="P4207" i="1"/>
  <c r="P4175" i="1"/>
  <c r="P4185" i="1"/>
  <c r="P4153" i="1"/>
  <c r="P4137" i="1"/>
  <c r="P4121" i="1"/>
  <c r="P4105" i="1"/>
  <c r="P4089" i="1"/>
  <c r="P4073" i="1"/>
  <c r="P4057" i="1"/>
  <c r="P4041" i="1"/>
  <c r="P4025" i="1"/>
  <c r="P4009" i="1"/>
  <c r="P3993" i="1"/>
  <c r="P3977" i="1"/>
  <c r="P3951" i="1"/>
  <c r="P3919" i="1"/>
  <c r="P3966" i="1"/>
  <c r="P3950" i="1"/>
  <c r="P3918" i="1"/>
  <c r="P4147" i="1"/>
  <c r="P4131" i="1"/>
  <c r="P4115" i="1"/>
  <c r="P4099" i="1"/>
  <c r="P4083" i="1"/>
  <c r="P4067" i="1"/>
  <c r="P4051" i="1"/>
  <c r="P4035" i="1"/>
  <c r="P4019" i="1"/>
  <c r="P4003" i="1"/>
  <c r="P3987" i="1"/>
  <c r="P3971" i="1"/>
  <c r="P3939" i="1"/>
  <c r="P3902" i="1"/>
  <c r="P4066" i="1"/>
  <c r="P4050" i="1"/>
  <c r="P4034" i="1"/>
  <c r="P4018" i="1"/>
  <c r="P4002" i="1"/>
  <c r="P3986" i="1"/>
  <c r="P3970" i="1"/>
  <c r="P3954" i="1"/>
  <c r="P3930" i="1"/>
  <c r="P3699" i="1"/>
  <c r="P3908" i="1"/>
  <c r="P3892" i="1"/>
  <c r="P3876" i="1"/>
  <c r="P3860" i="1"/>
  <c r="P3844" i="1"/>
  <c r="P3828" i="1"/>
  <c r="P3812" i="1"/>
  <c r="P3796" i="1"/>
  <c r="P3780" i="1"/>
  <c r="P3764" i="1"/>
  <c r="P3748" i="1"/>
  <c r="P3732" i="1"/>
  <c r="P3915" i="1"/>
  <c r="P3899" i="1"/>
  <c r="P3747" i="1"/>
  <c r="P3731" i="1"/>
  <c r="P3715" i="1"/>
  <c r="P3694" i="1"/>
  <c r="P3886" i="1"/>
  <c r="P3870" i="1"/>
  <c r="P3854" i="1"/>
  <c r="P3838" i="1"/>
  <c r="P3822" i="1"/>
  <c r="P3806" i="1"/>
  <c r="P3790" i="1"/>
  <c r="P3774" i="1"/>
  <c r="P3750" i="1"/>
  <c r="P3734" i="1"/>
  <c r="P3718" i="1"/>
  <c r="P3502" i="1"/>
  <c r="P3494" i="1"/>
  <c r="P3486" i="1"/>
  <c r="P3466" i="1"/>
  <c r="P3696" i="1"/>
  <c r="P3680" i="1"/>
  <c r="P3664" i="1"/>
  <c r="P3648" i="1"/>
  <c r="P3632" i="1"/>
  <c r="P3616" i="1"/>
  <c r="P3600" i="1"/>
  <c r="P3584" i="1"/>
  <c r="P3568" i="1"/>
  <c r="P3552" i="1"/>
  <c r="P3536" i="1"/>
  <c r="P3520" i="1"/>
  <c r="P3683" i="1"/>
  <c r="P3667" i="1"/>
  <c r="P3651" i="1"/>
  <c r="P3539" i="1"/>
  <c r="P3462" i="1"/>
  <c r="P3674" i="1"/>
  <c r="P3658" i="1"/>
  <c r="P3642" i="1"/>
  <c r="P3626" i="1"/>
  <c r="P3610" i="1"/>
  <c r="P3594" i="1"/>
  <c r="P3578" i="1"/>
  <c r="P3562" i="1"/>
  <c r="P3546" i="1"/>
  <c r="P3530" i="1"/>
  <c r="P3514" i="1"/>
  <c r="P3441" i="1"/>
  <c r="P3425" i="1"/>
  <c r="P3409" i="1"/>
  <c r="P3393" i="1"/>
  <c r="P3377" i="1"/>
  <c r="P3349" i="1"/>
  <c r="P3317" i="1"/>
  <c r="P3476" i="1"/>
  <c r="P3460" i="1"/>
  <c r="P3359" i="1"/>
  <c r="P3327" i="1"/>
  <c r="P3295" i="1"/>
  <c r="P3467" i="1"/>
  <c r="P3451" i="1"/>
  <c r="P3435" i="1"/>
  <c r="P3419" i="1"/>
  <c r="P3403" i="1"/>
  <c r="P3387" i="1"/>
  <c r="P3369" i="1"/>
  <c r="P3337" i="1"/>
  <c r="P3305" i="1"/>
  <c r="P3355" i="1"/>
  <c r="P3323" i="1"/>
  <c r="P3291" i="1"/>
  <c r="P3283" i="1"/>
  <c r="P3275" i="1"/>
  <c r="P3267" i="1"/>
  <c r="P3259" i="1"/>
  <c r="P2743" i="1"/>
  <c r="P2727" i="1"/>
  <c r="P2788" i="1"/>
  <c r="P2772" i="1"/>
  <c r="P2756" i="1"/>
  <c r="P2710" i="1"/>
  <c r="P3243" i="1"/>
  <c r="P3227" i="1"/>
  <c r="P3211" i="1"/>
  <c r="P3195" i="1"/>
  <c r="P3179" i="1"/>
  <c r="P3163" i="1"/>
  <c r="P3147" i="1"/>
  <c r="P3131" i="1"/>
  <c r="P3115" i="1"/>
  <c r="P3099" i="1"/>
  <c r="P3083" i="1"/>
  <c r="P3067" i="1"/>
  <c r="P3051" i="1"/>
  <c r="P3035" i="1"/>
  <c r="P3019" i="1"/>
  <c r="P3003" i="1"/>
  <c r="P2987" i="1"/>
  <c r="P2971" i="1"/>
  <c r="P2955" i="1"/>
  <c r="P2939" i="1"/>
  <c r="P2923" i="1"/>
  <c r="P2907" i="1"/>
  <c r="P2891" i="1"/>
  <c r="P2875" i="1"/>
  <c r="P2859" i="1"/>
  <c r="P2843" i="1"/>
  <c r="P2827" i="1"/>
  <c r="P2811" i="1"/>
  <c r="P2795" i="1"/>
  <c r="P2779" i="1"/>
  <c r="P2763" i="1"/>
  <c r="P2747" i="1"/>
  <c r="P2730" i="1"/>
  <c r="P3242" i="1"/>
  <c r="P3226" i="1"/>
  <c r="P3210" i="1"/>
  <c r="P3194" i="1"/>
  <c r="P3178" i="1"/>
  <c r="P3162" i="1"/>
  <c r="P3146" i="1"/>
  <c r="P3130" i="1"/>
  <c r="P3114" i="1"/>
  <c r="P3098" i="1"/>
  <c r="P3082" i="1"/>
  <c r="P3066" i="1"/>
  <c r="P3050" i="1"/>
  <c r="P3034" i="1"/>
  <c r="P3018" i="1"/>
  <c r="P3002" i="1"/>
  <c r="P2986" i="1"/>
  <c r="P2970" i="1"/>
  <c r="P2954" i="1"/>
  <c r="P2938" i="1"/>
  <c r="P2922" i="1"/>
  <c r="P2906" i="1"/>
  <c r="P2890" i="1"/>
  <c r="P2874" i="1"/>
  <c r="P2858" i="1"/>
  <c r="P2842" i="1"/>
  <c r="P2826" i="1"/>
  <c r="P2810" i="1"/>
  <c r="P2794" i="1"/>
  <c r="P2778" i="1"/>
  <c r="P2762" i="1"/>
  <c r="P2744" i="1"/>
  <c r="P2698" i="1"/>
  <c r="P2318" i="1"/>
  <c r="P2740" i="1"/>
  <c r="P2724" i="1"/>
  <c r="P2704" i="1"/>
  <c r="P2688" i="1"/>
  <c r="P2672" i="1"/>
  <c r="P2656" i="1"/>
  <c r="P2640" i="1"/>
  <c r="P2624" i="1"/>
  <c r="P2608" i="1"/>
  <c r="P2592" i="1"/>
  <c r="P2576" i="1"/>
  <c r="P2560" i="1"/>
  <c r="P2544" i="1"/>
  <c r="P2528" i="1"/>
  <c r="P2512" i="1"/>
  <c r="P2496" i="1"/>
  <c r="P2480" i="1"/>
  <c r="P2464" i="1"/>
  <c r="P2448" i="1"/>
  <c r="P2432" i="1"/>
  <c r="P2416" i="1"/>
  <c r="P2400" i="1"/>
  <c r="P2384" i="1"/>
  <c r="P2368" i="1"/>
  <c r="P2352" i="1"/>
  <c r="P2328" i="1"/>
  <c r="P2719" i="1"/>
  <c r="P2703" i="1"/>
  <c r="P2322" i="1"/>
  <c r="P2292" i="1"/>
  <c r="P2686" i="1"/>
  <c r="P2670" i="1"/>
  <c r="P2654" i="1"/>
  <c r="P2638" i="1"/>
  <c r="P2622" i="1"/>
  <c r="P2606" i="1"/>
  <c r="P2590" i="1"/>
  <c r="P2574" i="1"/>
  <c r="P2558" i="1"/>
  <c r="P2542" i="1"/>
  <c r="P2526" i="1"/>
  <c r="P2510" i="1"/>
  <c r="P2494" i="1"/>
  <c r="P2478" i="1"/>
  <c r="P2462" i="1"/>
  <c r="P2446" i="1"/>
  <c r="P2430" i="1"/>
  <c r="P2414" i="1"/>
  <c r="P2398" i="1"/>
  <c r="P2382" i="1"/>
  <c r="P2366" i="1"/>
  <c r="P2350" i="1"/>
  <c r="P2324" i="1"/>
  <c r="P2285" i="1"/>
  <c r="P2037" i="1"/>
  <c r="P1993" i="1"/>
  <c r="P1977" i="1"/>
  <c r="P1961" i="1"/>
  <c r="P1945" i="1"/>
  <c r="P1929" i="1"/>
  <c r="P1913" i="1"/>
  <c r="P2280" i="1"/>
  <c r="P2264" i="1"/>
  <c r="P2248" i="1"/>
  <c r="P2232" i="1"/>
  <c r="P2216" i="1"/>
  <c r="P2200" i="1"/>
  <c r="P2184" i="1"/>
  <c r="P2168" i="1"/>
  <c r="P2152" i="1"/>
  <c r="P2136" i="1"/>
  <c r="P2120" i="1"/>
  <c r="P2104" i="1"/>
  <c r="P2088" i="1"/>
  <c r="P2072" i="1"/>
  <c r="P2056" i="1"/>
  <c r="P2040" i="1"/>
  <c r="P2024" i="1"/>
  <c r="P2008" i="1"/>
  <c r="P1992" i="1"/>
  <c r="P1976" i="1"/>
  <c r="P1960" i="1"/>
  <c r="P1944" i="1"/>
  <c r="P1928" i="1"/>
  <c r="P1912" i="1"/>
  <c r="P1860" i="1"/>
  <c r="P2123" i="1"/>
  <c r="P2107" i="1"/>
  <c r="P2091" i="1"/>
  <c r="P2075" i="1"/>
  <c r="P2059" i="1"/>
  <c r="P2043" i="1"/>
  <c r="P2027" i="1"/>
  <c r="P2011" i="1"/>
  <c r="P1995" i="1"/>
  <c r="P1979" i="1"/>
  <c r="P1894" i="1"/>
  <c r="P1886" i="1"/>
  <c r="P1878" i="1"/>
  <c r="P2278" i="1"/>
  <c r="P2262" i="1"/>
  <c r="P2246" i="1"/>
  <c r="P2230" i="1"/>
  <c r="P2214" i="1"/>
  <c r="P2198" i="1"/>
  <c r="P2182" i="1"/>
  <c r="P2166" i="1"/>
  <c r="P2150" i="1"/>
  <c r="P2126" i="1"/>
  <c r="P2110" i="1"/>
  <c r="P2094" i="1"/>
  <c r="P2078" i="1"/>
  <c r="P2062" i="1"/>
  <c r="P1978" i="1"/>
  <c r="P1962" i="1"/>
  <c r="P1946" i="1"/>
  <c r="P1930" i="1"/>
  <c r="P1914" i="1"/>
  <c r="P1872" i="1"/>
  <c r="P1865" i="1"/>
  <c r="P1845" i="1"/>
  <c r="P1829" i="1"/>
  <c r="P1813" i="1"/>
  <c r="P1797" i="1"/>
  <c r="P1781" i="1"/>
  <c r="P1765" i="1"/>
  <c r="P1749" i="1"/>
  <c r="P1733" i="1"/>
  <c r="P1717" i="1"/>
  <c r="P1701" i="1"/>
  <c r="P1685" i="1"/>
  <c r="P1669" i="1"/>
  <c r="P1653" i="1"/>
  <c r="P1637" i="1"/>
  <c r="P1621" i="1"/>
  <c r="P1605" i="1"/>
  <c r="P1589" i="1"/>
  <c r="P1573" i="1"/>
  <c r="P1557" i="1"/>
  <c r="P1541" i="1"/>
  <c r="P1525" i="1"/>
  <c r="P1509" i="1"/>
  <c r="P1493" i="1"/>
  <c r="P1477" i="1"/>
  <c r="P1461" i="1"/>
  <c r="P1445" i="1"/>
  <c r="P1429" i="1"/>
  <c r="P1413" i="1"/>
  <c r="P1397" i="1"/>
  <c r="P1377" i="1"/>
  <c r="P1353" i="1"/>
  <c r="P1336" i="1"/>
  <c r="P1320" i="1"/>
  <c r="P1304" i="1"/>
  <c r="P1288" i="1"/>
  <c r="P1272" i="1"/>
  <c r="P1424" i="1"/>
  <c r="P1366" i="1"/>
  <c r="P1256" i="1"/>
  <c r="P1365" i="1"/>
  <c r="P1349" i="1"/>
  <c r="P1333" i="1"/>
  <c r="P1317" i="1"/>
  <c r="P1301" i="1"/>
  <c r="P1285" i="1"/>
  <c r="P1269" i="1"/>
  <c r="P1862" i="1"/>
  <c r="P1842" i="1"/>
  <c r="P1802" i="1"/>
  <c r="P1758" i="1"/>
  <c r="P1742" i="1"/>
  <c r="P1726" i="1"/>
  <c r="P1710" i="1"/>
  <c r="P1614" i="1"/>
  <c r="P1598" i="1"/>
  <c r="P1582" i="1"/>
  <c r="P1566" i="1"/>
  <c r="P1550" i="1"/>
  <c r="P1534" i="1"/>
  <c r="P1518" i="1"/>
  <c r="P1502" i="1"/>
  <c r="P1486" i="1"/>
  <c r="P1470" i="1"/>
  <c r="P1454" i="1"/>
  <c r="P1438" i="1"/>
  <c r="P1422" i="1"/>
  <c r="P1406" i="1"/>
  <c r="P1390" i="1"/>
  <c r="P1362" i="1"/>
  <c r="P765" i="1"/>
  <c r="P665" i="1"/>
  <c r="P409" i="1"/>
  <c r="P369" i="1"/>
  <c r="P353" i="1"/>
  <c r="P337" i="1"/>
  <c r="P196" i="1"/>
  <c r="P176" i="1"/>
  <c r="P1252" i="1"/>
  <c r="P1236" i="1"/>
  <c r="P1220" i="1"/>
  <c r="P1204" i="1"/>
  <c r="P1188" i="1"/>
  <c r="P1172" i="1"/>
  <c r="P1156" i="1"/>
  <c r="P1140" i="1"/>
  <c r="P1124" i="1"/>
  <c r="P1108" i="1"/>
  <c r="P1092" i="1"/>
  <c r="P1076" i="1"/>
  <c r="P1060" i="1"/>
  <c r="P1044" i="1"/>
  <c r="P1028" i="1"/>
  <c r="P1012" i="1"/>
  <c r="P996" i="1"/>
  <c r="P980" i="1"/>
  <c r="P964" i="1"/>
  <c r="P948" i="1"/>
  <c r="P932" i="1"/>
  <c r="P916" i="1"/>
  <c r="P900" i="1"/>
  <c r="P884" i="1"/>
  <c r="P868" i="1"/>
  <c r="P852" i="1"/>
  <c r="P4692" i="1"/>
  <c r="P4564" i="1"/>
  <c r="P4704" i="1"/>
  <c r="P4672" i="1"/>
  <c r="P4656" i="1"/>
  <c r="P4640" i="1"/>
  <c r="P4624" i="1"/>
  <c r="P4608" i="1"/>
  <c r="P4592" i="1"/>
  <c r="P4576" i="1"/>
  <c r="P4703" i="1"/>
  <c r="P4687" i="1"/>
  <c r="P4671" i="1"/>
  <c r="P4655" i="1"/>
  <c r="P4639" i="1"/>
  <c r="P4623" i="1"/>
  <c r="P4690" i="1"/>
  <c r="P4674" i="1"/>
  <c r="P4658" i="1"/>
  <c r="P4642" i="1"/>
  <c r="P4626" i="1"/>
  <c r="P4610" i="1"/>
  <c r="P4594" i="1"/>
  <c r="P4578" i="1"/>
  <c r="P4541" i="1"/>
  <c r="P4525" i="1"/>
  <c r="P4509" i="1"/>
  <c r="P4485" i="1"/>
  <c r="P4495" i="1"/>
  <c r="P4555" i="1"/>
  <c r="P4539" i="1"/>
  <c r="P4523" i="1"/>
  <c r="P4507" i="1"/>
  <c r="P4481" i="1"/>
  <c r="P4483" i="1"/>
  <c r="P4453" i="1"/>
  <c r="P4437" i="1"/>
  <c r="P4421" i="1"/>
  <c r="P4405" i="1"/>
  <c r="P4389" i="1"/>
  <c r="P4373" i="1"/>
  <c r="P4357" i="1"/>
  <c r="P4333" i="1"/>
  <c r="P4332" i="1"/>
  <c r="P4315" i="1"/>
  <c r="P4291" i="1"/>
  <c r="P4463" i="1"/>
  <c r="P4447" i="1"/>
  <c r="P4431" i="1"/>
  <c r="P4415" i="1"/>
  <c r="P4399" i="1"/>
  <c r="P4383" i="1"/>
  <c r="P4367" i="1"/>
  <c r="P4351" i="1"/>
  <c r="P4321" i="1"/>
  <c r="P4339" i="1"/>
  <c r="P4323" i="1"/>
  <c r="P4308" i="1"/>
  <c r="P4313" i="1"/>
  <c r="P4285" i="1"/>
  <c r="P4269" i="1"/>
  <c r="P4253" i="1"/>
  <c r="P4237" i="1"/>
  <c r="P4221" i="1"/>
  <c r="P4203" i="1"/>
  <c r="P4171" i="1"/>
  <c r="P4296" i="1"/>
  <c r="P4276" i="1"/>
  <c r="P4181" i="1"/>
  <c r="P4283" i="1"/>
  <c r="P4267" i="1"/>
  <c r="P4251" i="1"/>
  <c r="P4235" i="1"/>
  <c r="P4219" i="1"/>
  <c r="P4199" i="1"/>
  <c r="P4167" i="1"/>
  <c r="P4177" i="1"/>
  <c r="P4149" i="1"/>
  <c r="P4133" i="1"/>
  <c r="P4117" i="1"/>
  <c r="P4101" i="1"/>
  <c r="P4085" i="1"/>
  <c r="P4069" i="1"/>
  <c r="P4053" i="1"/>
  <c r="P4037" i="1"/>
  <c r="P4021" i="1"/>
  <c r="P4005" i="1"/>
  <c r="P3989" i="1"/>
  <c r="P3973" i="1"/>
  <c r="P3943" i="1"/>
  <c r="P3906" i="1"/>
  <c r="P3961" i="1"/>
  <c r="P3942" i="1"/>
  <c r="P3914" i="1"/>
  <c r="P4143" i="1"/>
  <c r="P4127" i="1"/>
  <c r="P4111" i="1"/>
  <c r="P4095" i="1"/>
  <c r="P4079" i="1"/>
  <c r="P4063" i="1"/>
  <c r="P4047" i="1"/>
  <c r="P4031" i="1"/>
  <c r="P4015" i="1"/>
  <c r="P3999" i="1"/>
  <c r="P3983" i="1"/>
  <c r="P3963" i="1"/>
  <c r="P3931" i="1"/>
  <c r="P3894" i="1"/>
  <c r="P4062" i="1"/>
  <c r="P4046" i="1"/>
  <c r="P4030" i="1"/>
  <c r="P4014" i="1"/>
  <c r="P3998" i="1"/>
  <c r="P3982" i="1"/>
  <c r="P3965" i="1"/>
  <c r="P3949" i="1"/>
  <c r="P3922" i="1"/>
  <c r="P3695" i="1"/>
  <c r="P3904" i="1"/>
  <c r="P3888" i="1"/>
  <c r="P3872" i="1"/>
  <c r="P3856" i="1"/>
  <c r="P3840" i="1"/>
  <c r="P3824" i="1"/>
  <c r="P3808" i="1"/>
  <c r="P3792" i="1"/>
  <c r="P3776" i="1"/>
  <c r="P3760" i="1"/>
  <c r="P3744" i="1"/>
  <c r="P3728" i="1"/>
  <c r="P3911" i="1"/>
  <c r="P3895" i="1"/>
  <c r="P3743" i="1"/>
  <c r="P3727" i="1"/>
  <c r="P3707" i="1"/>
  <c r="P3690" i="1"/>
  <c r="P3882" i="1"/>
  <c r="P3866" i="1"/>
  <c r="P3850" i="1"/>
  <c r="P3834" i="1"/>
  <c r="P3818" i="1"/>
  <c r="P3802" i="1"/>
  <c r="P3786" i="1"/>
  <c r="P3770" i="1"/>
  <c r="P3746" i="1"/>
  <c r="P3730" i="1"/>
  <c r="P3714" i="1"/>
  <c r="P3500" i="1"/>
  <c r="P3492" i="1"/>
  <c r="P3484" i="1"/>
  <c r="P3458" i="1"/>
  <c r="P3692" i="1"/>
  <c r="P3676" i="1"/>
  <c r="P3660" i="1"/>
  <c r="P3644" i="1"/>
  <c r="P3628" i="1"/>
  <c r="P3612" i="1"/>
  <c r="P3596" i="1"/>
  <c r="P3580" i="1"/>
  <c r="P3564" i="1"/>
  <c r="P3548" i="1"/>
  <c r="P3532" i="1"/>
  <c r="P3516" i="1"/>
  <c r="P3679" i="1"/>
  <c r="P3663" i="1"/>
  <c r="P3647" i="1"/>
  <c r="P3506" i="1"/>
  <c r="P3454" i="1"/>
  <c r="P3670" i="1"/>
  <c r="P3654" i="1"/>
  <c r="P3638" i="1"/>
  <c r="P3622" i="1"/>
  <c r="P3606" i="1"/>
  <c r="P3590" i="1"/>
  <c r="P3574" i="1"/>
  <c r="P3558" i="1"/>
  <c r="P3542" i="1"/>
  <c r="P3526" i="1"/>
  <c r="P3508" i="1"/>
  <c r="P3437" i="1"/>
  <c r="P3421" i="1"/>
  <c r="P3405" i="1"/>
  <c r="P3389" i="1"/>
  <c r="P3373" i="1"/>
  <c r="P3341" i="1"/>
  <c r="P3309" i="1"/>
  <c r="P3472" i="1"/>
  <c r="P3456" i="1"/>
  <c r="P3351" i="1"/>
  <c r="P3319" i="1"/>
  <c r="P3479" i="1"/>
  <c r="P3463" i="1"/>
  <c r="P3447" i="1"/>
  <c r="P3431" i="1"/>
  <c r="P3415" i="1"/>
  <c r="P3399" i="1"/>
  <c r="P3383" i="1"/>
  <c r="P3361" i="1"/>
  <c r="P3329" i="1"/>
  <c r="P3297" i="1"/>
  <c r="P3347" i="1"/>
  <c r="P3315" i="1"/>
  <c r="P3289" i="1"/>
  <c r="P3281" i="1"/>
  <c r="P3273" i="1"/>
  <c r="P3265" i="1"/>
  <c r="P3257" i="1"/>
  <c r="P2739" i="1"/>
  <c r="P2800" i="1"/>
  <c r="P2784" i="1"/>
  <c r="P2768" i="1"/>
  <c r="P2752" i="1"/>
  <c r="P2702" i="1"/>
  <c r="P3239" i="1"/>
  <c r="P3223" i="1"/>
  <c r="P3207" i="1"/>
  <c r="P3191" i="1"/>
  <c r="P3175" i="1"/>
  <c r="P3159" i="1"/>
  <c r="P3143" i="1"/>
  <c r="P3127" i="1"/>
  <c r="P3111" i="1"/>
  <c r="P3095" i="1"/>
  <c r="P3079" i="1"/>
  <c r="P3063" i="1"/>
  <c r="P3047" i="1"/>
  <c r="P3031" i="1"/>
  <c r="P3015" i="1"/>
  <c r="P2999" i="1"/>
  <c r="P2983" i="1"/>
  <c r="P2967" i="1"/>
  <c r="P2951" i="1"/>
  <c r="P2935" i="1"/>
  <c r="P2919" i="1"/>
  <c r="P2903" i="1"/>
  <c r="P2887" i="1"/>
  <c r="P2871" i="1"/>
  <c r="P2855" i="1"/>
  <c r="P2839" i="1"/>
  <c r="P2823" i="1"/>
  <c r="P2807" i="1"/>
  <c r="P2791" i="1"/>
  <c r="P2775" i="1"/>
  <c r="P2759" i="1"/>
  <c r="P2742" i="1"/>
  <c r="P2726" i="1"/>
  <c r="P3238" i="1"/>
  <c r="P3222" i="1"/>
  <c r="P3206" i="1"/>
  <c r="P3190" i="1"/>
  <c r="P3174" i="1"/>
  <c r="P3158" i="1"/>
  <c r="P3142" i="1"/>
  <c r="P3126" i="1"/>
  <c r="P3110" i="1"/>
  <c r="P3094" i="1"/>
  <c r="P3078" i="1"/>
  <c r="P3062" i="1"/>
  <c r="P3046" i="1"/>
  <c r="P3030" i="1"/>
  <c r="P3014" i="1"/>
  <c r="P2998" i="1"/>
  <c r="P2982" i="1"/>
  <c r="P2966" i="1"/>
  <c r="P2950" i="1"/>
  <c r="P2934" i="1"/>
  <c r="P2918" i="1"/>
  <c r="P2902" i="1"/>
  <c r="P2886" i="1"/>
  <c r="P2870" i="1"/>
  <c r="P2854" i="1"/>
  <c r="P2838" i="1"/>
  <c r="P2822" i="1"/>
  <c r="P2806" i="1"/>
  <c r="P2790" i="1"/>
  <c r="P2774" i="1"/>
  <c r="P2758" i="1"/>
  <c r="P2722" i="1"/>
  <c r="P2342" i="1"/>
  <c r="P2310" i="1"/>
  <c r="P2736" i="1"/>
  <c r="P2716" i="1"/>
  <c r="P2700" i="1"/>
  <c r="P2684" i="1"/>
  <c r="P2668" i="1"/>
  <c r="P2652" i="1"/>
  <c r="P2636" i="1"/>
  <c r="P2620" i="1"/>
  <c r="P2604" i="1"/>
  <c r="P2588" i="1"/>
  <c r="P2572" i="1"/>
  <c r="P2556" i="1"/>
  <c r="P2540" i="1"/>
  <c r="P2524" i="1"/>
  <c r="P2508" i="1"/>
  <c r="P2492" i="1"/>
  <c r="P2476" i="1"/>
  <c r="P2460" i="1"/>
  <c r="P2444" i="1"/>
  <c r="P2428" i="1"/>
  <c r="P2412" i="1"/>
  <c r="P2396" i="1"/>
  <c r="P2380" i="1"/>
  <c r="P2364" i="1"/>
  <c r="P2348" i="1"/>
  <c r="P2320" i="1"/>
  <c r="P2715" i="1"/>
  <c r="P2699" i="1"/>
  <c r="P2314" i="1"/>
  <c r="P2284" i="1"/>
  <c r="P2682" i="1"/>
  <c r="P2666" i="1"/>
  <c r="P2650" i="1"/>
  <c r="P2634" i="1"/>
  <c r="P2618" i="1"/>
  <c r="P2602" i="1"/>
  <c r="P2586" i="1"/>
  <c r="P2570" i="1"/>
  <c r="P2554" i="1"/>
  <c r="P2538" i="1"/>
  <c r="P2522" i="1"/>
  <c r="P2506" i="1"/>
  <c r="P2490" i="1"/>
  <c r="P2474" i="1"/>
  <c r="P2458" i="1"/>
  <c r="P2442" i="1"/>
  <c r="P2426" i="1"/>
  <c r="P2410" i="1"/>
  <c r="P2394" i="1"/>
  <c r="P2378" i="1"/>
  <c r="P2362" i="1"/>
  <c r="P2346" i="1"/>
  <c r="P2316" i="1"/>
  <c r="P2049" i="1"/>
  <c r="P2033" i="1"/>
  <c r="P1989" i="1"/>
  <c r="P1973" i="1"/>
  <c r="P1957" i="1"/>
  <c r="P1941" i="1"/>
  <c r="P1925" i="1"/>
  <c r="P1909" i="1"/>
  <c r="P2276" i="1"/>
  <c r="P2260" i="1"/>
  <c r="P2244" i="1"/>
  <c r="P2228" i="1"/>
  <c r="P2212" i="1"/>
  <c r="P2196" i="1"/>
  <c r="P2180" i="1"/>
  <c r="P2164" i="1"/>
  <c r="P2148" i="1"/>
  <c r="P2132" i="1"/>
  <c r="P2116" i="1"/>
  <c r="P2100" i="1"/>
  <c r="P2084" i="1"/>
  <c r="P2068" i="1"/>
  <c r="P2052" i="1"/>
  <c r="P2036" i="1"/>
  <c r="P2020" i="1"/>
  <c r="P2004" i="1"/>
  <c r="P1988" i="1"/>
  <c r="P1972" i="1"/>
  <c r="P1956" i="1"/>
  <c r="P1940" i="1"/>
  <c r="P1924" i="1"/>
  <c r="P1908" i="1"/>
  <c r="P1852" i="1"/>
  <c r="P2119" i="1"/>
  <c r="P2103" i="1"/>
  <c r="P2087" i="1"/>
  <c r="P2071" i="1"/>
  <c r="P2055" i="1"/>
  <c r="P2039" i="1"/>
  <c r="P2023" i="1"/>
  <c r="P2007" i="1"/>
  <c r="P1991" i="1"/>
  <c r="P1904" i="1"/>
  <c r="P1892" i="1"/>
  <c r="P1884" i="1"/>
  <c r="P1876" i="1"/>
  <c r="P2274" i="1"/>
  <c r="P2258" i="1"/>
  <c r="P2242" i="1"/>
  <c r="P2226" i="1"/>
  <c r="P2210" i="1"/>
  <c r="P2194" i="1"/>
  <c r="P2178" i="1"/>
  <c r="P2162" i="1"/>
  <c r="P2146" i="1"/>
  <c r="P2122" i="1"/>
  <c r="P2106" i="1"/>
  <c r="P2090" i="1"/>
  <c r="P2074" i="1"/>
  <c r="P2058" i="1"/>
  <c r="P1974" i="1"/>
  <c r="P1958" i="1"/>
  <c r="P1942" i="1"/>
  <c r="P1926" i="1"/>
  <c r="P1910" i="1"/>
  <c r="P1864" i="1"/>
  <c r="P1857" i="1"/>
  <c r="P1841" i="1"/>
  <c r="P1825" i="1"/>
  <c r="P1809" i="1"/>
  <c r="P1793" i="1"/>
  <c r="P1777" i="1"/>
  <c r="P1761" i="1"/>
  <c r="P1745" i="1"/>
  <c r="P1729" i="1"/>
  <c r="P1713" i="1"/>
  <c r="P1697" i="1"/>
  <c r="P1681" i="1"/>
  <c r="P1665" i="1"/>
  <c r="P1649" i="1"/>
  <c r="P1633" i="1"/>
  <c r="P1617" i="1"/>
  <c r="P1601" i="1"/>
  <c r="P1585" i="1"/>
  <c r="P1569" i="1"/>
  <c r="P1553" i="1"/>
  <c r="P1537" i="1"/>
  <c r="P1521" i="1"/>
  <c r="P1505" i="1"/>
  <c r="P1489" i="1"/>
  <c r="P1473" i="1"/>
  <c r="P1457" i="1"/>
  <c r="P1441" i="1"/>
  <c r="P1425" i="1"/>
  <c r="P1409" i="1"/>
  <c r="P1393" i="1"/>
  <c r="P1369" i="1"/>
  <c r="P1348" i="1"/>
  <c r="P1332" i="1"/>
  <c r="P1316" i="1"/>
  <c r="P1300" i="1"/>
  <c r="P1284" i="1"/>
  <c r="P1268" i="1"/>
  <c r="P1420" i="1"/>
  <c r="P1358" i="1"/>
  <c r="P1847" i="1"/>
  <c r="P1360" i="1"/>
  <c r="P1344" i="1"/>
  <c r="P1329" i="1"/>
  <c r="P1313" i="1"/>
  <c r="P1297" i="1"/>
  <c r="P1281" i="1"/>
  <c r="P1265" i="1"/>
  <c r="P1854" i="1"/>
  <c r="P1838" i="1"/>
  <c r="P1798" i="1"/>
  <c r="P1754" i="1"/>
  <c r="P1738" i="1"/>
  <c r="P1722" i="1"/>
  <c r="P1626" i="1"/>
  <c r="P1610" i="1"/>
  <c r="P1594" i="1"/>
  <c r="P1578" i="1"/>
  <c r="P1562" i="1"/>
  <c r="P1546" i="1"/>
  <c r="P1530" i="1"/>
  <c r="P1514" i="1"/>
  <c r="P1498" i="1"/>
  <c r="P1482" i="1"/>
  <c r="P1466" i="1"/>
  <c r="P1450" i="1"/>
  <c r="P1434" i="1"/>
  <c r="P1418" i="1"/>
  <c r="P1402" i="1"/>
  <c r="P1386" i="1"/>
  <c r="P1354" i="1"/>
  <c r="P761" i="1"/>
  <c r="P661" i="1"/>
  <c r="P389" i="1"/>
  <c r="P365" i="1"/>
  <c r="P349" i="1"/>
  <c r="P333" i="1"/>
  <c r="P188" i="1"/>
  <c r="P33" i="1"/>
  <c r="P1248" i="1"/>
  <c r="P1232" i="1"/>
  <c r="P1216" i="1"/>
  <c r="P1200" i="1"/>
  <c r="P1184" i="1"/>
  <c r="P1168" i="1"/>
  <c r="P1152" i="1"/>
  <c r="P1136" i="1"/>
  <c r="P1120" i="1"/>
  <c r="P1104" i="1"/>
  <c r="P1088" i="1"/>
  <c r="P1072" i="1"/>
  <c r="P1056" i="1"/>
  <c r="P1040" i="1"/>
  <c r="P1024" i="1"/>
  <c r="P1008" i="1"/>
  <c r="P992" i="1"/>
  <c r="P976" i="1"/>
  <c r="P960" i="1"/>
  <c r="P944" i="1"/>
  <c r="P928" i="1"/>
  <c r="P912" i="1"/>
  <c r="P896" i="1"/>
  <c r="P880" i="1"/>
  <c r="P864" i="1"/>
  <c r="P848" i="1"/>
  <c r="P4708" i="1"/>
  <c r="P4721" i="1"/>
  <c r="P4720" i="1"/>
  <c r="P4688" i="1"/>
  <c r="P4570" i="1"/>
  <c r="P4562" i="1"/>
  <c r="P4716" i="1"/>
  <c r="P4700" i="1"/>
  <c r="P4684" i="1"/>
  <c r="P4668" i="1"/>
  <c r="P4652" i="1"/>
  <c r="P4636" i="1"/>
  <c r="P4620" i="1"/>
  <c r="P4604" i="1"/>
  <c r="P4588" i="1"/>
  <c r="P4572" i="1"/>
  <c r="P4699" i="1"/>
  <c r="P4683" i="1"/>
  <c r="P4667" i="1"/>
  <c r="P4651" i="1"/>
  <c r="P4635" i="1"/>
  <c r="P4619" i="1"/>
  <c r="P4686" i="1"/>
  <c r="P4670" i="1"/>
  <c r="P4654" i="1"/>
  <c r="P4638" i="1"/>
  <c r="P4622" i="1"/>
  <c r="P4606" i="1"/>
  <c r="P4590" i="1"/>
  <c r="P4574" i="1"/>
  <c r="P4537" i="1"/>
  <c r="P4521" i="1"/>
  <c r="P4505" i="1"/>
  <c r="P4469" i="1"/>
  <c r="P4487" i="1"/>
  <c r="P4551" i="1"/>
  <c r="P4535" i="1"/>
  <c r="P4519" i="1"/>
  <c r="P4503" i="1"/>
  <c r="P4473" i="1"/>
  <c r="P4465" i="1"/>
  <c r="P4449" i="1"/>
  <c r="P4433" i="1"/>
  <c r="P4417" i="1"/>
  <c r="P4401" i="1"/>
  <c r="P4385" i="1"/>
  <c r="P4369" i="1"/>
  <c r="P4353" i="1"/>
  <c r="P4325" i="1"/>
  <c r="P4327" i="1"/>
  <c r="P4311" i="1"/>
  <c r="P4475" i="1"/>
  <c r="P4459" i="1"/>
  <c r="P4443" i="1"/>
  <c r="P4427" i="1"/>
  <c r="P4411" i="1"/>
  <c r="P4395" i="1"/>
  <c r="P4379" i="1"/>
  <c r="P4363" i="1"/>
  <c r="P4345" i="1"/>
  <c r="P4474" i="1"/>
  <c r="P4336" i="1"/>
  <c r="P4320" i="1"/>
  <c r="P4303" i="1"/>
  <c r="P4309" i="1"/>
  <c r="P4281" i="1"/>
  <c r="P4265" i="1"/>
  <c r="P4249" i="1"/>
  <c r="P4233" i="1"/>
  <c r="P4217" i="1"/>
  <c r="P4195" i="1"/>
  <c r="P4163" i="1"/>
  <c r="P4288" i="1"/>
  <c r="P4205" i="1"/>
  <c r="P4173" i="1"/>
  <c r="P4279" i="1"/>
  <c r="P4263" i="1"/>
  <c r="P4247" i="1"/>
  <c r="P4231" i="1"/>
  <c r="P4215" i="1"/>
  <c r="P4191" i="1"/>
  <c r="P4201" i="1"/>
  <c r="P4169" i="1"/>
  <c r="P4145" i="1"/>
  <c r="P4129" i="1"/>
  <c r="P4113" i="1"/>
  <c r="P4097" i="1"/>
  <c r="P4081" i="1"/>
  <c r="P4065" i="1"/>
  <c r="P4049" i="1"/>
  <c r="P4033" i="1"/>
  <c r="P4017" i="1"/>
  <c r="P4001" i="1"/>
  <c r="P3985" i="1"/>
  <c r="P3967" i="1"/>
  <c r="P3935" i="1"/>
  <c r="P3898" i="1"/>
  <c r="P3958" i="1"/>
  <c r="P3934" i="1"/>
  <c r="P4155" i="1"/>
  <c r="P4139" i="1"/>
  <c r="P4123" i="1"/>
  <c r="P4107" i="1"/>
  <c r="P4091" i="1"/>
  <c r="P4075" i="1"/>
  <c r="P4059" i="1"/>
  <c r="P4043" i="1"/>
  <c r="P4027" i="1"/>
  <c r="P4011" i="1"/>
  <c r="P3995" i="1"/>
  <c r="P3979" i="1"/>
  <c r="P3955" i="1"/>
  <c r="P3923" i="1"/>
  <c r="P4074" i="1"/>
  <c r="P4058" i="1"/>
  <c r="P4042" i="1"/>
  <c r="P4026" i="1"/>
  <c r="P4010" i="1"/>
  <c r="P3994" i="1"/>
  <c r="P3978" i="1"/>
  <c r="P3962" i="1"/>
  <c r="P3946" i="1"/>
  <c r="P3711" i="1"/>
  <c r="P3691" i="1"/>
  <c r="P3900" i="1"/>
  <c r="P3884" i="1"/>
  <c r="P3868" i="1"/>
  <c r="P3852" i="1"/>
  <c r="P3836" i="1"/>
  <c r="P3820" i="1"/>
  <c r="P3804" i="1"/>
  <c r="P3788" i="1"/>
  <c r="P3772" i="1"/>
  <c r="P3756" i="1"/>
  <c r="P3740" i="1"/>
  <c r="P3724" i="1"/>
  <c r="P3907" i="1"/>
  <c r="P3755" i="1"/>
  <c r="P3739" i="1"/>
  <c r="P3723" i="1"/>
  <c r="P3702" i="1"/>
  <c r="P3686" i="1"/>
  <c r="P3878" i="1"/>
  <c r="P3862" i="1"/>
  <c r="P3846" i="1"/>
  <c r="P3830" i="1"/>
  <c r="P3814" i="1"/>
  <c r="P3798" i="1"/>
  <c r="P3782" i="1"/>
  <c r="P3758" i="1"/>
  <c r="P3742" i="1"/>
  <c r="P3726" i="1"/>
  <c r="P3706" i="1"/>
  <c r="P3498" i="1"/>
  <c r="P3490" i="1"/>
  <c r="P3482" i="1"/>
  <c r="P3704" i="1"/>
  <c r="P3688" i="1"/>
  <c r="P3672" i="1"/>
  <c r="P3656" i="1"/>
  <c r="P3640" i="1"/>
  <c r="P3624" i="1"/>
  <c r="P3608" i="1"/>
  <c r="P3592" i="1"/>
  <c r="P3576" i="1"/>
  <c r="P3560" i="1"/>
  <c r="P3544" i="1"/>
  <c r="P3528" i="1"/>
  <c r="P3512" i="1"/>
  <c r="P3675" i="1"/>
  <c r="P3659" i="1"/>
  <c r="P3643" i="1"/>
  <c r="P3478" i="1"/>
  <c r="P3682" i="1"/>
  <c r="P3666" i="1"/>
  <c r="P3650" i="1"/>
  <c r="P3634" i="1"/>
  <c r="P3618" i="1"/>
  <c r="P3602" i="1"/>
  <c r="P3586" i="1"/>
  <c r="P3570" i="1"/>
  <c r="P3554" i="1"/>
  <c r="P3538" i="1"/>
  <c r="P3522" i="1"/>
  <c r="P3449" i="1"/>
  <c r="P3433" i="1"/>
  <c r="P3417" i="1"/>
  <c r="P3401" i="1"/>
  <c r="P3385" i="1"/>
  <c r="P3365" i="1"/>
  <c r="P3333" i="1"/>
  <c r="P3301" i="1"/>
  <c r="P3468" i="1"/>
  <c r="P3452" i="1"/>
  <c r="P3343" i="1"/>
  <c r="P3311" i="1"/>
  <c r="P3475" i="1"/>
  <c r="P3459" i="1"/>
  <c r="P3443" i="1"/>
  <c r="P3427" i="1"/>
  <c r="P3411" i="1"/>
  <c r="P3395" i="1"/>
  <c r="P3379" i="1"/>
  <c r="P3353" i="1"/>
  <c r="P3321" i="1"/>
  <c r="P3371" i="1"/>
  <c r="P3339" i="1"/>
  <c r="P3307" i="1"/>
  <c r="P3287" i="1"/>
  <c r="P3279" i="1"/>
  <c r="P3271" i="1"/>
  <c r="P3263" i="1"/>
  <c r="P3255" i="1"/>
  <c r="P2735" i="1"/>
  <c r="P2796" i="1"/>
  <c r="P2780" i="1"/>
  <c r="P2764" i="1"/>
  <c r="P2748" i="1"/>
  <c r="P3251" i="1"/>
  <c r="P3235" i="1"/>
  <c r="P3219" i="1"/>
  <c r="P3203" i="1"/>
  <c r="P3187" i="1"/>
  <c r="P3171" i="1"/>
  <c r="P3155" i="1"/>
  <c r="P3139" i="1"/>
  <c r="P3123" i="1"/>
  <c r="P3107" i="1"/>
  <c r="P3091" i="1"/>
  <c r="P3075" i="1"/>
  <c r="P3059" i="1"/>
  <c r="P3043" i="1"/>
  <c r="P3027" i="1"/>
  <c r="P3011" i="1"/>
  <c r="P2995" i="1"/>
  <c r="P2979" i="1"/>
  <c r="P2963" i="1"/>
  <c r="P2947" i="1"/>
  <c r="P2931" i="1"/>
  <c r="P2915" i="1"/>
  <c r="P2899" i="1"/>
  <c r="P2883" i="1"/>
  <c r="P2867" i="1"/>
  <c r="P2851" i="1"/>
  <c r="P2835" i="1"/>
  <c r="P2819" i="1"/>
  <c r="P2803" i="1"/>
  <c r="P2787" i="1"/>
  <c r="P2771" i="1"/>
  <c r="P2755" i="1"/>
  <c r="P2738" i="1"/>
  <c r="P3250" i="1"/>
  <c r="P3234" i="1"/>
  <c r="P3218" i="1"/>
  <c r="P3202" i="1"/>
  <c r="P3186" i="1"/>
  <c r="P3170" i="1"/>
  <c r="P3154" i="1"/>
  <c r="P3138" i="1"/>
  <c r="P3122" i="1"/>
  <c r="P3106" i="1"/>
  <c r="P3090" i="1"/>
  <c r="P3074" i="1"/>
  <c r="P3058" i="1"/>
  <c r="P3042" i="1"/>
  <c r="P3026" i="1"/>
  <c r="P3010" i="1"/>
  <c r="P2994" i="1"/>
  <c r="P2978" i="1"/>
  <c r="P2962" i="1"/>
  <c r="P2946" i="1"/>
  <c r="P2930" i="1"/>
  <c r="P2914" i="1"/>
  <c r="P2898" i="1"/>
  <c r="P2882" i="1"/>
  <c r="P2866" i="1"/>
  <c r="P2850" i="1"/>
  <c r="P2834" i="1"/>
  <c r="P2818" i="1"/>
  <c r="P2802" i="1"/>
  <c r="P2786" i="1"/>
  <c r="P2770" i="1"/>
  <c r="P2754" i="1"/>
  <c r="P2714" i="1"/>
  <c r="P2334" i="1"/>
  <c r="P2296" i="1"/>
  <c r="P2732" i="1"/>
  <c r="P2712" i="1"/>
  <c r="P2696" i="1"/>
  <c r="P2680" i="1"/>
  <c r="P2664" i="1"/>
  <c r="P2648" i="1"/>
  <c r="P2632" i="1"/>
  <c r="P2616" i="1"/>
  <c r="P2600" i="1"/>
  <c r="P2584" i="1"/>
  <c r="P2568" i="1"/>
  <c r="P2552" i="1"/>
  <c r="P2536" i="1"/>
  <c r="P2520" i="1"/>
  <c r="P2504" i="1"/>
  <c r="P2488" i="1"/>
  <c r="P2472" i="1"/>
  <c r="P2456" i="1"/>
  <c r="P2440" i="1"/>
  <c r="P2424" i="1"/>
  <c r="P2408" i="1"/>
  <c r="P2392" i="1"/>
  <c r="P2376" i="1"/>
  <c r="P2360" i="1"/>
  <c r="P2344" i="1"/>
  <c r="P2312" i="1"/>
  <c r="P2711" i="1"/>
  <c r="P2338" i="1"/>
  <c r="P2306" i="1"/>
  <c r="P2694" i="1"/>
  <c r="P2678" i="1"/>
  <c r="P2662" i="1"/>
  <c r="P2646" i="1"/>
  <c r="P2630" i="1"/>
  <c r="P2614" i="1"/>
  <c r="P2598" i="1"/>
  <c r="P2582" i="1"/>
  <c r="P2566" i="1"/>
  <c r="P2550" i="1"/>
  <c r="P2534" i="1"/>
  <c r="P2518" i="1"/>
  <c r="P2502" i="1"/>
  <c r="P2486" i="1"/>
  <c r="P2470" i="1"/>
  <c r="P2454" i="1"/>
  <c r="P2438" i="1"/>
  <c r="P2422" i="1"/>
  <c r="P2406" i="1"/>
  <c r="P2390" i="1"/>
  <c r="P2374" i="1"/>
  <c r="P2358" i="1"/>
  <c r="P2340" i="1"/>
  <c r="P2308" i="1"/>
  <c r="P2045" i="1"/>
  <c r="P2029" i="1"/>
  <c r="P1985" i="1"/>
  <c r="P1969" i="1"/>
  <c r="P1953" i="1"/>
  <c r="P1937" i="1"/>
  <c r="P1921" i="1"/>
  <c r="P1905" i="1"/>
  <c r="P2272" i="1"/>
  <c r="P2256" i="1"/>
  <c r="P2240" i="1"/>
  <c r="P2224" i="1"/>
  <c r="P2208" i="1"/>
  <c r="P2192" i="1"/>
  <c r="P2176" i="1"/>
  <c r="P2160" i="1"/>
  <c r="P2144" i="1"/>
  <c r="P2128" i="1"/>
  <c r="P2112" i="1"/>
  <c r="P2096" i="1"/>
  <c r="P2080" i="1"/>
  <c r="P2064" i="1"/>
  <c r="P2048" i="1"/>
  <c r="P2032" i="1"/>
  <c r="P2016" i="1"/>
  <c r="P2000" i="1"/>
  <c r="P1984" i="1"/>
  <c r="P1968" i="1"/>
  <c r="P1952" i="1"/>
  <c r="P1936" i="1"/>
  <c r="P1920" i="1"/>
  <c r="P1902" i="1"/>
  <c r="P2131" i="1"/>
  <c r="P2115" i="1"/>
  <c r="P2099" i="1"/>
  <c r="P2083" i="1"/>
  <c r="P2067" i="1"/>
  <c r="P2051" i="1"/>
  <c r="P2035" i="1"/>
  <c r="P2019" i="1"/>
  <c r="P2003" i="1"/>
  <c r="P1987" i="1"/>
  <c r="P1901" i="1"/>
  <c r="P1890" i="1"/>
  <c r="P1882" i="1"/>
  <c r="P2286" i="1"/>
  <c r="P2270" i="1"/>
  <c r="P2254" i="1"/>
  <c r="P2238" i="1"/>
  <c r="P2222" i="1"/>
  <c r="P2206" i="1"/>
  <c r="P2190" i="1"/>
  <c r="P2174" i="1"/>
  <c r="P2158" i="1"/>
  <c r="P2142" i="1"/>
  <c r="P2118" i="1"/>
  <c r="P2102" i="1"/>
  <c r="P2086" i="1"/>
  <c r="P2070" i="1"/>
  <c r="P2054" i="1"/>
  <c r="P1970" i="1"/>
  <c r="P1954" i="1"/>
  <c r="P1938" i="1"/>
  <c r="P1922" i="1"/>
  <c r="P1906" i="1"/>
  <c r="P1856" i="1"/>
  <c r="P1853" i="1"/>
  <c r="P1837" i="1"/>
  <c r="P1821" i="1"/>
  <c r="P1805" i="1"/>
  <c r="P1789" i="1"/>
  <c r="P1773" i="1"/>
  <c r="P1757" i="1"/>
  <c r="P1741" i="1"/>
  <c r="P1725" i="1"/>
  <c r="P1709" i="1"/>
  <c r="P1693" i="1"/>
  <c r="P1677" i="1"/>
  <c r="P1661" i="1"/>
  <c r="P1645" i="1"/>
  <c r="P1629" i="1"/>
  <c r="P1613" i="1"/>
  <c r="P1597" i="1"/>
  <c r="P1581" i="1"/>
  <c r="P1565" i="1"/>
  <c r="P1549" i="1"/>
  <c r="P1533" i="1"/>
  <c r="P1517" i="1"/>
  <c r="P1501" i="1"/>
  <c r="P1485" i="1"/>
  <c r="P1469" i="1"/>
  <c r="P1453" i="1"/>
  <c r="P1437" i="1"/>
  <c r="P1421" i="1"/>
  <c r="P1405" i="1"/>
  <c r="P1389" i="1"/>
  <c r="P1361" i="1"/>
  <c r="P1345" i="1"/>
  <c r="P1328" i="1"/>
  <c r="P1312" i="1"/>
  <c r="P1296" i="1"/>
  <c r="P1280" i="1"/>
  <c r="P1264" i="1"/>
  <c r="P1382" i="1"/>
  <c r="P1350" i="1"/>
  <c r="P1381" i="1"/>
  <c r="P1357" i="1"/>
  <c r="P1341" i="1"/>
  <c r="P1325" i="1"/>
  <c r="P1309" i="1"/>
  <c r="P1293" i="1"/>
  <c r="P1277" i="1"/>
  <c r="P1261" i="1"/>
  <c r="P1850" i="1"/>
  <c r="P1834" i="1"/>
  <c r="P1794" i="1"/>
  <c r="P1750" i="1"/>
  <c r="P1734" i="1"/>
  <c r="P1718" i="1"/>
  <c r="P1622" i="1"/>
  <c r="P1606" i="1"/>
  <c r="P1590" i="1"/>
  <c r="P1574" i="1"/>
  <c r="P1558" i="1"/>
  <c r="P1542" i="1"/>
  <c r="P1526" i="1"/>
  <c r="P1510" i="1"/>
  <c r="P1494" i="1"/>
  <c r="P1478" i="1"/>
  <c r="P1462" i="1"/>
  <c r="P1446" i="1"/>
  <c r="P1430" i="1"/>
  <c r="P1414" i="1"/>
  <c r="P1398" i="1"/>
  <c r="P1378" i="1"/>
  <c r="P1346" i="1"/>
  <c r="P757" i="1"/>
  <c r="P657" i="1"/>
  <c r="P377" i="1"/>
  <c r="P361" i="1"/>
  <c r="P345" i="1"/>
  <c r="P329" i="1"/>
  <c r="P184" i="1"/>
  <c r="P17" i="1"/>
  <c r="P1244" i="1"/>
  <c r="P1228" i="1"/>
  <c r="P1212" i="1"/>
  <c r="P1196" i="1"/>
  <c r="P1180" i="1"/>
  <c r="P1164" i="1"/>
  <c r="P1148" i="1"/>
  <c r="P1132" i="1"/>
  <c r="P1116" i="1"/>
  <c r="P1100" i="1"/>
  <c r="P1084" i="1"/>
  <c r="P1068" i="1"/>
  <c r="P1052" i="1"/>
  <c r="P1036" i="1"/>
  <c r="P1020" i="1"/>
  <c r="P1004" i="1"/>
  <c r="P988" i="1"/>
  <c r="P972" i="1"/>
  <c r="P956" i="1"/>
  <c r="P55" i="1"/>
  <c r="P4568" i="1"/>
  <c r="P4560" i="1"/>
  <c r="P4712" i="1"/>
  <c r="P4696" i="1"/>
  <c r="P4680" i="1"/>
  <c r="P4664" i="1"/>
  <c r="P4648" i="1"/>
  <c r="P4632" i="1"/>
  <c r="P4616" i="1"/>
  <c r="P4600" i="1"/>
  <c r="P4584" i="1"/>
  <c r="P4711" i="1"/>
  <c r="P4695" i="1"/>
  <c r="P4679" i="1"/>
  <c r="P4663" i="1"/>
  <c r="P4647" i="1"/>
  <c r="P4631" i="1"/>
  <c r="P4554" i="1"/>
  <c r="P4682" i="1"/>
  <c r="P4666" i="1"/>
  <c r="P4650" i="1"/>
  <c r="P4634" i="1"/>
  <c r="P4618" i="1"/>
  <c r="P4602" i="1"/>
  <c r="P4586" i="1"/>
  <c r="P4549" i="1"/>
  <c r="P4533" i="1"/>
  <c r="P4517" i="1"/>
  <c r="P4501" i="1"/>
  <c r="P4556" i="1"/>
  <c r="P4479" i="1"/>
  <c r="P4547" i="1"/>
  <c r="P4531" i="1"/>
  <c r="P4515" i="1"/>
  <c r="P4497" i="1"/>
  <c r="P4499" i="1"/>
  <c r="P4461" i="1"/>
  <c r="P4445" i="1"/>
  <c r="P4429" i="1"/>
  <c r="P4413" i="1"/>
  <c r="P4397" i="1"/>
  <c r="P4381" i="1"/>
  <c r="P4365" i="1"/>
  <c r="P4349" i="1"/>
  <c r="P4343" i="1"/>
  <c r="P4324" i="1"/>
  <c r="P4307" i="1"/>
  <c r="P4471" i="1"/>
  <c r="P4455" i="1"/>
  <c r="P4439" i="1"/>
  <c r="P4423" i="1"/>
  <c r="P4407" i="1"/>
  <c r="P4391" i="1"/>
  <c r="P4375" i="1"/>
  <c r="P4359" i="1"/>
  <c r="P4337" i="1"/>
  <c r="P4470" i="1"/>
  <c r="P4331" i="1"/>
  <c r="P4316" i="1"/>
  <c r="P4295" i="1"/>
  <c r="P4293" i="1"/>
  <c r="P4277" i="1"/>
  <c r="P4261" i="1"/>
  <c r="P4245" i="1"/>
  <c r="P4229" i="1"/>
  <c r="P4213" i="1"/>
  <c r="P4187" i="1"/>
  <c r="P4161" i="1"/>
  <c r="P4284" i="1"/>
  <c r="P4197" i="1"/>
  <c r="P4165" i="1"/>
  <c r="P4275" i="1"/>
  <c r="P4259" i="1"/>
  <c r="P4243" i="1"/>
  <c r="P4227" i="1"/>
  <c r="P4211" i="1"/>
  <c r="P4183" i="1"/>
  <c r="P4193" i="1"/>
  <c r="P4157" i="1"/>
  <c r="P4141" i="1"/>
  <c r="P4125" i="1"/>
  <c r="P4109" i="1"/>
  <c r="P4093" i="1"/>
  <c r="P4077" i="1"/>
  <c r="P4061" i="1"/>
  <c r="P4045" i="1"/>
  <c r="P4029" i="1"/>
  <c r="P4013" i="1"/>
  <c r="P3997" i="1"/>
  <c r="P3981" i="1"/>
  <c r="P3959" i="1"/>
  <c r="P3927" i="1"/>
  <c r="P3969" i="1"/>
  <c r="P3953" i="1"/>
  <c r="P3926" i="1"/>
  <c r="P4151" i="1"/>
  <c r="P4135" i="1"/>
  <c r="P4119" i="1"/>
  <c r="P4103" i="1"/>
  <c r="P4087" i="1"/>
  <c r="P4071" i="1"/>
  <c r="P4055" i="1"/>
  <c r="P4039" i="1"/>
  <c r="P4023" i="1"/>
  <c r="P4007" i="1"/>
  <c r="P3991" i="1"/>
  <c r="P3975" i="1"/>
  <c r="P3947" i="1"/>
  <c r="P3910" i="1"/>
  <c r="P4070" i="1"/>
  <c r="P4054" i="1"/>
  <c r="P4038" i="1"/>
  <c r="P4022" i="1"/>
  <c r="P4006" i="1"/>
  <c r="P3990" i="1"/>
  <c r="P3974" i="1"/>
  <c r="P3957" i="1"/>
  <c r="P3938" i="1"/>
  <c r="P3703" i="1"/>
  <c r="P3687" i="1"/>
  <c r="P3896" i="1"/>
  <c r="P3880" i="1"/>
  <c r="P3864" i="1"/>
  <c r="P3848" i="1"/>
  <c r="P3832" i="1"/>
  <c r="P3816" i="1"/>
  <c r="P3800" i="1"/>
  <c r="P3784" i="1"/>
  <c r="P3768" i="1"/>
  <c r="P3752" i="1"/>
  <c r="P3736" i="1"/>
  <c r="P3710" i="1"/>
  <c r="P3903" i="1"/>
  <c r="P3751" i="1"/>
  <c r="P3735" i="1"/>
  <c r="P3719" i="1"/>
  <c r="P3698" i="1"/>
  <c r="P3890" i="1"/>
  <c r="P3874" i="1"/>
  <c r="P3858" i="1"/>
  <c r="P3842" i="1"/>
  <c r="P3826" i="1"/>
  <c r="P3810" i="1"/>
  <c r="P3794" i="1"/>
  <c r="P3778" i="1"/>
  <c r="P3754" i="1"/>
  <c r="P3738" i="1"/>
  <c r="P3722" i="1"/>
  <c r="P3510" i="1"/>
  <c r="P3496" i="1"/>
  <c r="P3488" i="1"/>
  <c r="P3474" i="1"/>
  <c r="P3700" i="1"/>
  <c r="P3684" i="1"/>
  <c r="P3668" i="1"/>
  <c r="P3652" i="1"/>
  <c r="P3636" i="1"/>
  <c r="P3620" i="1"/>
  <c r="P3604" i="1"/>
  <c r="P3588" i="1"/>
  <c r="P3572" i="1"/>
  <c r="P3556" i="1"/>
  <c r="P3540" i="1"/>
  <c r="P3524" i="1"/>
  <c r="P3504" i="1"/>
  <c r="P3671" i="1"/>
  <c r="P3655" i="1"/>
  <c r="P3543" i="1"/>
  <c r="P3470" i="1"/>
  <c r="P3678" i="1"/>
  <c r="P3662" i="1"/>
  <c r="P3646" i="1"/>
  <c r="P3630" i="1"/>
  <c r="P3614" i="1"/>
  <c r="P3598" i="1"/>
  <c r="P3582" i="1"/>
  <c r="P3566" i="1"/>
  <c r="P3550" i="1"/>
  <c r="P3534" i="1"/>
  <c r="P3518" i="1"/>
  <c r="P3445" i="1"/>
  <c r="P3429" i="1"/>
  <c r="P3413" i="1"/>
  <c r="P3397" i="1"/>
  <c r="P3381" i="1"/>
  <c r="P3357" i="1"/>
  <c r="P3325" i="1"/>
  <c r="P3293" i="1"/>
  <c r="P3464" i="1"/>
  <c r="P3367" i="1"/>
  <c r="P3335" i="1"/>
  <c r="P3303" i="1"/>
  <c r="P3471" i="1"/>
  <c r="P3455" i="1"/>
  <c r="P3439" i="1"/>
  <c r="P3423" i="1"/>
  <c r="P3407" i="1"/>
  <c r="P3391" i="1"/>
  <c r="P3375" i="1"/>
  <c r="P3345" i="1"/>
  <c r="P3313" i="1"/>
  <c r="P3363" i="1"/>
  <c r="P3331" i="1"/>
  <c r="P3299" i="1"/>
  <c r="P3285" i="1"/>
  <c r="P3277" i="1"/>
  <c r="P3269" i="1"/>
  <c r="P3261" i="1"/>
  <c r="P2746" i="1"/>
  <c r="P2731" i="1"/>
  <c r="P2792" i="1"/>
  <c r="P2776" i="1"/>
  <c r="P2760" i="1"/>
  <c r="P2718" i="1"/>
  <c r="P3247" i="1"/>
  <c r="P3231" i="1"/>
  <c r="P3215" i="1"/>
  <c r="P3199" i="1"/>
  <c r="P3183" i="1"/>
  <c r="P3167" i="1"/>
  <c r="P3151" i="1"/>
  <c r="P3135" i="1"/>
  <c r="P3119" i="1"/>
  <c r="P3103" i="1"/>
  <c r="P3087" i="1"/>
  <c r="P3071" i="1"/>
  <c r="P3055" i="1"/>
  <c r="P3039" i="1"/>
  <c r="P3023" i="1"/>
  <c r="P3007" i="1"/>
  <c r="P2991" i="1"/>
  <c r="P2975" i="1"/>
  <c r="P2959" i="1"/>
  <c r="P2943" i="1"/>
  <c r="P2927" i="1"/>
  <c r="P2911" i="1"/>
  <c r="P2895" i="1"/>
  <c r="P2879" i="1"/>
  <c r="P2863" i="1"/>
  <c r="P2847" i="1"/>
  <c r="P2831" i="1"/>
  <c r="P2815" i="1"/>
  <c r="P2799" i="1"/>
  <c r="P2783" i="1"/>
  <c r="P2767" i="1"/>
  <c r="P2751" i="1"/>
  <c r="P2734" i="1"/>
  <c r="P3246" i="1"/>
  <c r="P3230" i="1"/>
  <c r="P3214" i="1"/>
  <c r="P3198" i="1"/>
  <c r="P3182" i="1"/>
  <c r="P3166" i="1"/>
  <c r="P3150" i="1"/>
  <c r="P3134" i="1"/>
  <c r="P3118" i="1"/>
  <c r="P3102" i="1"/>
  <c r="P3086" i="1"/>
  <c r="P3070" i="1"/>
  <c r="P3054" i="1"/>
  <c r="P3038" i="1"/>
  <c r="P3022" i="1"/>
  <c r="P3006" i="1"/>
  <c r="P2990" i="1"/>
  <c r="P2974" i="1"/>
  <c r="P2958" i="1"/>
  <c r="P2942" i="1"/>
  <c r="P2926" i="1"/>
  <c r="P2910" i="1"/>
  <c r="P2894" i="1"/>
  <c r="P2878" i="1"/>
  <c r="P2862" i="1"/>
  <c r="P2846" i="1"/>
  <c r="P2830" i="1"/>
  <c r="P2814" i="1"/>
  <c r="P2798" i="1"/>
  <c r="P2782" i="1"/>
  <c r="P2766" i="1"/>
  <c r="P2750" i="1"/>
  <c r="P2706" i="1"/>
  <c r="P2326" i="1"/>
  <c r="P2288" i="1"/>
  <c r="P2728" i="1"/>
  <c r="P2708" i="1"/>
  <c r="P2692" i="1"/>
  <c r="P2676" i="1"/>
  <c r="P2660" i="1"/>
  <c r="P2644" i="1"/>
  <c r="P2628" i="1"/>
  <c r="P2612" i="1"/>
  <c r="P2596" i="1"/>
  <c r="P2580" i="1"/>
  <c r="P2564" i="1"/>
  <c r="P2548" i="1"/>
  <c r="P2532" i="1"/>
  <c r="P2516" i="1"/>
  <c r="P2500" i="1"/>
  <c r="P2484" i="1"/>
  <c r="P2468" i="1"/>
  <c r="P2452" i="1"/>
  <c r="P2436" i="1"/>
  <c r="P2420" i="1"/>
  <c r="P2404" i="1"/>
  <c r="P2388" i="1"/>
  <c r="P2372" i="1"/>
  <c r="P2356" i="1"/>
  <c r="P2336" i="1"/>
  <c r="P2304" i="1"/>
  <c r="P2707" i="1"/>
  <c r="P2330" i="1"/>
  <c r="P2300" i="1"/>
  <c r="P2690" i="1"/>
  <c r="P2674" i="1"/>
  <c r="P2658" i="1"/>
  <c r="P2642" i="1"/>
  <c r="P2626" i="1"/>
  <c r="P2610" i="1"/>
  <c r="P2594" i="1"/>
  <c r="P2578" i="1"/>
  <c r="P2562" i="1"/>
  <c r="P2546" i="1"/>
  <c r="P2530" i="1"/>
  <c r="P2514" i="1"/>
  <c r="P2498" i="1"/>
  <c r="P2482" i="1"/>
  <c r="P2466" i="1"/>
  <c r="P2450" i="1"/>
  <c r="P2434" i="1"/>
  <c r="P2418" i="1"/>
  <c r="P2402" i="1"/>
  <c r="P2386" i="1"/>
  <c r="P2370" i="1"/>
  <c r="P2354" i="1"/>
  <c r="P2332" i="1"/>
  <c r="P2289" i="1"/>
  <c r="P2041" i="1"/>
  <c r="P1997" i="1"/>
  <c r="P1981" i="1"/>
  <c r="P1965" i="1"/>
  <c r="P1949" i="1"/>
  <c r="P1933" i="1"/>
  <c r="P1917" i="1"/>
  <c r="P1900" i="1"/>
  <c r="P2268" i="1"/>
  <c r="P2252" i="1"/>
  <c r="P2236" i="1"/>
  <c r="P2220" i="1"/>
  <c r="P2204" i="1"/>
  <c r="P2188" i="1"/>
  <c r="P2172" i="1"/>
  <c r="P2156" i="1"/>
  <c r="P2140" i="1"/>
  <c r="P2124" i="1"/>
  <c r="P2108" i="1"/>
  <c r="P2092" i="1"/>
  <c r="P2076" i="1"/>
  <c r="P2060" i="1"/>
  <c r="P2044" i="1"/>
  <c r="P2028" i="1"/>
  <c r="P2012" i="1"/>
  <c r="P1996" i="1"/>
  <c r="P1980" i="1"/>
  <c r="P1964" i="1"/>
  <c r="P1948" i="1"/>
  <c r="P1932" i="1"/>
  <c r="P1916" i="1"/>
  <c r="P1868" i="1"/>
  <c r="P2127" i="1"/>
  <c r="P2111" i="1"/>
  <c r="P2095" i="1"/>
  <c r="P2079" i="1"/>
  <c r="P2063" i="1"/>
  <c r="P2047" i="1"/>
  <c r="P2031" i="1"/>
  <c r="P2015" i="1"/>
  <c r="P1999" i="1"/>
  <c r="P1983" i="1"/>
  <c r="P1896" i="1"/>
  <c r="P1888" i="1"/>
  <c r="P1880" i="1"/>
  <c r="P2282" i="1"/>
  <c r="P2266" i="1"/>
  <c r="P2250" i="1"/>
  <c r="P2234" i="1"/>
  <c r="P2218" i="1"/>
  <c r="P2202" i="1"/>
  <c r="P2186" i="1"/>
  <c r="P2170" i="1"/>
  <c r="P2154" i="1"/>
  <c r="P2138" i="1"/>
  <c r="P2114" i="1"/>
  <c r="P2098" i="1"/>
  <c r="P2082" i="1"/>
  <c r="P2066" i="1"/>
  <c r="P2050" i="1"/>
  <c r="P1966" i="1"/>
  <c r="P1950" i="1"/>
  <c r="P1934" i="1"/>
  <c r="P1918" i="1"/>
  <c r="P1898" i="1"/>
  <c r="P1873" i="1"/>
  <c r="P1849" i="1"/>
  <c r="P1833" i="1"/>
  <c r="P1817" i="1"/>
  <c r="P1801" i="1"/>
  <c r="P1785" i="1"/>
  <c r="P1769" i="1"/>
  <c r="P1753" i="1"/>
  <c r="P1737" i="1"/>
  <c r="P1721" i="1"/>
  <c r="P1705" i="1"/>
  <c r="P1689" i="1"/>
  <c r="P1673" i="1"/>
  <c r="P1657" i="1"/>
  <c r="P1641" i="1"/>
  <c r="P1625" i="1"/>
  <c r="P1609" i="1"/>
  <c r="P1593" i="1"/>
  <c r="P1577" i="1"/>
  <c r="P1561" i="1"/>
  <c r="P1545" i="1"/>
  <c r="P1529" i="1"/>
  <c r="P1513" i="1"/>
  <c r="P1497" i="1"/>
  <c r="P1481" i="1"/>
  <c r="P1465" i="1"/>
  <c r="P1449" i="1"/>
  <c r="P1433" i="1"/>
  <c r="P1417" i="1"/>
  <c r="P1401" i="1"/>
  <c r="P1385" i="1"/>
  <c r="P1356" i="1"/>
  <c r="P1340" i="1"/>
  <c r="P1324" i="1"/>
  <c r="P1308" i="1"/>
  <c r="P1292" i="1"/>
  <c r="P1276" i="1"/>
  <c r="P1260" i="1"/>
  <c r="P1374" i="1"/>
  <c r="P1342" i="1"/>
  <c r="P1373" i="1"/>
  <c r="P1352" i="1"/>
  <c r="P1337" i="1"/>
  <c r="P1321" i="1"/>
  <c r="P1305" i="1"/>
  <c r="P1289" i="1"/>
  <c r="P1273" i="1"/>
  <c r="P1870" i="1"/>
  <c r="P1846" i="1"/>
  <c r="P1806" i="1"/>
  <c r="P1790" i="1"/>
  <c r="P1746" i="1"/>
  <c r="P1730" i="1"/>
  <c r="P1714" i="1"/>
  <c r="P1618" i="1"/>
  <c r="P1602" i="1"/>
  <c r="P1586" i="1"/>
  <c r="P1570" i="1"/>
  <c r="P1554" i="1"/>
  <c r="P1538" i="1"/>
  <c r="P1522" i="1"/>
  <c r="P1506" i="1"/>
  <c r="P1490" i="1"/>
  <c r="P1474" i="1"/>
  <c r="P1458" i="1"/>
  <c r="P1442" i="1"/>
  <c r="P1426" i="1"/>
  <c r="P1410" i="1"/>
  <c r="P1394" i="1"/>
  <c r="P1370" i="1"/>
  <c r="P769" i="1"/>
  <c r="P669" i="1"/>
  <c r="P413" i="1"/>
  <c r="P373" i="1"/>
  <c r="P357" i="1"/>
  <c r="P341" i="1"/>
  <c r="P235" i="1"/>
  <c r="P180" i="1"/>
  <c r="P5" i="1"/>
  <c r="P1240" i="1"/>
  <c r="P1224" i="1"/>
  <c r="P1208" i="1"/>
  <c r="P1192" i="1"/>
  <c r="P1176" i="1"/>
  <c r="P1160" i="1"/>
  <c r="P1144" i="1"/>
  <c r="P1128" i="1"/>
  <c r="P1112" i="1"/>
  <c r="P1096" i="1"/>
  <c r="P1080" i="1"/>
  <c r="P1064" i="1"/>
  <c r="P1048" i="1"/>
  <c r="P1032" i="1"/>
  <c r="P1016" i="1"/>
  <c r="P1000" i="1"/>
  <c r="P984" i="1"/>
  <c r="P968" i="1"/>
  <c r="P952" i="1"/>
  <c r="P936" i="1"/>
  <c r="P920" i="1"/>
  <c r="P904" i="1"/>
  <c r="P888" i="1"/>
  <c r="P832" i="1"/>
  <c r="P816" i="1"/>
  <c r="P800" i="1"/>
  <c r="P784" i="1"/>
  <c r="P768" i="1"/>
  <c r="P752" i="1"/>
  <c r="P736" i="1"/>
  <c r="P720" i="1"/>
  <c r="P704" i="1"/>
  <c r="P688" i="1"/>
  <c r="P672" i="1"/>
  <c r="P656" i="1"/>
  <c r="P640" i="1"/>
  <c r="P624" i="1"/>
  <c r="P608" i="1"/>
  <c r="P592" i="1"/>
  <c r="P576" i="1"/>
  <c r="P560" i="1"/>
  <c r="P544" i="1"/>
  <c r="P528" i="1"/>
  <c r="P512" i="1"/>
  <c r="P496" i="1"/>
  <c r="P480" i="1"/>
  <c r="P464" i="1"/>
  <c r="P448" i="1"/>
  <c r="P432" i="1"/>
  <c r="P416" i="1"/>
  <c r="P400" i="1"/>
  <c r="P384" i="1"/>
  <c r="P368" i="1"/>
  <c r="P352" i="1"/>
  <c r="P336" i="1"/>
  <c r="P324" i="1"/>
  <c r="P316" i="1"/>
  <c r="P308" i="1"/>
  <c r="P300" i="1"/>
  <c r="P292" i="1"/>
  <c r="P284" i="1"/>
  <c r="P276" i="1"/>
  <c r="P268" i="1"/>
  <c r="P260" i="1"/>
  <c r="P252" i="1"/>
  <c r="P244" i="1"/>
  <c r="P233" i="1"/>
  <c r="P217" i="1"/>
  <c r="P201" i="1"/>
  <c r="P185" i="1"/>
  <c r="P169" i="1"/>
  <c r="P153" i="1"/>
  <c r="P137" i="1"/>
  <c r="P121" i="1"/>
  <c r="P105" i="1"/>
  <c r="P89" i="1"/>
  <c r="P73" i="1"/>
  <c r="P13" i="1"/>
  <c r="P222" i="1"/>
  <c r="P206" i="1"/>
  <c r="P190" i="1"/>
  <c r="P174" i="1"/>
  <c r="P158" i="1"/>
  <c r="P142" i="1"/>
  <c r="P126" i="1"/>
  <c r="P110" i="1"/>
  <c r="P94" i="1"/>
  <c r="P70" i="1"/>
  <c r="P42" i="1"/>
  <c r="P10" i="1"/>
  <c r="P37" i="1"/>
  <c r="P1330" i="1"/>
  <c r="P1314" i="1"/>
  <c r="P1298" i="1"/>
  <c r="P1282" i="1"/>
  <c r="P1266" i="1"/>
  <c r="P239" i="1"/>
  <c r="P255" i="1"/>
  <c r="P271" i="1"/>
  <c r="P287" i="1"/>
  <c r="P303" i="1"/>
  <c r="P319" i="1"/>
  <c r="P335" i="1"/>
  <c r="P351" i="1"/>
  <c r="P367" i="1"/>
  <c r="P383" i="1"/>
  <c r="P399" i="1"/>
  <c r="P415" i="1"/>
  <c r="P431" i="1"/>
  <c r="P447" i="1"/>
  <c r="P463" i="1"/>
  <c r="P479" i="1"/>
  <c r="P495"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351" i="1"/>
  <c r="P1383" i="1"/>
  <c r="P342" i="1"/>
  <c r="P358" i="1"/>
  <c r="P374" i="1"/>
  <c r="P390" i="1"/>
  <c r="P406" i="1"/>
  <c r="P422" i="1"/>
  <c r="P438" i="1"/>
  <c r="P454" i="1"/>
  <c r="P470" i="1"/>
  <c r="P486" i="1"/>
  <c r="P502" i="1"/>
  <c r="P518" i="1"/>
  <c r="P534" i="1"/>
  <c r="P550" i="1"/>
  <c r="P566"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67" i="1"/>
  <c r="P1283" i="1"/>
  <c r="P1299" i="1"/>
  <c r="P1315" i="1"/>
  <c r="P1331" i="1"/>
  <c r="P385" i="1"/>
  <c r="P405" i="1"/>
  <c r="P429" i="1"/>
  <c r="P445" i="1"/>
  <c r="P461" i="1"/>
  <c r="P477" i="1"/>
  <c r="P493" i="1"/>
  <c r="P509" i="1"/>
  <c r="P525" i="1"/>
  <c r="P541" i="1"/>
  <c r="P557" i="1"/>
  <c r="P573" i="1"/>
  <c r="P589" i="1"/>
  <c r="P605" i="1"/>
  <c r="P621" i="1"/>
  <c r="P637" i="1"/>
  <c r="P653" i="1"/>
  <c r="P685" i="1"/>
  <c r="P701" i="1"/>
  <c r="P717" i="1"/>
  <c r="P733" i="1"/>
  <c r="P749"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355" i="1"/>
  <c r="P1364" i="1"/>
  <c r="P1380" i="1"/>
  <c r="P1396" i="1"/>
  <c r="P1412"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1820" i="1"/>
  <c r="P1836" i="1"/>
  <c r="P1851" i="1"/>
  <c r="P1877" i="1"/>
  <c r="P1885" i="1"/>
  <c r="P1893"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66" i="1"/>
  <c r="P1634" i="1"/>
  <c r="P1650" i="1"/>
  <c r="P1666" i="1"/>
  <c r="P1682" i="1"/>
  <c r="P1698" i="1"/>
  <c r="P1766" i="1"/>
  <c r="P1782" i="1"/>
  <c r="P1818" i="1"/>
  <c r="P1855" i="1"/>
  <c r="P1982" i="1"/>
  <c r="P1998" i="1"/>
  <c r="P2014" i="1"/>
  <c r="P2030" i="1"/>
  <c r="P2046" i="1"/>
  <c r="P2293" i="1"/>
  <c r="P2313" i="1"/>
  <c r="P1897" i="1"/>
  <c r="P2013" i="1"/>
  <c r="P2053" i="1"/>
  <c r="P2069" i="1"/>
  <c r="P2085" i="1"/>
  <c r="P2101" i="1"/>
  <c r="P2117" i="1"/>
  <c r="P2133" i="1"/>
  <c r="P2149" i="1"/>
  <c r="P2165" i="1"/>
  <c r="P2181" i="1"/>
  <c r="P2197" i="1"/>
  <c r="P2213" i="1"/>
  <c r="P2229" i="1"/>
  <c r="P2245" i="1"/>
  <c r="P2261" i="1"/>
  <c r="P2277" i="1"/>
  <c r="P2294" i="1"/>
  <c r="P2317" i="1"/>
  <c r="P1907" i="1"/>
  <c r="P1923" i="1"/>
  <c r="P1939" i="1"/>
  <c r="P1955" i="1"/>
  <c r="P1971" i="1"/>
  <c r="P2143" i="1"/>
  <c r="P2159" i="1"/>
  <c r="P2175" i="1"/>
  <c r="P2191" i="1"/>
  <c r="P2207" i="1"/>
  <c r="P2223" i="1"/>
  <c r="P2239" i="1"/>
  <c r="P2255" i="1"/>
  <c r="P2271" i="1"/>
  <c r="P2291" i="1"/>
  <c r="P2311" i="1"/>
  <c r="P2327" i="1"/>
  <c r="P2343" i="1"/>
  <c r="P2359" i="1"/>
  <c r="P2375" i="1"/>
  <c r="P2391" i="1"/>
  <c r="P2407" i="1"/>
  <c r="P2423" i="1"/>
  <c r="P2439" i="1"/>
  <c r="P2455" i="1"/>
  <c r="P2471" i="1"/>
  <c r="P2487" i="1"/>
  <c r="P2503" i="1"/>
  <c r="P2519" i="1"/>
  <c r="P2535" i="1"/>
  <c r="P2551" i="1"/>
  <c r="P2567" i="1"/>
  <c r="P2583" i="1"/>
  <c r="P2599" i="1"/>
  <c r="P2615" i="1"/>
  <c r="P2631" i="1"/>
  <c r="P2647" i="1"/>
  <c r="P2663" i="1"/>
  <c r="P2679" i="1"/>
  <c r="P2695" i="1"/>
  <c r="P2345" i="1"/>
  <c r="P2361" i="1"/>
  <c r="P2377" i="1"/>
  <c r="P2393" i="1"/>
  <c r="P2409" i="1"/>
  <c r="P2425" i="1"/>
  <c r="P2441" i="1"/>
  <c r="P2457" i="1"/>
  <c r="P2473" i="1"/>
  <c r="P2489" i="1"/>
  <c r="P2505" i="1"/>
  <c r="P2521" i="1"/>
  <c r="P2537" i="1"/>
  <c r="P2553" i="1"/>
  <c r="P2569" i="1"/>
  <c r="P2585" i="1"/>
  <c r="P2601" i="1"/>
  <c r="P2617" i="1"/>
  <c r="P2633" i="1"/>
  <c r="P2649" i="1"/>
  <c r="P2665" i="1"/>
  <c r="P2681" i="1"/>
  <c r="P2697" i="1"/>
  <c r="P2745" i="1"/>
  <c r="P2729" i="1"/>
  <c r="P2804" i="1"/>
  <c r="P2820" i="1"/>
  <c r="P2836" i="1"/>
  <c r="P2852" i="1"/>
  <c r="P2868" i="1"/>
  <c r="P2884" i="1"/>
  <c r="P2900" i="1"/>
  <c r="P2916" i="1"/>
  <c r="P2932" i="1"/>
  <c r="P2948" i="1"/>
  <c r="P2964" i="1"/>
  <c r="P2980" i="1"/>
  <c r="P2996" i="1"/>
  <c r="P3012" i="1"/>
  <c r="P3028" i="1"/>
  <c r="P3044" i="1"/>
  <c r="P3060" i="1"/>
  <c r="P3076" i="1"/>
  <c r="P3092" i="1"/>
  <c r="P3108" i="1"/>
  <c r="P3124" i="1"/>
  <c r="P3140" i="1"/>
  <c r="P3156" i="1"/>
  <c r="P3172" i="1"/>
  <c r="P3188" i="1"/>
  <c r="P3204" i="1"/>
  <c r="P3220" i="1"/>
  <c r="P3236" i="1"/>
  <c r="P3252" i="1"/>
  <c r="P3318" i="1"/>
  <c r="P3350" i="1"/>
  <c r="P2749" i="1"/>
  <c r="P2765" i="1"/>
  <c r="P2781" i="1"/>
  <c r="P2797" i="1"/>
  <c r="P2813" i="1"/>
  <c r="P2829" i="1"/>
  <c r="P2845" i="1"/>
  <c r="P2861" i="1"/>
  <c r="P2877" i="1"/>
  <c r="P2893" i="1"/>
  <c r="P2909" i="1"/>
  <c r="P2925" i="1"/>
  <c r="P2941" i="1"/>
  <c r="P2957" i="1"/>
  <c r="P2973" i="1"/>
  <c r="P2989" i="1"/>
  <c r="P3005" i="1"/>
  <c r="P3021" i="1"/>
  <c r="P3037" i="1"/>
  <c r="P3053" i="1"/>
  <c r="P3069" i="1"/>
  <c r="P3085" i="1"/>
  <c r="P3101" i="1"/>
  <c r="P3117" i="1"/>
  <c r="P3133" i="1"/>
  <c r="P3149" i="1"/>
  <c r="P3165" i="1"/>
  <c r="P3181" i="1"/>
  <c r="P3197" i="1"/>
  <c r="P3213" i="1"/>
  <c r="P3229" i="1"/>
  <c r="P3245" i="1"/>
  <c r="P3258" i="1"/>
  <c r="P3266" i="1"/>
  <c r="P3274" i="1"/>
  <c r="P3282" i="1"/>
  <c r="P3290" i="1"/>
  <c r="P3322" i="1"/>
  <c r="P3354" i="1"/>
  <c r="P3292" i="1"/>
  <c r="P3308" i="1"/>
  <c r="P3324" i="1"/>
  <c r="P3340" i="1"/>
  <c r="P3356" i="1"/>
  <c r="P3372" i="1"/>
  <c r="P3388" i="1"/>
  <c r="P3404" i="1"/>
  <c r="P3420" i="1"/>
  <c r="P3436" i="1"/>
  <c r="P3457" i="1"/>
  <c r="P3480" i="1"/>
  <c r="P3489" i="1"/>
  <c r="P3497" i="1"/>
  <c r="P3374" i="1"/>
  <c r="P3390" i="1"/>
  <c r="P3406" i="1"/>
  <c r="P3422" i="1"/>
  <c r="P3438" i="1"/>
  <c r="P3453" i="1"/>
  <c r="P3503" i="1"/>
  <c r="P3519" i="1"/>
  <c r="P3535" i="1"/>
  <c r="P3559" i="1"/>
  <c r="P3575" i="1"/>
  <c r="P3591" i="1"/>
  <c r="P3607" i="1"/>
  <c r="P3623" i="1"/>
  <c r="P3639" i="1"/>
  <c r="P3521" i="1"/>
  <c r="P3537" i="1"/>
  <c r="P3553" i="1"/>
  <c r="P3569" i="1"/>
  <c r="P3585" i="1"/>
  <c r="P3601" i="1"/>
  <c r="P3617" i="1"/>
  <c r="P3633" i="1"/>
  <c r="P3649" i="1"/>
  <c r="P3665" i="1"/>
  <c r="P3681" i="1"/>
  <c r="P3697" i="1"/>
  <c r="P3720" i="1"/>
  <c r="P3771" i="1"/>
  <c r="P3787" i="1"/>
  <c r="P3803" i="1"/>
  <c r="P3819" i="1"/>
  <c r="P3835" i="1"/>
  <c r="P3851" i="1"/>
  <c r="P3867" i="1"/>
  <c r="P3883" i="1"/>
  <c r="P3905" i="1"/>
  <c r="P3944" i="1"/>
  <c r="P3762" i="1"/>
  <c r="P3705" i="1"/>
  <c r="P3721" i="1"/>
  <c r="P3737" i="1"/>
  <c r="P3753" i="1"/>
  <c r="P3769" i="1"/>
  <c r="P3785" i="1"/>
  <c r="P3801" i="1"/>
  <c r="P3817" i="1"/>
  <c r="P3833" i="1"/>
  <c r="P3849" i="1"/>
  <c r="P3865" i="1"/>
  <c r="P3881" i="1"/>
  <c r="P3901" i="1"/>
  <c r="P3940" i="1"/>
  <c r="P4078" i="1"/>
  <c r="P4094" i="1"/>
  <c r="P4110" i="1"/>
  <c r="P4126" i="1"/>
  <c r="P4142" i="1"/>
  <c r="P4158" i="1"/>
  <c r="P4188" i="1"/>
  <c r="P3917" i="1"/>
  <c r="P3933" i="1"/>
  <c r="P4160" i="1"/>
  <c r="P3980" i="1"/>
  <c r="P3996" i="1"/>
  <c r="P4012" i="1"/>
  <c r="P4028" i="1"/>
  <c r="P4044" i="1"/>
  <c r="P4060" i="1"/>
  <c r="P4076" i="1"/>
  <c r="P4092" i="1"/>
  <c r="P4108" i="1"/>
  <c r="P4124" i="1"/>
  <c r="P4140" i="1"/>
  <c r="P4156" i="1"/>
  <c r="P4192" i="1"/>
  <c r="P4174" i="1"/>
  <c r="P4190" i="1"/>
  <c r="P4206" i="1"/>
  <c r="P4222" i="1"/>
  <c r="P4238" i="1"/>
  <c r="P4254" i="1"/>
  <c r="P4270" i="1"/>
  <c r="P4286" i="1"/>
  <c r="P4310" i="1"/>
  <c r="P4297" i="1"/>
  <c r="P4334" i="1"/>
  <c r="P4216" i="1"/>
  <c r="P4232" i="1"/>
  <c r="P4248" i="1"/>
  <c r="P4264" i="1"/>
  <c r="P4302" i="1"/>
  <c r="P4330" i="1"/>
  <c r="P4344" i="1"/>
  <c r="P4360" i="1"/>
  <c r="P4376" i="1"/>
  <c r="P4392" i="1"/>
  <c r="P4408" i="1"/>
  <c r="P4424" i="1"/>
  <c r="P4440" i="1"/>
  <c r="P4456" i="1"/>
  <c r="P4476" i="1"/>
  <c r="P4350" i="1"/>
  <c r="P4366" i="1"/>
  <c r="P4382" i="1"/>
  <c r="P4398" i="1"/>
  <c r="P4414" i="1"/>
  <c r="P4430" i="1"/>
  <c r="P4446" i="1"/>
  <c r="P4462" i="1"/>
  <c r="P4490" i="1"/>
  <c r="P4488" i="1"/>
  <c r="P4504" i="1"/>
  <c r="P4520" i="1"/>
  <c r="P4536" i="1"/>
  <c r="P4557" i="1"/>
  <c r="P4565" i="1"/>
  <c r="P4506" i="1"/>
  <c r="P4522" i="1"/>
  <c r="P4538" i="1"/>
  <c r="P4553" i="1"/>
  <c r="P4583" i="1"/>
  <c r="P4599" i="1"/>
  <c r="P4615" i="1"/>
  <c r="P4702" i="1"/>
  <c r="P4718" i="1"/>
  <c r="P4585" i="1"/>
  <c r="P4601" i="1"/>
  <c r="P4617" i="1"/>
  <c r="P4633" i="1"/>
  <c r="P4649" i="1"/>
  <c r="P4665" i="1"/>
  <c r="P4681" i="1"/>
  <c r="P4697" i="1"/>
  <c r="P4713" i="1"/>
  <c r="P41" i="1"/>
  <c r="P321" i="1"/>
  <c r="P305" i="1"/>
  <c r="P289" i="1"/>
  <c r="P265" i="1"/>
  <c r="P140" i="1"/>
  <c r="P96" i="1"/>
  <c r="P48" i="1"/>
  <c r="P111" i="1"/>
  <c r="P51" i="1"/>
  <c r="P228" i="1"/>
  <c r="P212" i="1"/>
  <c r="P192" i="1"/>
  <c r="P160" i="1"/>
  <c r="P144" i="1"/>
  <c r="P92" i="1"/>
  <c r="P44" i="1"/>
  <c r="P107" i="1"/>
  <c r="P43" i="1"/>
  <c r="P231" i="1"/>
  <c r="P215" i="1"/>
  <c r="P199" i="1"/>
  <c r="P183" i="1"/>
  <c r="P167" i="1"/>
  <c r="P151" i="1"/>
  <c r="P135" i="1"/>
  <c r="P119" i="1"/>
  <c r="P67" i="1"/>
  <c r="P234" i="1"/>
  <c r="P54" i="1"/>
  <c r="P18" i="1"/>
  <c r="P269" i="1"/>
  <c r="P237" i="1"/>
  <c r="P100" i="1"/>
  <c r="P52" i="1"/>
  <c r="P49" i="1"/>
  <c r="P940" i="1"/>
  <c r="P924" i="1"/>
  <c r="P908" i="1"/>
  <c r="P892" i="1"/>
  <c r="P876" i="1"/>
  <c r="P860" i="1"/>
  <c r="P844" i="1"/>
  <c r="P828" i="1"/>
  <c r="P812" i="1"/>
  <c r="P796" i="1"/>
  <c r="P780" i="1"/>
  <c r="P764" i="1"/>
  <c r="P748" i="1"/>
  <c r="P732" i="1"/>
  <c r="P716" i="1"/>
  <c r="P700" i="1"/>
  <c r="P684" i="1"/>
  <c r="P668" i="1"/>
  <c r="P652" i="1"/>
  <c r="P636" i="1"/>
  <c r="P620" i="1"/>
  <c r="P604" i="1"/>
  <c r="P588" i="1"/>
  <c r="P572" i="1"/>
  <c r="P556" i="1"/>
  <c r="P540" i="1"/>
  <c r="P524" i="1"/>
  <c r="P508" i="1"/>
  <c r="P492" i="1"/>
  <c r="P476" i="1"/>
  <c r="P460" i="1"/>
  <c r="P444" i="1"/>
  <c r="P428" i="1"/>
  <c r="P412" i="1"/>
  <c r="P396" i="1"/>
  <c r="P380" i="1"/>
  <c r="P364" i="1"/>
  <c r="P348" i="1"/>
  <c r="P332" i="1"/>
  <c r="P322" i="1"/>
  <c r="P314" i="1"/>
  <c r="P306" i="1"/>
  <c r="P298" i="1"/>
  <c r="P290" i="1"/>
  <c r="P282" i="1"/>
  <c r="P274" i="1"/>
  <c r="P266" i="1"/>
  <c r="P258" i="1"/>
  <c r="P250" i="1"/>
  <c r="P242" i="1"/>
  <c r="P229" i="1"/>
  <c r="P213" i="1"/>
  <c r="P197" i="1"/>
  <c r="P181" i="1"/>
  <c r="P165" i="1"/>
  <c r="P149" i="1"/>
  <c r="P133" i="1"/>
  <c r="P117" i="1"/>
  <c r="P101" i="1"/>
  <c r="P85" i="1"/>
  <c r="P61" i="1"/>
  <c r="P236" i="1"/>
  <c r="P218" i="1"/>
  <c r="P202" i="1"/>
  <c r="P186" i="1"/>
  <c r="P170" i="1"/>
  <c r="P154" i="1"/>
  <c r="P138" i="1"/>
  <c r="P122" i="1"/>
  <c r="P106" i="1"/>
  <c r="P90" i="1"/>
  <c r="P66" i="1"/>
  <c r="P38" i="1"/>
  <c r="P2" i="1"/>
  <c r="P21" i="1"/>
  <c r="P1326" i="1"/>
  <c r="P1310" i="1"/>
  <c r="P1294" i="1"/>
  <c r="P1278" i="1"/>
  <c r="P1262" i="1"/>
  <c r="P243" i="1"/>
  <c r="P259" i="1"/>
  <c r="P275" i="1"/>
  <c r="P291" i="1"/>
  <c r="P307" i="1"/>
  <c r="P323" i="1"/>
  <c r="P339" i="1"/>
  <c r="P355" i="1"/>
  <c r="P371" i="1"/>
  <c r="P387" i="1"/>
  <c r="P403" i="1"/>
  <c r="P419" i="1"/>
  <c r="P435" i="1"/>
  <c r="P451" i="1"/>
  <c r="P467" i="1"/>
  <c r="P483"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359" i="1"/>
  <c r="P330" i="1"/>
  <c r="P346" i="1"/>
  <c r="P362" i="1"/>
  <c r="P378" i="1"/>
  <c r="P394" i="1"/>
  <c r="P410" i="1"/>
  <c r="P426" i="1"/>
  <c r="P442" i="1"/>
  <c r="P458" i="1"/>
  <c r="P474" i="1"/>
  <c r="P490" i="1"/>
  <c r="P506" i="1"/>
  <c r="P522" i="1"/>
  <c r="P538" i="1"/>
  <c r="P554" i="1"/>
  <c r="P570"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7" i="1"/>
  <c r="P1271" i="1"/>
  <c r="P1287" i="1"/>
  <c r="P1303" i="1"/>
  <c r="P1319" i="1"/>
  <c r="P1335" i="1"/>
  <c r="P393" i="1"/>
  <c r="P417" i="1"/>
  <c r="P433" i="1"/>
  <c r="P449" i="1"/>
  <c r="P465" i="1"/>
  <c r="P481" i="1"/>
  <c r="P497" i="1"/>
  <c r="P513" i="1"/>
  <c r="P529" i="1"/>
  <c r="P545" i="1"/>
  <c r="P561" i="1"/>
  <c r="P577" i="1"/>
  <c r="P593" i="1"/>
  <c r="P609" i="1"/>
  <c r="P625" i="1"/>
  <c r="P641" i="1"/>
  <c r="P673" i="1"/>
  <c r="P689" i="1"/>
  <c r="P705" i="1"/>
  <c r="P721" i="1"/>
  <c r="P737" i="1"/>
  <c r="P753"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363" i="1"/>
  <c r="P1368" i="1"/>
  <c r="P1384" i="1"/>
  <c r="P1400" i="1"/>
  <c r="P1416"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1824" i="1"/>
  <c r="P1840" i="1"/>
  <c r="P1859" i="1"/>
  <c r="P1879" i="1"/>
  <c r="P1887" i="1"/>
  <c r="P1895"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69" i="1"/>
  <c r="P1638" i="1"/>
  <c r="P1654" i="1"/>
  <c r="P1670" i="1"/>
  <c r="P1686" i="1"/>
  <c r="P1702" i="1"/>
  <c r="P1770" i="1"/>
  <c r="P1786" i="1"/>
  <c r="P1822" i="1"/>
  <c r="P1863" i="1"/>
  <c r="P1986" i="1"/>
  <c r="P2002" i="1"/>
  <c r="P2018" i="1"/>
  <c r="P2034" i="1"/>
  <c r="P2130" i="1"/>
  <c r="P2298" i="1"/>
  <c r="P2321" i="1"/>
  <c r="P2001" i="1"/>
  <c r="P2017" i="1"/>
  <c r="P2057" i="1"/>
  <c r="P2073" i="1"/>
  <c r="P2089" i="1"/>
  <c r="P2105" i="1"/>
  <c r="P2121" i="1"/>
  <c r="P2137" i="1"/>
  <c r="P2153" i="1"/>
  <c r="P2169" i="1"/>
  <c r="P2185" i="1"/>
  <c r="P2201" i="1"/>
  <c r="P2217" i="1"/>
  <c r="P2233" i="1"/>
  <c r="P2249" i="1"/>
  <c r="P2265" i="1"/>
  <c r="P2281" i="1"/>
  <c r="P2297" i="1"/>
  <c r="P2325" i="1"/>
  <c r="P1911" i="1"/>
  <c r="P1927" i="1"/>
  <c r="P1943" i="1"/>
  <c r="P1959" i="1"/>
  <c r="P1975" i="1"/>
  <c r="P2147" i="1"/>
  <c r="P2163" i="1"/>
  <c r="P2179" i="1"/>
  <c r="P2195" i="1"/>
  <c r="P2211" i="1"/>
  <c r="P2227" i="1"/>
  <c r="P2243" i="1"/>
  <c r="P2259" i="1"/>
  <c r="P2275" i="1"/>
  <c r="P2299" i="1"/>
  <c r="P2315" i="1"/>
  <c r="P2331" i="1"/>
  <c r="P2347" i="1"/>
  <c r="P2363" i="1"/>
  <c r="P2379" i="1"/>
  <c r="P2395" i="1"/>
  <c r="P2411" i="1"/>
  <c r="P2427" i="1"/>
  <c r="P2443" i="1"/>
  <c r="P2459" i="1"/>
  <c r="P2475" i="1"/>
  <c r="P2491" i="1"/>
  <c r="P2507" i="1"/>
  <c r="P2523" i="1"/>
  <c r="P2539" i="1"/>
  <c r="P2555" i="1"/>
  <c r="P2571" i="1"/>
  <c r="P2587" i="1"/>
  <c r="P2603" i="1"/>
  <c r="P2619" i="1"/>
  <c r="P2635" i="1"/>
  <c r="P2651" i="1"/>
  <c r="P2667" i="1"/>
  <c r="P2683" i="1"/>
  <c r="P2701" i="1"/>
  <c r="P2349" i="1"/>
  <c r="P2365" i="1"/>
  <c r="P2381" i="1"/>
  <c r="P2397" i="1"/>
  <c r="P2413" i="1"/>
  <c r="P2429" i="1"/>
  <c r="P2445" i="1"/>
  <c r="P2461" i="1"/>
  <c r="P2477" i="1"/>
  <c r="P2493" i="1"/>
  <c r="P2509" i="1"/>
  <c r="P2525" i="1"/>
  <c r="P2541" i="1"/>
  <c r="P2557" i="1"/>
  <c r="P2573" i="1"/>
  <c r="P2589" i="1"/>
  <c r="P2605" i="1"/>
  <c r="P2621" i="1"/>
  <c r="P2637" i="1"/>
  <c r="P2653" i="1"/>
  <c r="P2669" i="1"/>
  <c r="P2685" i="1"/>
  <c r="P2705" i="1"/>
  <c r="P2720" i="1"/>
  <c r="P2733" i="1"/>
  <c r="P2808" i="1"/>
  <c r="P2824" i="1"/>
  <c r="P2840" i="1"/>
  <c r="P2856" i="1"/>
  <c r="P2872" i="1"/>
  <c r="P2888" i="1"/>
  <c r="P2904" i="1"/>
  <c r="P2920" i="1"/>
  <c r="P2936" i="1"/>
  <c r="P2952" i="1"/>
  <c r="P2968" i="1"/>
  <c r="P2984" i="1"/>
  <c r="P3000" i="1"/>
  <c r="P3016" i="1"/>
  <c r="P3032" i="1"/>
  <c r="P3048" i="1"/>
  <c r="P3064" i="1"/>
  <c r="P3080" i="1"/>
  <c r="P3096" i="1"/>
  <c r="P3112" i="1"/>
  <c r="P3128" i="1"/>
  <c r="P3144" i="1"/>
  <c r="P3160" i="1"/>
  <c r="P3176" i="1"/>
  <c r="P3192" i="1"/>
  <c r="P3208" i="1"/>
  <c r="P3224" i="1"/>
  <c r="P3240" i="1"/>
  <c r="P3294" i="1"/>
  <c r="P3326" i="1"/>
  <c r="P3358" i="1"/>
  <c r="P2753" i="1"/>
  <c r="P2769" i="1"/>
  <c r="P2785" i="1"/>
  <c r="P2801" i="1"/>
  <c r="P2817" i="1"/>
  <c r="P2833" i="1"/>
  <c r="P2849" i="1"/>
  <c r="P2865" i="1"/>
  <c r="P2881" i="1"/>
  <c r="P2897" i="1"/>
  <c r="P2913" i="1"/>
  <c r="P2929" i="1"/>
  <c r="P2945" i="1"/>
  <c r="P2961" i="1"/>
  <c r="P2977" i="1"/>
  <c r="P2993" i="1"/>
  <c r="P3009" i="1"/>
  <c r="P3025" i="1"/>
  <c r="P3041" i="1"/>
  <c r="P3057" i="1"/>
  <c r="P3073" i="1"/>
  <c r="P3089" i="1"/>
  <c r="P3105" i="1"/>
  <c r="P3121" i="1"/>
  <c r="P3137" i="1"/>
  <c r="P3153" i="1"/>
  <c r="P3169" i="1"/>
  <c r="P3185" i="1"/>
  <c r="P3201" i="1"/>
  <c r="P3217" i="1"/>
  <c r="P3233" i="1"/>
  <c r="P3249" i="1"/>
  <c r="P3260" i="1"/>
  <c r="P3268" i="1"/>
  <c r="P3276" i="1"/>
  <c r="P3284" i="1"/>
  <c r="P3298" i="1"/>
  <c r="P3330" i="1"/>
  <c r="P3362" i="1"/>
  <c r="P3296" i="1"/>
  <c r="P3312" i="1"/>
  <c r="P3328" i="1"/>
  <c r="P3344" i="1"/>
  <c r="P3360" i="1"/>
  <c r="P3376" i="1"/>
  <c r="P3392" i="1"/>
  <c r="P3408" i="1"/>
  <c r="P3424" i="1"/>
  <c r="P3440" i="1"/>
  <c r="P3465" i="1"/>
  <c r="P3483" i="1"/>
  <c r="P3491" i="1"/>
  <c r="P3499" i="1"/>
  <c r="P3378" i="1"/>
  <c r="P3394" i="1"/>
  <c r="P3410" i="1"/>
  <c r="P3426" i="1"/>
  <c r="P3442" i="1"/>
  <c r="P3461" i="1"/>
  <c r="P3507" i="1"/>
  <c r="P3523" i="1"/>
  <c r="P3547" i="1"/>
  <c r="P3563" i="1"/>
  <c r="P3579" i="1"/>
  <c r="P3595" i="1"/>
  <c r="P3611" i="1"/>
  <c r="P3627" i="1"/>
  <c r="P3712" i="1"/>
  <c r="P3525" i="1"/>
  <c r="P3541" i="1"/>
  <c r="P3557" i="1"/>
  <c r="P3573" i="1"/>
  <c r="P3589" i="1"/>
  <c r="P3605" i="1"/>
  <c r="P3621" i="1"/>
  <c r="P3637" i="1"/>
  <c r="P3653" i="1"/>
  <c r="P3669" i="1"/>
  <c r="P3685" i="1"/>
  <c r="P3701" i="1"/>
  <c r="P3759" i="1"/>
  <c r="P3775" i="1"/>
  <c r="P3791" i="1"/>
  <c r="P3807" i="1"/>
  <c r="P3823" i="1"/>
  <c r="P3839" i="1"/>
  <c r="P3855" i="1"/>
  <c r="P3871" i="1"/>
  <c r="P3887" i="1"/>
  <c r="P3920" i="1"/>
  <c r="P3952" i="1"/>
  <c r="P3766" i="1"/>
  <c r="P3709" i="1"/>
  <c r="P3725" i="1"/>
  <c r="P3741" i="1"/>
  <c r="P3757" i="1"/>
  <c r="P3773" i="1"/>
  <c r="P3789" i="1"/>
  <c r="P3805" i="1"/>
  <c r="P3821" i="1"/>
  <c r="P3837" i="1"/>
  <c r="P3853" i="1"/>
  <c r="P3869" i="1"/>
  <c r="P3885" i="1"/>
  <c r="P3909" i="1"/>
  <c r="P3948" i="1"/>
  <c r="P4082" i="1"/>
  <c r="P4098" i="1"/>
  <c r="P4114" i="1"/>
  <c r="P4130" i="1"/>
  <c r="P4146" i="1"/>
  <c r="P4164" i="1"/>
  <c r="P4196" i="1"/>
  <c r="P3921" i="1"/>
  <c r="P3937" i="1"/>
  <c r="P4162" i="1"/>
  <c r="P3984" i="1"/>
  <c r="P4000" i="1"/>
  <c r="P4016" i="1"/>
  <c r="P4032" i="1"/>
  <c r="P4048" i="1"/>
  <c r="P4064" i="1"/>
  <c r="P4080" i="1"/>
  <c r="P4096" i="1"/>
  <c r="P4112" i="1"/>
  <c r="P4128" i="1"/>
  <c r="P4144" i="1"/>
  <c r="P4168" i="1"/>
  <c r="P4200" i="1"/>
  <c r="P4178" i="1"/>
  <c r="P4194" i="1"/>
  <c r="P4210" i="1"/>
  <c r="P4226" i="1"/>
  <c r="P4242" i="1"/>
  <c r="P4258" i="1"/>
  <c r="P4274" i="1"/>
  <c r="P4290" i="1"/>
  <c r="P4314" i="1"/>
  <c r="P4300" i="1"/>
  <c r="P4342" i="1"/>
  <c r="P4220" i="1"/>
  <c r="P4236" i="1"/>
  <c r="P4252" i="1"/>
  <c r="P4268" i="1"/>
  <c r="P4301" i="1"/>
  <c r="P4338" i="1"/>
  <c r="P4348" i="1"/>
  <c r="P4364" i="1"/>
  <c r="P4380" i="1"/>
  <c r="P4396" i="1"/>
  <c r="P4412" i="1"/>
  <c r="P4428" i="1"/>
  <c r="P4444" i="1"/>
  <c r="P4460" i="1"/>
  <c r="P4478" i="1"/>
  <c r="P4354" i="1"/>
  <c r="P4370" i="1"/>
  <c r="P4386" i="1"/>
  <c r="P4402" i="1"/>
  <c r="P4418" i="1"/>
  <c r="P4434" i="1"/>
  <c r="P4450" i="1"/>
  <c r="P4466" i="1"/>
  <c r="P4498" i="1"/>
  <c r="P4492" i="1"/>
  <c r="P4508" i="1"/>
  <c r="P4524" i="1"/>
  <c r="P4540" i="1"/>
  <c r="P4559" i="1"/>
  <c r="P4567" i="1"/>
  <c r="P4510" i="1"/>
  <c r="P4526" i="1"/>
  <c r="P4542" i="1"/>
  <c r="P4571" i="1"/>
  <c r="P4587" i="1"/>
  <c r="P4603" i="1"/>
  <c r="P4715" i="1"/>
  <c r="P4706" i="1"/>
  <c r="P4573" i="1"/>
  <c r="P4589" i="1"/>
  <c r="P4605" i="1"/>
  <c r="P4621" i="1"/>
  <c r="P4637" i="1"/>
  <c r="P4653" i="1"/>
  <c r="P4669" i="1"/>
  <c r="P4685" i="1"/>
  <c r="P4701" i="1"/>
  <c r="P4717" i="1"/>
  <c r="P25" i="1"/>
  <c r="P317" i="1"/>
  <c r="P301" i="1"/>
  <c r="P285" i="1"/>
  <c r="P257" i="1"/>
  <c r="P132" i="1"/>
  <c r="P80" i="1"/>
  <c r="P36" i="1"/>
  <c r="P91" i="1"/>
  <c r="P35" i="1"/>
  <c r="P224" i="1"/>
  <c r="P208" i="1"/>
  <c r="P172" i="1"/>
  <c r="P156" i="1"/>
  <c r="P128" i="1"/>
  <c r="P84" i="1"/>
  <c r="P32" i="1"/>
  <c r="P95" i="1"/>
  <c r="P27" i="1"/>
  <c r="P227" i="1"/>
  <c r="P211" i="1"/>
  <c r="P195" i="1"/>
  <c r="P179" i="1"/>
  <c r="P163" i="1"/>
  <c r="P147" i="1"/>
  <c r="P131" i="1"/>
  <c r="P115" i="1"/>
  <c r="P47" i="1"/>
  <c r="P82" i="1"/>
  <c r="P50" i="1"/>
  <c r="P14" i="1"/>
  <c r="P261" i="1"/>
  <c r="P136" i="1"/>
  <c r="P88" i="1"/>
  <c r="P40" i="1"/>
  <c r="P103" i="1"/>
  <c r="P39" i="1"/>
  <c r="P872" i="1"/>
  <c r="P856" i="1"/>
  <c r="P840" i="1"/>
  <c r="P824" i="1"/>
  <c r="P808" i="1"/>
  <c r="P792" i="1"/>
  <c r="P776" i="1"/>
  <c r="P760" i="1"/>
  <c r="P744" i="1"/>
  <c r="P728" i="1"/>
  <c r="P712" i="1"/>
  <c r="P696" i="1"/>
  <c r="P680" i="1"/>
  <c r="P664" i="1"/>
  <c r="P648" i="1"/>
  <c r="P632" i="1"/>
  <c r="P616" i="1"/>
  <c r="P600" i="1"/>
  <c r="P584" i="1"/>
  <c r="P568" i="1"/>
  <c r="P552" i="1"/>
  <c r="P536" i="1"/>
  <c r="P520" i="1"/>
  <c r="P504" i="1"/>
  <c r="P488" i="1"/>
  <c r="P472" i="1"/>
  <c r="P456" i="1"/>
  <c r="P440" i="1"/>
  <c r="P424" i="1"/>
  <c r="P408" i="1"/>
  <c r="P392" i="1"/>
  <c r="P376" i="1"/>
  <c r="P360" i="1"/>
  <c r="P344" i="1"/>
  <c r="P328" i="1"/>
  <c r="P320" i="1"/>
  <c r="P312" i="1"/>
  <c r="P304" i="1"/>
  <c r="P296" i="1"/>
  <c r="P288" i="1"/>
  <c r="P280" i="1"/>
  <c r="P272" i="1"/>
  <c r="P264" i="1"/>
  <c r="P256" i="1"/>
  <c r="P248" i="1"/>
  <c r="P240" i="1"/>
  <c r="P225" i="1"/>
  <c r="P209" i="1"/>
  <c r="P193" i="1"/>
  <c r="P177" i="1"/>
  <c r="P161" i="1"/>
  <c r="P145" i="1"/>
  <c r="P129" i="1"/>
  <c r="P113" i="1"/>
  <c r="P97" i="1"/>
  <c r="P81" i="1"/>
  <c r="P45" i="1"/>
  <c r="P230" i="1"/>
  <c r="P214" i="1"/>
  <c r="P198" i="1"/>
  <c r="P182" i="1"/>
  <c r="P166" i="1"/>
  <c r="P150" i="1"/>
  <c r="P134" i="1"/>
  <c r="P118" i="1"/>
  <c r="P102" i="1"/>
  <c r="P86" i="1"/>
  <c r="P62" i="1"/>
  <c r="P34" i="1"/>
  <c r="P69" i="1"/>
  <c r="P1338" i="1"/>
  <c r="P1322" i="1"/>
  <c r="P1306" i="1"/>
  <c r="P1290" i="1"/>
  <c r="P1274" i="1"/>
  <c r="P1258" i="1"/>
  <c r="P247" i="1"/>
  <c r="P263" i="1"/>
  <c r="P279" i="1"/>
  <c r="P295" i="1"/>
  <c r="P311" i="1"/>
  <c r="P327" i="1"/>
  <c r="P343" i="1"/>
  <c r="P359" i="1"/>
  <c r="P375" i="1"/>
  <c r="P391" i="1"/>
  <c r="P407" i="1"/>
  <c r="P423" i="1"/>
  <c r="P439" i="1"/>
  <c r="P455" i="1"/>
  <c r="P471" i="1"/>
  <c r="P487"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367" i="1"/>
  <c r="P334" i="1"/>
  <c r="P350" i="1"/>
  <c r="P366" i="1"/>
  <c r="P382" i="1"/>
  <c r="P398" i="1"/>
  <c r="P414" i="1"/>
  <c r="P430" i="1"/>
  <c r="P446" i="1"/>
  <c r="P462" i="1"/>
  <c r="P478" i="1"/>
  <c r="P494" i="1"/>
  <c r="P510" i="1"/>
  <c r="P526" i="1"/>
  <c r="P542" i="1"/>
  <c r="P558" i="1"/>
  <c r="P574"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59" i="1"/>
  <c r="P1275" i="1"/>
  <c r="P1291" i="1"/>
  <c r="P1307" i="1"/>
  <c r="P1323" i="1"/>
  <c r="P1339" i="1"/>
  <c r="P397" i="1"/>
  <c r="P421" i="1"/>
  <c r="P437" i="1"/>
  <c r="P453" i="1"/>
  <c r="P469" i="1"/>
  <c r="P485" i="1"/>
  <c r="P501" i="1"/>
  <c r="P517" i="1"/>
  <c r="P533" i="1"/>
  <c r="P549" i="1"/>
  <c r="P565" i="1"/>
  <c r="P581" i="1"/>
  <c r="P597" i="1"/>
  <c r="P613" i="1"/>
  <c r="P629" i="1"/>
  <c r="P645" i="1"/>
  <c r="P677" i="1"/>
  <c r="P693" i="1"/>
  <c r="P709" i="1"/>
  <c r="P725" i="1"/>
  <c r="P741"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371" i="1"/>
  <c r="P1372" i="1"/>
  <c r="P1388" i="1"/>
  <c r="P1404"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1828" i="1"/>
  <c r="P1844" i="1"/>
  <c r="P1867" i="1"/>
  <c r="P1881" i="1"/>
  <c r="P1889" i="1"/>
  <c r="P190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58" i="1"/>
  <c r="P1874" i="1"/>
  <c r="P1642" i="1"/>
  <c r="P1658" i="1"/>
  <c r="P1674" i="1"/>
  <c r="P1690" i="1"/>
  <c r="P1706" i="1"/>
  <c r="P1774" i="1"/>
  <c r="P1810" i="1"/>
  <c r="P1826" i="1"/>
  <c r="P1871" i="1"/>
  <c r="P1990" i="1"/>
  <c r="P2006" i="1"/>
  <c r="P2022" i="1"/>
  <c r="P2038" i="1"/>
  <c r="P2134" i="1"/>
  <c r="P2301" i="1"/>
  <c r="P2329" i="1"/>
  <c r="P2005" i="1"/>
  <c r="P2021" i="1"/>
  <c r="P2061" i="1"/>
  <c r="P2077" i="1"/>
  <c r="P2093" i="1"/>
  <c r="P2109" i="1"/>
  <c r="P2125" i="1"/>
  <c r="P2141" i="1"/>
  <c r="P2157" i="1"/>
  <c r="P2173" i="1"/>
  <c r="P2189" i="1"/>
  <c r="P2205" i="1"/>
  <c r="P2221" i="1"/>
  <c r="P2237" i="1"/>
  <c r="P2253" i="1"/>
  <c r="P2269" i="1"/>
  <c r="P2287" i="1"/>
  <c r="P2302" i="1"/>
  <c r="P2333" i="1"/>
  <c r="P1915" i="1"/>
  <c r="P1931" i="1"/>
  <c r="P1947" i="1"/>
  <c r="P1963" i="1"/>
  <c r="P2135" i="1"/>
  <c r="P2151" i="1"/>
  <c r="P2167" i="1"/>
  <c r="P2183" i="1"/>
  <c r="P2199" i="1"/>
  <c r="P2215" i="1"/>
  <c r="P2231" i="1"/>
  <c r="P2247" i="1"/>
  <c r="P2263" i="1"/>
  <c r="P2279" i="1"/>
  <c r="P2303" i="1"/>
  <c r="P2319" i="1"/>
  <c r="P2335" i="1"/>
  <c r="P2351" i="1"/>
  <c r="P2367" i="1"/>
  <c r="P2383" i="1"/>
  <c r="P2399" i="1"/>
  <c r="P2415" i="1"/>
  <c r="P2431" i="1"/>
  <c r="P2447" i="1"/>
  <c r="P2463" i="1"/>
  <c r="P2479" i="1"/>
  <c r="P2495" i="1"/>
  <c r="P2511" i="1"/>
  <c r="P2527" i="1"/>
  <c r="P2543" i="1"/>
  <c r="P2559" i="1"/>
  <c r="P2575" i="1"/>
  <c r="P2591" i="1"/>
  <c r="P2607" i="1"/>
  <c r="P2623" i="1"/>
  <c r="P2639" i="1"/>
  <c r="P2655" i="1"/>
  <c r="P2671" i="1"/>
  <c r="P2687" i="1"/>
  <c r="P2709" i="1"/>
  <c r="P2353" i="1"/>
  <c r="P2369" i="1"/>
  <c r="P2385" i="1"/>
  <c r="P2401" i="1"/>
  <c r="P2417" i="1"/>
  <c r="P2433" i="1"/>
  <c r="P2449" i="1"/>
  <c r="P2465" i="1"/>
  <c r="P2481" i="1"/>
  <c r="P2497" i="1"/>
  <c r="P2513" i="1"/>
  <c r="P2529" i="1"/>
  <c r="P2545" i="1"/>
  <c r="P2561" i="1"/>
  <c r="P2577" i="1"/>
  <c r="P2593" i="1"/>
  <c r="P2609" i="1"/>
  <c r="P2625" i="1"/>
  <c r="P2641" i="1"/>
  <c r="P2657" i="1"/>
  <c r="P2673" i="1"/>
  <c r="P2689" i="1"/>
  <c r="P2713" i="1"/>
  <c r="P2723" i="1"/>
  <c r="P2737" i="1"/>
  <c r="P2812" i="1"/>
  <c r="P2828" i="1"/>
  <c r="P2844" i="1"/>
  <c r="P2860" i="1"/>
  <c r="P2876" i="1"/>
  <c r="P2892" i="1"/>
  <c r="P2908" i="1"/>
  <c r="P2924" i="1"/>
  <c r="P2940" i="1"/>
  <c r="P2956" i="1"/>
  <c r="P2972" i="1"/>
  <c r="P2988" i="1"/>
  <c r="P3004" i="1"/>
  <c r="P3020" i="1"/>
  <c r="P3036" i="1"/>
  <c r="P3052" i="1"/>
  <c r="P3068" i="1"/>
  <c r="P3084" i="1"/>
  <c r="P3100" i="1"/>
  <c r="P3116" i="1"/>
  <c r="P3132" i="1"/>
  <c r="P3148" i="1"/>
  <c r="P3164" i="1"/>
  <c r="P3180" i="1"/>
  <c r="P3196" i="1"/>
  <c r="P3212" i="1"/>
  <c r="P3228" i="1"/>
  <c r="P3244" i="1"/>
  <c r="P3302" i="1"/>
  <c r="P3334" i="1"/>
  <c r="P3366" i="1"/>
  <c r="P2757" i="1"/>
  <c r="P2773" i="1"/>
  <c r="P2789" i="1"/>
  <c r="P2805" i="1"/>
  <c r="P2821" i="1"/>
  <c r="P2837" i="1"/>
  <c r="P2853" i="1"/>
  <c r="P2869" i="1"/>
  <c r="P2885" i="1"/>
  <c r="P2901" i="1"/>
  <c r="P2917" i="1"/>
  <c r="P2933" i="1"/>
  <c r="P2949" i="1"/>
  <c r="P2965" i="1"/>
  <c r="P2981" i="1"/>
  <c r="P2997" i="1"/>
  <c r="P3013" i="1"/>
  <c r="P3029" i="1"/>
  <c r="P3045" i="1"/>
  <c r="P3061" i="1"/>
  <c r="P3077" i="1"/>
  <c r="P3093" i="1"/>
  <c r="P3109" i="1"/>
  <c r="P3125" i="1"/>
  <c r="P3141" i="1"/>
  <c r="P3157" i="1"/>
  <c r="P3173" i="1"/>
  <c r="P3189" i="1"/>
  <c r="P3205" i="1"/>
  <c r="P3221" i="1"/>
  <c r="P3237" i="1"/>
  <c r="P3253" i="1"/>
  <c r="P3262" i="1"/>
  <c r="P3270" i="1"/>
  <c r="P3278" i="1"/>
  <c r="P3286" i="1"/>
  <c r="P3306" i="1"/>
  <c r="P3338" i="1"/>
  <c r="P3370" i="1"/>
  <c r="P3300" i="1"/>
  <c r="P3316" i="1"/>
  <c r="P3332" i="1"/>
  <c r="P3348" i="1"/>
  <c r="P3364" i="1"/>
  <c r="P3380" i="1"/>
  <c r="P3396" i="1"/>
  <c r="P3412" i="1"/>
  <c r="P3428" i="1"/>
  <c r="P3444" i="1"/>
  <c r="P3473" i="1"/>
  <c r="P3485" i="1"/>
  <c r="P3493" i="1"/>
  <c r="P3501" i="1"/>
  <c r="P3382" i="1"/>
  <c r="P3398" i="1"/>
  <c r="P3414" i="1"/>
  <c r="P3430" i="1"/>
  <c r="P3446" i="1"/>
  <c r="P3469" i="1"/>
  <c r="P3511" i="1"/>
  <c r="P3527" i="1"/>
  <c r="P3551" i="1"/>
  <c r="P3567" i="1"/>
  <c r="P3583" i="1"/>
  <c r="P3599" i="1"/>
  <c r="P3615" i="1"/>
  <c r="P3631" i="1"/>
  <c r="P3513" i="1"/>
  <c r="P3529" i="1"/>
  <c r="P3545" i="1"/>
  <c r="P3561" i="1"/>
  <c r="P3577" i="1"/>
  <c r="P3593" i="1"/>
  <c r="P3609" i="1"/>
  <c r="P3625" i="1"/>
  <c r="P3641" i="1"/>
  <c r="P3657" i="1"/>
  <c r="P3673" i="1"/>
  <c r="P3689" i="1"/>
  <c r="P3708" i="1"/>
  <c r="P3763" i="1"/>
  <c r="P3779" i="1"/>
  <c r="P3795" i="1"/>
  <c r="P3811" i="1"/>
  <c r="P3827" i="1"/>
  <c r="P3843" i="1"/>
  <c r="P3859" i="1"/>
  <c r="P3875" i="1"/>
  <c r="P3891" i="1"/>
  <c r="P3928" i="1"/>
  <c r="P3960" i="1"/>
  <c r="P3912" i="1"/>
  <c r="P3713" i="1"/>
  <c r="P3729" i="1"/>
  <c r="P3745" i="1"/>
  <c r="P3761" i="1"/>
  <c r="P3777" i="1"/>
  <c r="P3793" i="1"/>
  <c r="P3809" i="1"/>
  <c r="P3825" i="1"/>
  <c r="P3841" i="1"/>
  <c r="P3857" i="1"/>
  <c r="P3873" i="1"/>
  <c r="P3889" i="1"/>
  <c r="P3924" i="1"/>
  <c r="P3956" i="1"/>
  <c r="P4086" i="1"/>
  <c r="P4102" i="1"/>
  <c r="P4118" i="1"/>
  <c r="P4134" i="1"/>
  <c r="P4150" i="1"/>
  <c r="P4172" i="1"/>
  <c r="P4204" i="1"/>
  <c r="P3925" i="1"/>
  <c r="P3941" i="1"/>
  <c r="P3972" i="1"/>
  <c r="P3988" i="1"/>
  <c r="P4004" i="1"/>
  <c r="P4020" i="1"/>
  <c r="P4036" i="1"/>
  <c r="P4052" i="1"/>
  <c r="P4068" i="1"/>
  <c r="P4084" i="1"/>
  <c r="P4100" i="1"/>
  <c r="P4116" i="1"/>
  <c r="P4132" i="1"/>
  <c r="P4148" i="1"/>
  <c r="P4176" i="1"/>
  <c r="P4166" i="1"/>
  <c r="P4182" i="1"/>
  <c r="P4198" i="1"/>
  <c r="P4214" i="1"/>
  <c r="P4230" i="1"/>
  <c r="P4246" i="1"/>
  <c r="P4262" i="1"/>
  <c r="P4278" i="1"/>
  <c r="P4298" i="1"/>
  <c r="P4318" i="1"/>
  <c r="P4305" i="1"/>
  <c r="P4208" i="1"/>
  <c r="P4224" i="1"/>
  <c r="P4240" i="1"/>
  <c r="P4256" i="1"/>
  <c r="P4272" i="1"/>
  <c r="P4304" i="1"/>
  <c r="P4346" i="1"/>
  <c r="P4352" i="1"/>
  <c r="P4368" i="1"/>
  <c r="P4384" i="1"/>
  <c r="P4400" i="1"/>
  <c r="P4416" i="1"/>
  <c r="P4432" i="1"/>
  <c r="P4448" i="1"/>
  <c r="P4464" i="1"/>
  <c r="P4486" i="1"/>
  <c r="P4358" i="1"/>
  <c r="P4374" i="1"/>
  <c r="P4390" i="1"/>
  <c r="P4406" i="1"/>
  <c r="P4422" i="1"/>
  <c r="P4438" i="1"/>
  <c r="P4454" i="1"/>
  <c r="P4472" i="1"/>
  <c r="P4480" i="1"/>
  <c r="P4496" i="1"/>
  <c r="P4512" i="1"/>
  <c r="P4528" i="1"/>
  <c r="P4544" i="1"/>
  <c r="P4561" i="1"/>
  <c r="P4569" i="1"/>
  <c r="P4514" i="1"/>
  <c r="P4530" i="1"/>
  <c r="P4546" i="1"/>
  <c r="P4575" i="1"/>
  <c r="P4591" i="1"/>
  <c r="P4607" i="1"/>
  <c r="P4719" i="1"/>
  <c r="P4710" i="1"/>
  <c r="P4577" i="1"/>
  <c r="P4593" i="1"/>
  <c r="P4609" i="1"/>
  <c r="P4625" i="1"/>
  <c r="P4641" i="1"/>
  <c r="P4657" i="1"/>
  <c r="P4673" i="1"/>
  <c r="P4689" i="1"/>
  <c r="P4705" i="1"/>
  <c r="P4" i="1"/>
  <c r="P9" i="1"/>
  <c r="P313" i="1"/>
  <c r="P297" i="1"/>
  <c r="P281" i="1"/>
  <c r="P249" i="1"/>
  <c r="P116" i="1"/>
  <c r="P72" i="1"/>
  <c r="P24" i="1"/>
  <c r="P79" i="1"/>
  <c r="P11" i="1"/>
  <c r="P220" i="1"/>
  <c r="P204" i="1"/>
  <c r="P168" i="1"/>
  <c r="P152" i="1"/>
  <c r="P120" i="1"/>
  <c r="P68" i="1"/>
  <c r="P20" i="1"/>
  <c r="P75" i="1"/>
  <c r="P19" i="1"/>
  <c r="P223" i="1"/>
  <c r="P207" i="1"/>
  <c r="P191" i="1"/>
  <c r="P175" i="1"/>
  <c r="P159" i="1"/>
  <c r="P143" i="1"/>
  <c r="P127" i="1"/>
  <c r="P99" i="1"/>
  <c r="P31" i="1"/>
  <c r="P78" i="1"/>
  <c r="P26" i="1"/>
  <c r="P6" i="1"/>
  <c r="P253" i="1"/>
  <c r="P124" i="1"/>
  <c r="P76" i="1"/>
  <c r="P28" i="1"/>
  <c r="P87" i="1"/>
  <c r="P23" i="1"/>
  <c r="P836" i="1"/>
  <c r="P820" i="1"/>
  <c r="P804" i="1"/>
  <c r="P788" i="1"/>
  <c r="P772" i="1"/>
  <c r="P756" i="1"/>
  <c r="P740" i="1"/>
  <c r="P724" i="1"/>
  <c r="P708" i="1"/>
  <c r="P692" i="1"/>
  <c r="P676" i="1"/>
  <c r="P660" i="1"/>
  <c r="P644" i="1"/>
  <c r="P628" i="1"/>
  <c r="P612" i="1"/>
  <c r="P596" i="1"/>
  <c r="P580" i="1"/>
  <c r="P564" i="1"/>
  <c r="P548" i="1"/>
  <c r="P532" i="1"/>
  <c r="P516" i="1"/>
  <c r="P500" i="1"/>
  <c r="P484" i="1"/>
  <c r="P468" i="1"/>
  <c r="P452" i="1"/>
  <c r="P436" i="1"/>
  <c r="P420" i="1"/>
  <c r="P404" i="1"/>
  <c r="P388" i="1"/>
  <c r="P372" i="1"/>
  <c r="P356" i="1"/>
  <c r="P340" i="1"/>
  <c r="P326" i="1"/>
  <c r="P318" i="1"/>
  <c r="P310" i="1"/>
  <c r="P302" i="1"/>
  <c r="P294" i="1"/>
  <c r="P286" i="1"/>
  <c r="P278" i="1"/>
  <c r="P270" i="1"/>
  <c r="P262" i="1"/>
  <c r="P254" i="1"/>
  <c r="P246" i="1"/>
  <c r="P238" i="1"/>
  <c r="P221" i="1"/>
  <c r="P205" i="1"/>
  <c r="P189" i="1"/>
  <c r="P173" i="1"/>
  <c r="P157" i="1"/>
  <c r="P141" i="1"/>
  <c r="P125" i="1"/>
  <c r="P109" i="1"/>
  <c r="P93" i="1"/>
  <c r="P77" i="1"/>
  <c r="P29" i="1"/>
  <c r="P226" i="1"/>
  <c r="P210" i="1"/>
  <c r="P194" i="1"/>
  <c r="P178" i="1"/>
  <c r="P162" i="1"/>
  <c r="P146" i="1"/>
  <c r="P130" i="1"/>
  <c r="P114" i="1"/>
  <c r="P98" i="1"/>
  <c r="P74" i="1"/>
  <c r="P46" i="1"/>
  <c r="P30" i="1"/>
  <c r="P57" i="1"/>
  <c r="P1334" i="1"/>
  <c r="P1318" i="1"/>
  <c r="P1302" i="1"/>
  <c r="P1286" i="1"/>
  <c r="P1270" i="1"/>
  <c r="P3" i="1"/>
  <c r="P251" i="1"/>
  <c r="P267" i="1"/>
  <c r="P283" i="1"/>
  <c r="P299" i="1"/>
  <c r="P315" i="1"/>
  <c r="P331" i="1"/>
  <c r="P347" i="1"/>
  <c r="P363" i="1"/>
  <c r="P379" i="1"/>
  <c r="P395" i="1"/>
  <c r="P411" i="1"/>
  <c r="P427" i="1"/>
  <c r="P443" i="1"/>
  <c r="P459" i="1"/>
  <c r="P475" i="1"/>
  <c r="P491"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343" i="1"/>
  <c r="P1375" i="1"/>
  <c r="P338" i="1"/>
  <c r="P354" i="1"/>
  <c r="P370" i="1"/>
  <c r="P386" i="1"/>
  <c r="P402" i="1"/>
  <c r="P418" i="1"/>
  <c r="P434" i="1"/>
  <c r="P450" i="1"/>
  <c r="P466" i="1"/>
  <c r="P482" i="1"/>
  <c r="P498" i="1"/>
  <c r="P514" i="1"/>
  <c r="P530" i="1"/>
  <c r="P546" i="1"/>
  <c r="P562"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3" i="1"/>
  <c r="P1279" i="1"/>
  <c r="P1295" i="1"/>
  <c r="P1311" i="1"/>
  <c r="P1327" i="1"/>
  <c r="P381" i="1"/>
  <c r="P401" i="1"/>
  <c r="P425" i="1"/>
  <c r="P441" i="1"/>
  <c r="P457" i="1"/>
  <c r="P473" i="1"/>
  <c r="P489" i="1"/>
  <c r="P505" i="1"/>
  <c r="P521" i="1"/>
  <c r="P537" i="1"/>
  <c r="P553" i="1"/>
  <c r="P569" i="1"/>
  <c r="P585" i="1"/>
  <c r="P601" i="1"/>
  <c r="P617" i="1"/>
  <c r="P633" i="1"/>
  <c r="P649" i="1"/>
  <c r="P681" i="1"/>
  <c r="P697" i="1"/>
  <c r="P713" i="1"/>
  <c r="P729" i="1"/>
  <c r="P745"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347" i="1"/>
  <c r="P1379" i="1"/>
  <c r="P1376" i="1"/>
  <c r="P1392" i="1"/>
  <c r="P1408"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1832" i="1"/>
  <c r="P1848" i="1"/>
  <c r="P1875" i="1"/>
  <c r="P1883" i="1"/>
  <c r="P189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61" i="1"/>
  <c r="P1630" i="1"/>
  <c r="P1646" i="1"/>
  <c r="P1662" i="1"/>
  <c r="P1678" i="1"/>
  <c r="P1694" i="1"/>
  <c r="P1762" i="1"/>
  <c r="P1778" i="1"/>
  <c r="P1814" i="1"/>
  <c r="P1830" i="1"/>
  <c r="P1899" i="1"/>
  <c r="P1994" i="1"/>
  <c r="P2010" i="1"/>
  <c r="P2026" i="1"/>
  <c r="P2042" i="1"/>
  <c r="P2290" i="1"/>
  <c r="P2305" i="1"/>
  <c r="P2337" i="1"/>
  <c r="P2009" i="1"/>
  <c r="P2025" i="1"/>
  <c r="P2065" i="1"/>
  <c r="P2081" i="1"/>
  <c r="P2097" i="1"/>
  <c r="P2113" i="1"/>
  <c r="P2129" i="1"/>
  <c r="P2145" i="1"/>
  <c r="P2161" i="1"/>
  <c r="P2177" i="1"/>
  <c r="P2193" i="1"/>
  <c r="P2209" i="1"/>
  <c r="P2225" i="1"/>
  <c r="P2241" i="1"/>
  <c r="P2257" i="1"/>
  <c r="P2273" i="1"/>
  <c r="P2295" i="1"/>
  <c r="P2309" i="1"/>
  <c r="P2341" i="1"/>
  <c r="P1919" i="1"/>
  <c r="P1935" i="1"/>
  <c r="P1951" i="1"/>
  <c r="P1967" i="1"/>
  <c r="P2139" i="1"/>
  <c r="P2155" i="1"/>
  <c r="P2171" i="1"/>
  <c r="P2187" i="1"/>
  <c r="P2203" i="1"/>
  <c r="P2219" i="1"/>
  <c r="P2235" i="1"/>
  <c r="P2251" i="1"/>
  <c r="P2267" i="1"/>
  <c r="P2283" i="1"/>
  <c r="P2307" i="1"/>
  <c r="P2323" i="1"/>
  <c r="P2339" i="1"/>
  <c r="P2355" i="1"/>
  <c r="P2371" i="1"/>
  <c r="P2387" i="1"/>
  <c r="P2403" i="1"/>
  <c r="P2419" i="1"/>
  <c r="P2435" i="1"/>
  <c r="P2451" i="1"/>
  <c r="P2467" i="1"/>
  <c r="P2483" i="1"/>
  <c r="P2499" i="1"/>
  <c r="P2515" i="1"/>
  <c r="P2531" i="1"/>
  <c r="P2547" i="1"/>
  <c r="P2563" i="1"/>
  <c r="P2579" i="1"/>
  <c r="P2595" i="1"/>
  <c r="P2611" i="1"/>
  <c r="P2627" i="1"/>
  <c r="P2643" i="1"/>
  <c r="P2659" i="1"/>
  <c r="P2675" i="1"/>
  <c r="P2691" i="1"/>
  <c r="P2717" i="1"/>
  <c r="P2357" i="1"/>
  <c r="P2373" i="1"/>
  <c r="P2389" i="1"/>
  <c r="P2405" i="1"/>
  <c r="P2421" i="1"/>
  <c r="P2437" i="1"/>
  <c r="P2453" i="1"/>
  <c r="P2469" i="1"/>
  <c r="P2485" i="1"/>
  <c r="P2501" i="1"/>
  <c r="P2517" i="1"/>
  <c r="P2533" i="1"/>
  <c r="P2549" i="1"/>
  <c r="P2565" i="1"/>
  <c r="P2581" i="1"/>
  <c r="P2597" i="1"/>
  <c r="P2613" i="1"/>
  <c r="P2629" i="1"/>
  <c r="P2645" i="1"/>
  <c r="P2661" i="1"/>
  <c r="P2677" i="1"/>
  <c r="P2693" i="1"/>
  <c r="P2721" i="1"/>
  <c r="P2725" i="1"/>
  <c r="P2741" i="1"/>
  <c r="P2816" i="1"/>
  <c r="P2832" i="1"/>
  <c r="P2848" i="1"/>
  <c r="P2864" i="1"/>
  <c r="P2880" i="1"/>
  <c r="P2896" i="1"/>
  <c r="P2912" i="1"/>
  <c r="P2928" i="1"/>
  <c r="P2944" i="1"/>
  <c r="P2960" i="1"/>
  <c r="P2976" i="1"/>
  <c r="P2992" i="1"/>
  <c r="P3008" i="1"/>
  <c r="P3024" i="1"/>
  <c r="P3040" i="1"/>
  <c r="P3056" i="1"/>
  <c r="P3072" i="1"/>
  <c r="P3088" i="1"/>
  <c r="P3104" i="1"/>
  <c r="P3120" i="1"/>
  <c r="P3136" i="1"/>
  <c r="P3152" i="1"/>
  <c r="P3168" i="1"/>
  <c r="P3184" i="1"/>
  <c r="P3200" i="1"/>
  <c r="P3216" i="1"/>
  <c r="P3232" i="1"/>
  <c r="P3248" i="1"/>
  <c r="P3310" i="1"/>
  <c r="P3342" i="1"/>
  <c r="P3254" i="1"/>
  <c r="P2761" i="1"/>
  <c r="P2777" i="1"/>
  <c r="P2793" i="1"/>
  <c r="P2809" i="1"/>
  <c r="P2825" i="1"/>
  <c r="P2841" i="1"/>
  <c r="P2857" i="1"/>
  <c r="P2873" i="1"/>
  <c r="P2889" i="1"/>
  <c r="P2905" i="1"/>
  <c r="P2921" i="1"/>
  <c r="P2937" i="1"/>
  <c r="P2953" i="1"/>
  <c r="P2969" i="1"/>
  <c r="P2985" i="1"/>
  <c r="P3001" i="1"/>
  <c r="P3017" i="1"/>
  <c r="P3033" i="1"/>
  <c r="P3049" i="1"/>
  <c r="P3065" i="1"/>
  <c r="P3081" i="1"/>
  <c r="P3097" i="1"/>
  <c r="P3113" i="1"/>
  <c r="P3129" i="1"/>
  <c r="P3145" i="1"/>
  <c r="P3161" i="1"/>
  <c r="P3177" i="1"/>
  <c r="P3193" i="1"/>
  <c r="P3209" i="1"/>
  <c r="P3225" i="1"/>
  <c r="P3241" i="1"/>
  <c r="P3256" i="1"/>
  <c r="P3264" i="1"/>
  <c r="P3272" i="1"/>
  <c r="P3280" i="1"/>
  <c r="P3288" i="1"/>
  <c r="P3314" i="1"/>
  <c r="P3346" i="1"/>
  <c r="P3505" i="1"/>
  <c r="P3304" i="1"/>
  <c r="P3320" i="1"/>
  <c r="P3336" i="1"/>
  <c r="P3352" i="1"/>
  <c r="P3368" i="1"/>
  <c r="P3384" i="1"/>
  <c r="P3400" i="1"/>
  <c r="P3416" i="1"/>
  <c r="P3432" i="1"/>
  <c r="P3448" i="1"/>
  <c r="P3481" i="1"/>
  <c r="P3487" i="1"/>
  <c r="P3495" i="1"/>
  <c r="P3509" i="1"/>
  <c r="P3386" i="1"/>
  <c r="P3402" i="1"/>
  <c r="P3418" i="1"/>
  <c r="P3434" i="1"/>
  <c r="P3450" i="1"/>
  <c r="P3477" i="1"/>
  <c r="P3515" i="1"/>
  <c r="P3531" i="1"/>
  <c r="P3555" i="1"/>
  <c r="P3571" i="1"/>
  <c r="P3587" i="1"/>
  <c r="P3603" i="1"/>
  <c r="P3619" i="1"/>
  <c r="P3635" i="1"/>
  <c r="P3517" i="1"/>
  <c r="P3533" i="1"/>
  <c r="P3549" i="1"/>
  <c r="P3565" i="1"/>
  <c r="P3581" i="1"/>
  <c r="P3597" i="1"/>
  <c r="P3613" i="1"/>
  <c r="P3629" i="1"/>
  <c r="P3645" i="1"/>
  <c r="P3661" i="1"/>
  <c r="P3677" i="1"/>
  <c r="P3693" i="1"/>
  <c r="P3716" i="1"/>
  <c r="P3767" i="1"/>
  <c r="P3783" i="1"/>
  <c r="P3799" i="1"/>
  <c r="P3815" i="1"/>
  <c r="P3831" i="1"/>
  <c r="P3847" i="1"/>
  <c r="P3863" i="1"/>
  <c r="P3879" i="1"/>
  <c r="P3897" i="1"/>
  <c r="P3936" i="1"/>
  <c r="P3968" i="1"/>
  <c r="P3916" i="1"/>
  <c r="P3717" i="1"/>
  <c r="P3733" i="1"/>
  <c r="P3749" i="1"/>
  <c r="P3765" i="1"/>
  <c r="P3781" i="1"/>
  <c r="P3797" i="1"/>
  <c r="P3813" i="1"/>
  <c r="P3829" i="1"/>
  <c r="P3845" i="1"/>
  <c r="P3861" i="1"/>
  <c r="P3877" i="1"/>
  <c r="P3893" i="1"/>
  <c r="P3932" i="1"/>
  <c r="P3964" i="1"/>
  <c r="P4090" i="1"/>
  <c r="P4106" i="1"/>
  <c r="P4122" i="1"/>
  <c r="P4138" i="1"/>
  <c r="P4154" i="1"/>
  <c r="P4180" i="1"/>
  <c r="P3913" i="1"/>
  <c r="P3929" i="1"/>
  <c r="P3945" i="1"/>
  <c r="P3976" i="1"/>
  <c r="P3992" i="1"/>
  <c r="P4008" i="1"/>
  <c r="P4024" i="1"/>
  <c r="P4040" i="1"/>
  <c r="P4056" i="1"/>
  <c r="P4072" i="1"/>
  <c r="P4088" i="1"/>
  <c r="P4104" i="1"/>
  <c r="P4120" i="1"/>
  <c r="P4136" i="1"/>
  <c r="P4152" i="1"/>
  <c r="P4184" i="1"/>
  <c r="P4170" i="1"/>
  <c r="P4186" i="1"/>
  <c r="P4202" i="1"/>
  <c r="P4218" i="1"/>
  <c r="P4234" i="1"/>
  <c r="P4250" i="1"/>
  <c r="P4266" i="1"/>
  <c r="P4282" i="1"/>
  <c r="P4306" i="1"/>
  <c r="P4292" i="1"/>
  <c r="P4326" i="1"/>
  <c r="P4212" i="1"/>
  <c r="P4228" i="1"/>
  <c r="P4244" i="1"/>
  <c r="P4260" i="1"/>
  <c r="P4294" i="1"/>
  <c r="P4322" i="1"/>
  <c r="P4340" i="1"/>
  <c r="P4356" i="1"/>
  <c r="P4372" i="1"/>
  <c r="P4388" i="1"/>
  <c r="P4404" i="1"/>
  <c r="P4420" i="1"/>
  <c r="P4436" i="1"/>
  <c r="P4452" i="1"/>
  <c r="P4468" i="1"/>
  <c r="P4494" i="1"/>
  <c r="P4362" i="1"/>
  <c r="P4378" i="1"/>
  <c r="P4394" i="1"/>
  <c r="P4410" i="1"/>
  <c r="P4426" i="1"/>
  <c r="P4442" i="1"/>
  <c r="P4458" i="1"/>
  <c r="P4482" i="1"/>
  <c r="P4484" i="1"/>
  <c r="P4500" i="1"/>
  <c r="P4516" i="1"/>
  <c r="P4532" i="1"/>
  <c r="P4548" i="1"/>
  <c r="P4563" i="1"/>
  <c r="P4502" i="1"/>
  <c r="P4518" i="1"/>
  <c r="P4534" i="1"/>
  <c r="P4550" i="1"/>
  <c r="P4579" i="1"/>
  <c r="P4595" i="1"/>
  <c r="P4611" i="1"/>
  <c r="P4698" i="1"/>
  <c r="P4714" i="1"/>
  <c r="P4581" i="1"/>
  <c r="P4597" i="1"/>
  <c r="P4613" i="1"/>
  <c r="P4629" i="1"/>
  <c r="P4645" i="1"/>
  <c r="P4661" i="1"/>
  <c r="P4677" i="1"/>
  <c r="P4693" i="1"/>
  <c r="P4709" i="1"/>
  <c r="P53" i="1"/>
  <c r="P325" i="1"/>
  <c r="P309" i="1"/>
  <c r="P293" i="1"/>
  <c r="P273" i="1"/>
  <c r="P241" i="1"/>
  <c r="P108" i="1"/>
  <c r="P56" i="1"/>
  <c r="P12" i="1"/>
  <c r="P63" i="1"/>
  <c r="P232" i="1"/>
  <c r="P216" i="1"/>
  <c r="P200" i="1"/>
  <c r="P164" i="1"/>
  <c r="P148" i="1"/>
  <c r="P104" i="1"/>
  <c r="P60" i="1"/>
  <c r="P8" i="1"/>
  <c r="P59" i="1"/>
  <c r="P65" i="1"/>
  <c r="P219" i="1"/>
  <c r="P203" i="1"/>
  <c r="P187" i="1"/>
  <c r="P171" i="1"/>
  <c r="P155" i="1"/>
  <c r="P139" i="1"/>
  <c r="P123" i="1"/>
  <c r="P83" i="1"/>
  <c r="P15" i="1"/>
  <c r="P58" i="1"/>
  <c r="P22" i="1"/>
  <c r="P277" i="1"/>
  <c r="P245" i="1"/>
  <c r="P112" i="1"/>
  <c r="P64" i="1"/>
  <c r="P16" i="1"/>
  <c r="P71" i="1"/>
  <c r="P7"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<sst xmlns="http://schemas.openxmlformats.org/spreadsheetml/2006/main" count="82870" uniqueCount="4378">
  <si>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</si>
  <si>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</si>
  <si>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</si>
  <si>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</si>
  <si>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</si>
  <si>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</si>
  <si>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</si>
  <si>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</si>
  <si>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</si>
  <si>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</si>
  <si>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</si>
  <si>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</si>
  <si>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</si>
  <si>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</si>
  <si>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</si>
  <si>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</si>
  <si>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</si>
  <si>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</si>
  <si>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</si>
  <si>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</si>
  <si>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</si>
  <si>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</si>
  <si>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</si>
  <si>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</si>
  <si>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</si>
  <si>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</si>
  <si>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</si>
  <si>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</si>
  <si>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</si>
  <si>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</si>
  <si>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</si>
  <si>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</si>
  <si>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</si>
  <si>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</si>
  <si>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</si>
  <si>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</si>
  <si>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</si>
  <si>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</si>
  <si>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</si>
  <si>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</si>
  <si>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</si>
  <si>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</si>
  <si>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</si>
  <si>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</si>
  <si>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</si>
  <si>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</si>
  <si>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</si>
  <si>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</si>
  <si>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</si>
  <si>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</si>
  <si>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</si>
  <si>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</si>
  <si>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</si>
  <si>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</si>
  <si>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</si>
  <si>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</si>
  <si>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</si>
  <si>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</si>
  <si>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</si>
  <si>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</si>
  <si>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</si>
  <si>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</si>
  <si>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</si>
  <si>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</si>
  <si>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</si>
  <si>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</si>
  <si>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</si>
  <si>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</si>
  <si>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</si>
  <si>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</si>
  <si>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</si>
  <si>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</si>
  <si>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</si>
  <si>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</si>
  <si>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</si>
  <si>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</si>
  <si>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</si>
  <si>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</si>
  <si>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</si>
  <si>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</si>
  <si>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</si>
  <si>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</si>
  <si>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</si>
  <si>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</si>
  <si>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</si>
  <si>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</si>
  <si>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</si>
  <si>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</si>
  <si>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</si>
  <si>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</si>
  <si>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</si>
  <si>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</si>
  <si>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</si>
  <si>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</si>
  <si>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</si>
  <si>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</si>
  <si>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</si>
  <si>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</si>
  <si>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</si>
  <si>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</si>
  <si>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</si>
  <si>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</si>
  <si>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</si>
  <si>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</si>
  <si>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</si>
  <si>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</si>
  <si>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</si>
  <si>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</si>
  <si>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</si>
  <si>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</si>
  <si>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</si>
  <si>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</si>
  <si>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</si>
  <si>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</si>
  <si>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</si>
  <si>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</si>
  <si>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</si>
  <si>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</si>
  <si>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</si>
  <si>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</si>
  <si>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</si>
  <si>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</si>
  <si>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</si>
  <si>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</si>
  <si>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</si>
  <si>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</si>
  <si>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</si>
  <si>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</si>
  <si>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</si>
  <si>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</si>
  <si>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</si>
  <si>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</si>
  <si>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</si>
  <si>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</si>
  <si>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</si>
  <si>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</si>
  <si>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</si>
  <si>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</si>
  <si>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</si>
  <si>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</si>
  <si>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</si>
  <si>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</si>
  <si>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</si>
  <si>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</si>
  <si>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</si>
  <si>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</si>
  <si>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</si>
  <si>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</si>
  <si>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</si>
  <si>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</si>
  <si>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</si>
  <si>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</si>
  <si>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</si>
  <si>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</si>
  <si>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</si>
  <si>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</si>
  <si>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</si>
  <si>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</si>
  <si>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</si>
  <si>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</si>
  <si>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</si>
  <si>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</si>
  <si>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</si>
  <si>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</si>
  <si>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</si>
  <si>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</si>
  <si>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</si>
  <si>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</si>
  <si>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</si>
  <si>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</si>
  <si>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</si>
  <si>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</si>
  <si>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</si>
  <si>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</si>
  <si>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</si>
  <si>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</si>
  <si>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</si>
  <si>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</si>
  <si>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</si>
  <si>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</si>
  <si>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</si>
  <si>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</si>
  <si>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</si>
  <si>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</si>
  <si>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</si>
  <si>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</si>
  <si>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</si>
  <si>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</si>
  <si>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</si>
  <si>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</si>
  <si>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</si>
  <si>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</si>
  <si>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</si>
  <si>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</si>
  <si>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</si>
  <si>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</si>
  <si>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</si>
  <si>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</si>
  <si>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</si>
  <si>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</si>
  <si>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</si>
  <si>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</si>
  <si>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</si>
  <si>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</si>
  <si>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</si>
  <si>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</si>
  <si>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</si>
  <si>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</si>
  <si>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</si>
  <si>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</si>
  <si>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</si>
  <si>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</si>
  <si>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</si>
  <si>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</si>
  <si>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</si>
  <si>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</si>
  <si>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</si>
  <si>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</si>
  <si>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</si>
  <si>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</si>
  <si>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</si>
  <si>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</si>
  <si>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</si>
  <si>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</si>
  <si>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</si>
  <si>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</si>
  <si>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</si>
  <si>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</si>
  <si>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</si>
  <si>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</si>
  <si>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</si>
  <si>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</si>
  <si>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</si>
  <si>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</si>
  <si>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</si>
  <si>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</si>
  <si>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</si>
  <si>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</si>
  <si>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</si>
  <si>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</si>
  <si>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</si>
  <si>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</si>
  <si>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</si>
  <si>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</si>
  <si>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</si>
  <si>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</si>
  <si>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</si>
  <si>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</si>
  <si>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</si>
  <si>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</si>
  <si>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</si>
  <si>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</si>
  <si>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</si>
  <si>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</si>
  <si>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</si>
  <si>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</si>
  <si>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</si>
  <si>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</si>
  <si>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</si>
  <si>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</si>
  <si>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</si>
  <si>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</si>
  <si>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</si>
  <si>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</si>
  <si>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</si>
  <si>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</si>
  <si>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</si>
  <si>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</si>
  <si>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</si>
  <si>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</si>
  <si>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</si>
  <si>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</si>
  <si>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</si>
  <si>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</si>
  <si>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</si>
  <si>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</si>
  <si>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</si>
  <si>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</si>
  <si>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</si>
  <si>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</si>
  <si>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</si>
  <si>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</si>
  <si>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</si>
  <si>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</si>
  <si>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</si>
  <si>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</si>
  <si>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</si>
  <si>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</si>
  <si>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</si>
  <si>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</si>
  <si>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</si>
  <si>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</si>
  <si>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</si>
  <si>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</si>
  <si>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</si>
  <si>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</si>
  <si>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</si>
  <si>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</si>
  <si>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</si>
  <si>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</si>
  <si>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</si>
  <si>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</si>
  <si>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</si>
  <si>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</si>
  <si>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</si>
  <si>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</si>
  <si>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</si>
  <si>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</si>
  <si>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</si>
  <si>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</si>
  <si>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</si>
  <si>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</si>
  <si>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</si>
  <si>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</si>
  <si>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</si>
  <si>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</si>
  <si>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</si>
  <si>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</si>
  <si>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</si>
  <si>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</si>
  <si>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</si>
  <si>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</si>
  <si>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</si>
  <si>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</si>
  <si>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</si>
  <si>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</si>
  <si>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</si>
  <si>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</si>
  <si>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</si>
  <si>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</si>
  <si>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</si>
  <si>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</si>
  <si>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</si>
  <si>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</si>
  <si>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</si>
  <si>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</si>
  <si>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</si>
  <si>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</si>
  <si>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</si>
  <si>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</si>
  <si>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</si>
  <si>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</si>
  <si>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</si>
  <si>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</si>
  <si>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</si>
  <si>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</si>
  <si>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</si>
  <si>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</si>
  <si>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</si>
  <si>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</si>
  <si>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</si>
  <si>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</si>
  <si>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</si>
  <si>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</si>
  <si>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</si>
  <si>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</si>
  <si>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</si>
  <si>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</si>
  <si>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</si>
  <si>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</si>
  <si>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</si>
  <si>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</si>
  <si>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</si>
  <si>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</si>
  <si>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</si>
  <si>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</si>
  <si>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</si>
  <si>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</si>
  <si>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</si>
  <si>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</si>
  <si>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</si>
  <si>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</si>
  <si>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</si>
  <si>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</si>
  <si>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</si>
  <si>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</si>
  <si>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</si>
  <si>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</si>
  <si>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</si>
  <si>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</si>
  <si>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</si>
  <si>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</si>
  <si>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</si>
  <si>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</si>
  <si>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</si>
  <si>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</si>
  <si>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</si>
  <si>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</si>
  <si>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</si>
  <si>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</si>
  <si>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</si>
  <si>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</si>
  <si>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</si>
  <si>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</si>
  <si>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</si>
  <si>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</si>
  <si>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</si>
  <si>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</si>
  <si>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</si>
  <si>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</si>
  <si>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</si>
  <si>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</si>
  <si>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</si>
  <si>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</si>
  <si>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</si>
  <si>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</si>
  <si>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</si>
  <si>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</si>
  <si>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</si>
  <si>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</si>
  <si>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</si>
  <si>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</si>
  <si>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</si>
  <si>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</si>
  <si>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</si>
  <si>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</si>
  <si>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</si>
  <si>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</si>
  <si>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</si>
  <si>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</si>
  <si>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</si>
  <si>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</si>
  <si>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</si>
  <si>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</si>
  <si>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</si>
  <si>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</si>
  <si>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</si>
  <si>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</si>
  <si>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</si>
  <si>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</si>
  <si>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</si>
  <si>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</si>
  <si>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</si>
  <si>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</si>
  <si>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</si>
  <si>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</si>
  <si>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</si>
  <si>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</si>
  <si>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</si>
  <si>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</si>
  <si>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</si>
  <si>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</si>
  <si>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</si>
  <si>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</si>
  <si>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</si>
  <si>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</si>
  <si>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</si>
  <si>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</si>
  <si>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</si>
  <si>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</si>
  <si>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</si>
  <si>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</si>
  <si>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</si>
  <si>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</si>
  <si>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</si>
  <si>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</si>
  <si>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</si>
  <si>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</si>
  <si>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</si>
  <si>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</si>
  <si>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</si>
  <si>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</si>
  <si>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</si>
  <si>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</si>
  <si>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</si>
  <si>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</si>
  <si>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</si>
  <si>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</si>
  <si>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</si>
  <si>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</si>
  <si>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</si>
  <si>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</si>
  <si>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</si>
  <si>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</si>
  <si>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</si>
  <si>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</si>
  <si>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</si>
  <si>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</si>
  <si>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</si>
  <si>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</si>
  <si>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</si>
  <si>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</si>
  <si>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</si>
  <si>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</si>
  <si>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</si>
  <si>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</si>
  <si>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</si>
  <si>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</si>
  <si>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</si>
  <si>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</si>
  <si>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</si>
  <si>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</si>
  <si>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</si>
  <si>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</si>
  <si>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</si>
  <si>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</si>
  <si>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</si>
  <si>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</si>
  <si>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</si>
  <si>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</si>
  <si>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</si>
  <si>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</si>
  <si>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</si>
  <si>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</si>
  <si>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</si>
  <si>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</si>
  <si>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</si>
  <si>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</si>
  <si>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</si>
  <si>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</si>
  <si>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</si>
  <si>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</si>
  <si>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</si>
  <si>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</si>
  <si>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</si>
  <si>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</si>
  <si>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</si>
  <si>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</si>
  <si>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</si>
  <si>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</si>
  <si>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</si>
  <si>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</si>
  <si>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</si>
  <si>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</si>
  <si>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</si>
  <si>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</si>
  <si>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</si>
  <si>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</si>
  <si>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</si>
  <si>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</si>
  <si>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</si>
  <si>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</si>
  <si>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</si>
  <si>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</si>
  <si>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</si>
  <si>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</si>
  <si>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</si>
  <si>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</si>
  <si>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</si>
  <si>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</si>
  <si>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</si>
  <si>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</si>
  <si>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</si>
  <si>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</si>
  <si>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</si>
  <si>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</si>
  <si>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</si>
  <si>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</si>
  <si>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</si>
  <si>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</si>
  <si>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</si>
  <si>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</si>
  <si>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</si>
  <si>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</si>
  <si>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</si>
  <si>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</si>
  <si>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</si>
  <si>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</si>
  <si>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</si>
  <si>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</si>
  <si>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</si>
  <si>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</si>
  <si>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</si>
  <si>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</si>
  <si>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</si>
  <si>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</si>
  <si>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</si>
  <si>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</si>
  <si>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</si>
  <si>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</si>
  <si>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</si>
  <si>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</si>
  <si>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</si>
  <si>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</si>
  <si>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</si>
  <si>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</si>
  <si>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</si>
  <si>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</si>
  <si>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</si>
  <si>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</si>
  <si>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</si>
  <si>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</si>
  <si>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</si>
  <si>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</si>
  <si>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</si>
  <si>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</si>
  <si>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</si>
  <si>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</si>
  <si>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</si>
  <si>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</si>
  <si>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</si>
  <si>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</si>
  <si>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</si>
  <si>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</si>
  <si>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</si>
  <si>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</si>
  <si>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</si>
  <si>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</si>
  <si>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</si>
  <si>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</si>
  <si>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</si>
  <si>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</si>
  <si>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</si>
  <si>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</si>
  <si>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</si>
  <si>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</si>
  <si>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</si>
  <si>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</si>
  <si>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</si>
  <si>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</si>
  <si>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</si>
  <si>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</si>
  <si>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</si>
  <si>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</si>
  <si>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</si>
  <si>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</si>
  <si>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</si>
  <si>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</si>
  <si>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</si>
  <si>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</si>
  <si>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</si>
  <si>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</si>
  <si>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</si>
  <si>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</si>
  <si>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</si>
  <si>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</si>
  <si>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</si>
  <si>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</si>
  <si>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</si>
  <si>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</si>
  <si>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</si>
  <si>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</si>
  <si>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</si>
  <si>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</si>
  <si>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</si>
  <si>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</si>
  <si>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</si>
  <si>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</si>
  <si>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</si>
  <si>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</si>
  <si>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</si>
  <si>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</si>
  <si>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</si>
  <si>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</si>
  <si>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</si>
  <si>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</si>
  <si>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</si>
  <si>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</si>
  <si>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</si>
  <si>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</si>
  <si>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</si>
  <si>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</si>
  <si>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</si>
  <si>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</si>
  <si>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</si>
  <si>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</si>
  <si>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</si>
  <si>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</si>
  <si>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</si>
  <si>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</si>
  <si>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</si>
  <si>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</si>
  <si>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</si>
  <si>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</si>
  <si>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</si>
  <si>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</si>
  <si>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</si>
  <si>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</si>
  <si>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</si>
  <si>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</si>
  <si>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</si>
  <si>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</si>
  <si>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</si>
  <si>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</si>
  <si>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</si>
  <si>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</si>
  <si>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</si>
  <si>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</si>
  <si>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</si>
  <si>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</si>
  <si>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</si>
  <si>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</si>
  <si>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</si>
  <si>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</si>
  <si>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</si>
  <si>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</si>
  <si>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</si>
  <si>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</si>
  <si>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</si>
  <si>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</si>
  <si>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</si>
  <si>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</si>
  <si>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</si>
  <si>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</si>
  <si>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</si>
  <si>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</si>
  <si>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</si>
  <si>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</si>
  <si>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</si>
  <si>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</si>
  <si>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</si>
  <si>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</si>
  <si>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</si>
  <si>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</si>
  <si>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</si>
  <si>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</si>
  <si>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</si>
  <si>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</si>
  <si>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</si>
  <si>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</si>
  <si>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</si>
  <si>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</si>
  <si>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</si>
  <si>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</si>
  <si>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</si>
  <si>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</si>
  <si>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</si>
  <si>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</si>
  <si>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</si>
  <si>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</si>
  <si>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</si>
  <si>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</si>
  <si>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</si>
  <si>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</si>
  <si>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</si>
  <si>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</si>
  <si>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</si>
  <si>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</si>
  <si>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</si>
  <si>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</si>
  <si>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</si>
  <si>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</si>
  <si>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</si>
  <si>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</si>
  <si>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</si>
  <si>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</si>
  <si>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</si>
  <si>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</si>
  <si>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</si>
  <si>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</si>
  <si>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</si>
  <si>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</si>
  <si>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</si>
  <si>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</si>
  <si>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</si>
  <si>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</si>
  <si>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</si>
  <si>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</si>
  <si>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</si>
  <si>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</si>
  <si>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</si>
  <si>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</si>
  <si>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</si>
  <si>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</si>
  <si>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</si>
  <si>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</si>
  <si>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</si>
  <si>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</si>
  <si>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</si>
  <si>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</si>
  <si>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</si>
  <si>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</si>
  <si>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</si>
  <si>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</si>
  <si>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</si>
  <si>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</si>
  <si>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</si>
  <si>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</si>
  <si>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</si>
  <si>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</si>
  <si>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</si>
  <si>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</si>
  <si>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</si>
  <si>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</si>
  <si>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</si>
  <si>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</si>
  <si>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</si>
  <si>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</si>
  <si>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</si>
  <si>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</si>
  <si>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</si>
  <si>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</si>
  <si>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</si>
  <si>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</si>
  <si>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</si>
  <si>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</si>
  <si>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</si>
  <si>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</si>
  <si>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</si>
  <si>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</si>
  <si>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</si>
  <si>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</si>
  <si>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</si>
  <si>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</si>
  <si>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</si>
  <si>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</si>
  <si>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</si>
  <si>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</si>
  <si>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</si>
  <si>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</si>
  <si>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</si>
  <si>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</si>
  <si>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</si>
  <si>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</si>
  <si>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</si>
  <si>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</si>
  <si>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</si>
  <si>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</si>
  <si>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</si>
  <si>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</si>
  <si>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</si>
  <si>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</si>
  <si>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</si>
  <si>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</si>
  <si>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</si>
  <si>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</si>
  <si>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</si>
  <si>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</si>
  <si>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</si>
  <si>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</si>
  <si>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</si>
  <si>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</si>
  <si>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</si>
  <si>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</si>
  <si>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</si>
  <si>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</si>
  <si>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</si>
  <si>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</si>
  <si>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</si>
  <si>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</si>
  <si>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</si>
  <si>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</si>
  <si>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</si>
  <si>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</si>
  <si>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</si>
  <si>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</si>
  <si>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</si>
  <si>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</si>
  <si>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</si>
  <si>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</si>
  <si>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</si>
  <si>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</si>
  <si>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</si>
  <si>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</si>
  <si>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</si>
  <si>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</si>
  <si>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</si>
  <si>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</si>
  <si>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</si>
  <si>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</si>
  <si>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</si>
  <si>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</si>
  <si>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</si>
  <si>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</si>
  <si>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</si>
  <si>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</si>
  <si>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</si>
  <si>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</si>
  <si>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</si>
  <si>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</si>
  <si>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</si>
  <si>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</si>
  <si>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</si>
  <si>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</si>
  <si>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</si>
  <si>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</si>
  <si>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</si>
  <si>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</si>
  <si>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</si>
  <si>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</si>
  <si>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</si>
  <si>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</si>
  <si>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</si>
  <si>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</si>
  <si>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</si>
  <si>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</si>
  <si>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</si>
  <si>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</si>
  <si>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</si>
  <si>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</si>
  <si>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</si>
  <si>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</si>
  <si>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</si>
  <si>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</si>
  <si>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</si>
  <si>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</si>
  <si>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</si>
  <si>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</si>
  <si>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</si>
  <si>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</si>
  <si>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</si>
  <si>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</si>
  <si>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</si>
  <si>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</si>
  <si>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</si>
  <si>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</si>
  <si>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</si>
  <si>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</si>
  <si>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</si>
  <si>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</si>
  <si>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</si>
  <si>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</si>
  <si>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</si>
  <si>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</si>
  <si>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</si>
  <si>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</si>
  <si>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</si>
  <si>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</si>
  <si>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</si>
  <si>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</si>
  <si>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</si>
  <si>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</si>
  <si>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</si>
  <si>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</si>
  <si>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</si>
  <si>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</si>
  <si>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</si>
  <si>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</si>
  <si>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</si>
  <si>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</si>
  <si>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</si>
  <si>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</si>
  <si>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</si>
  <si>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</si>
  <si>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</si>
  <si>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</si>
  <si>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</si>
  <si>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</si>
  <si>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</si>
  <si>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</si>
  <si>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</si>
  <si>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</si>
  <si>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</si>
  <si>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</si>
  <si>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</si>
  <si>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</si>
  <si>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</si>
  <si>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</si>
  <si>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</si>
  <si>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</si>
  <si>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</si>
  <si>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</si>
  <si>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</si>
  <si>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</si>
  <si>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</si>
  <si>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</si>
  <si>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</si>
  <si>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</si>
  <si>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</si>
  <si>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</si>
  <si>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</si>
  <si>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</si>
  <si>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</si>
  <si>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</si>
  <si>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</si>
  <si>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</si>
  <si>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</si>
  <si>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</si>
  <si>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</si>
  <si>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</si>
  <si>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</si>
  <si>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</si>
  <si>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</si>
  <si>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</si>
  <si>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</si>
  <si>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</si>
  <si>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</si>
  <si>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</si>
  <si>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</si>
  <si>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</si>
  <si>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</si>
  <si>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</si>
  <si>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</si>
  <si>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</si>
  <si>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</si>
  <si>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</si>
  <si>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</si>
  <si>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</si>
  <si>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</si>
  <si>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</si>
  <si>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</si>
  <si>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</si>
  <si>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</si>
  <si>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</si>
  <si>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</si>
  <si>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</si>
  <si>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</si>
  <si>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</si>
  <si>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</si>
  <si>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</si>
  <si>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</si>
  <si>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</si>
  <si>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</si>
  <si>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</si>
  <si>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</si>
  <si>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</si>
  <si>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</si>
  <si>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</si>
  <si>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</si>
  <si>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</si>
  <si>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</si>
  <si>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</si>
  <si>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</si>
  <si>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</si>
  <si>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</si>
  <si>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</si>
  <si>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</si>
  <si>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</si>
  <si>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</si>
  <si>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</si>
  <si>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</si>
  <si>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</si>
  <si>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</si>
  <si>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</si>
  <si>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</si>
  <si>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</si>
  <si>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</si>
  <si>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</si>
  <si>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</si>
  <si>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</si>
  <si>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</si>
  <si>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</si>
  <si>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</si>
  <si>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</si>
  <si>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</si>
  <si>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</si>
  <si>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</si>
  <si>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</si>
  <si>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</si>
  <si>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</si>
  <si>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</si>
  <si>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</si>
  <si>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</si>
  <si>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</si>
  <si>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</si>
  <si>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</si>
  <si>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</si>
  <si>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</si>
  <si>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</si>
  <si>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</si>
  <si>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</si>
  <si>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</si>
  <si>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</si>
  <si>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</si>
  <si>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</si>
  <si>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</si>
  <si>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</si>
  <si>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</si>
  <si>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</si>
  <si>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</si>
  <si>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</si>
  <si>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</si>
  <si>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</si>
  <si>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</si>
  <si>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</si>
  <si>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</si>
  <si>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</si>
  <si>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</si>
  <si>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</si>
  <si>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</si>
  <si>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</si>
  <si>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</si>
  <si>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</si>
  <si>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</si>
  <si>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</si>
  <si>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</si>
  <si>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</si>
  <si>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</si>
  <si>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</si>
  <si>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</si>
  <si>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</si>
  <si>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</si>
  <si>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</si>
  <si>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</si>
  <si>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</si>
  <si>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</si>
  <si>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</si>
  <si>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</si>
  <si>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</si>
  <si>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</si>
  <si>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</si>
  <si>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</si>
  <si>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</si>
  <si>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</si>
  <si>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</si>
  <si>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</si>
  <si>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</si>
  <si>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</si>
  <si>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</si>
  <si>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</si>
  <si>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</si>
  <si>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</si>
  <si>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</si>
  <si>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</si>
  <si>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</si>
  <si>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</si>
  <si>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</si>
  <si>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</si>
  <si>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</si>
  <si>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</si>
  <si>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</si>
  <si>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</si>
  <si>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</si>
  <si>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</si>
  <si>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</si>
  <si>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</si>
  <si>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</si>
  <si>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</si>
  <si>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</si>
  <si>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</si>
  <si>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</si>
  <si>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</si>
  <si>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</si>
  <si>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</si>
  <si>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</si>
  <si>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</si>
  <si>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</si>
  <si>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</si>
  <si>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</si>
  <si>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</si>
  <si>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</si>
  <si>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</si>
  <si>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</si>
  <si>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</si>
  <si>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</si>
  <si>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</si>
  <si>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</si>
  <si>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</si>
  <si>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</si>
  <si>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</si>
  <si>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</si>
  <si>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</si>
  <si>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</si>
  <si>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</si>
  <si>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</si>
  <si>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</si>
  <si>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</si>
  <si>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</si>
  <si>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</si>
  <si>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</si>
  <si>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</si>
  <si>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</si>
  <si>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</si>
  <si>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</si>
  <si>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</si>
  <si>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</si>
  <si>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</si>
  <si>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</si>
  <si>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</si>
  <si>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</si>
  <si>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</si>
  <si>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</si>
  <si>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</si>
  <si>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</si>
  <si>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</si>
  <si>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</si>
  <si>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</si>
  <si>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</si>
  <si>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</si>
  <si>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</si>
  <si>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</si>
  <si>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</si>
  <si>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</si>
  <si>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</si>
  <si>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</si>
  <si>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</si>
  <si>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</si>
  <si>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</si>
  <si>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</si>
  <si>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</si>
  <si>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</si>
  <si>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</si>
  <si>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</si>
  <si>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</si>
  <si>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</si>
  <si>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</si>
  <si>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</si>
  <si>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</si>
  <si>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</si>
  <si>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</si>
  <si>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</si>
  <si>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</si>
  <si>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</si>
  <si>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</si>
  <si>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</si>
  <si>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</si>
  <si>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</si>
  <si>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</si>
  <si>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</si>
  <si>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</si>
  <si>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</si>
  <si>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</si>
  <si>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</si>
  <si>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</si>
  <si>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</si>
  <si>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</si>
  <si>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</si>
  <si>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</si>
  <si>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</si>
  <si>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</si>
  <si>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</si>
  <si>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</si>
  <si>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</si>
  <si>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</si>
  <si>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</si>
  <si>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</si>
  <si>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</si>
  <si>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</si>
  <si>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</si>
  <si>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</si>
  <si>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</si>
  <si>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</si>
  <si>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</si>
  <si>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</si>
  <si>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</si>
  <si>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</si>
  <si>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</si>
  <si>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</si>
  <si>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</si>
  <si>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</si>
  <si>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</si>
  <si>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</si>
  <si>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</si>
  <si>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</si>
  <si>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</si>
  <si>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</si>
  <si>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</si>
  <si>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</si>
  <si>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</si>
  <si>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</si>
  <si>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</si>
  <si>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</si>
  <si>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</si>
  <si>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</si>
  <si>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</si>
  <si>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</si>
  <si>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</si>
  <si>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</si>
  <si>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</si>
  <si>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</si>
  <si>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</si>
  <si>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</si>
  <si>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</si>
  <si>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</si>
  <si>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</si>
  <si>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</si>
  <si>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</si>
  <si>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</si>
  <si>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</si>
  <si>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</si>
  <si>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</si>
  <si>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</si>
  <si>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</si>
  <si>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</si>
  <si>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</si>
  <si>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</si>
  <si>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</si>
  <si>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</si>
  <si>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</si>
  <si>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</si>
  <si>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</si>
  <si>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</si>
  <si>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</si>
  <si>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</si>
  <si>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</si>
  <si>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</si>
  <si>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</si>
  <si>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</si>
  <si>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</si>
  <si>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</si>
  <si>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</si>
  <si>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</si>
  <si>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</si>
  <si>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</si>
  <si>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</si>
  <si>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</si>
  <si>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</si>
  <si>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</si>
  <si>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</si>
  <si>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</si>
  <si>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</si>
  <si>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</si>
  <si>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</si>
  <si>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</si>
  <si>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</si>
  <si>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</si>
  <si>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</si>
  <si>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</si>
  <si>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</si>
  <si>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</si>
  <si>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</si>
  <si>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</si>
  <si>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</si>
  <si>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</si>
  <si>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</si>
  <si>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</si>
  <si>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</si>
  <si>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</si>
  <si>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</si>
  <si>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</si>
  <si>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</si>
  <si>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</si>
  <si>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</si>
  <si>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</si>
  <si>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</si>
  <si>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</si>
  <si>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</si>
  <si>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</si>
  <si>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</si>
  <si>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</si>
  <si>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</si>
  <si>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</si>
  <si>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</si>
  <si>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</si>
  <si>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</si>
  <si>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</si>
  <si>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</si>
  <si>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</si>
  <si>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</si>
  <si>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</si>
  <si>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</si>
  <si>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</si>
  <si>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</si>
  <si>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</si>
  <si>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</si>
  <si>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</si>
  <si>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</si>
  <si>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</si>
  <si>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</si>
  <si>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</si>
  <si>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</si>
  <si>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</si>
  <si>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</si>
  <si>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</si>
  <si>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</si>
  <si>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</si>
  <si>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</si>
  <si>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</si>
  <si>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</si>
  <si>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</si>
  <si>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</si>
  <si>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</si>
  <si>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</si>
  <si>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</si>
  <si>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</si>
  <si>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</si>
  <si>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</si>
  <si>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</si>
  <si>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</si>
  <si>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</si>
  <si>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</si>
  <si>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</si>
  <si>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</si>
  <si>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</si>
  <si>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</si>
  <si>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</si>
  <si>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</si>
  <si>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</si>
  <si>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</si>
  <si>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</si>
  <si>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</si>
  <si>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</si>
  <si>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</si>
  <si>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</si>
  <si>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</si>
  <si>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</si>
  <si>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</si>
  <si>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</si>
  <si>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</si>
  <si>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</si>
  <si>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</si>
  <si>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</si>
  <si>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</si>
  <si>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</si>
  <si>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</si>
  <si>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</si>
  <si>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</si>
  <si>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</si>
  <si>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</si>
  <si>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</si>
  <si>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</si>
  <si>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</si>
  <si>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</si>
  <si>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</si>
  <si>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</si>
  <si>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</si>
  <si>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</si>
  <si>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</si>
  <si>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</si>
  <si>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</si>
  <si>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</si>
  <si>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</si>
  <si>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</si>
  <si>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</si>
  <si>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</si>
  <si>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</si>
  <si>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</si>
  <si>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</si>
  <si>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</si>
  <si>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</si>
  <si>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</si>
  <si>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</si>
  <si>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</si>
  <si>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</si>
  <si>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</si>
  <si>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</si>
  <si>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</si>
  <si>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</si>
  <si>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</si>
  <si>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</si>
  <si>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</si>
  <si>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</si>
  <si>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</si>
  <si>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</si>
  <si>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</si>
  <si>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</si>
  <si>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</si>
  <si>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</si>
  <si>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</si>
  <si>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</si>
  <si>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</si>
  <si>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</si>
  <si>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</si>
  <si>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</si>
  <si>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</si>
  <si>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</si>
  <si>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</si>
  <si>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</si>
  <si>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</si>
  <si>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</si>
  <si>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</si>
  <si>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</si>
  <si>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</si>
  <si>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</si>
  <si>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</si>
  <si>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</si>
  <si>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</si>
  <si>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</si>
  <si>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</si>
  <si>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</si>
  <si>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</si>
  <si>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</si>
  <si>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</si>
  <si>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</si>
  <si>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</si>
  <si>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</si>
  <si>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</si>
  <si>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</si>
  <si>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</si>
  <si>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</si>
  <si>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</si>
  <si>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</si>
  <si>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</si>
  <si>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</si>
  <si>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</si>
  <si>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</si>
  <si>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</si>
  <si>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</si>
  <si>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</si>
  <si>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</si>
  <si>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</si>
  <si>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</si>
  <si>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</si>
  <si>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</si>
  <si>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</si>
  <si>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</si>
  <si>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</si>
  <si>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</si>
  <si>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</si>
  <si>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</si>
  <si>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</si>
  <si>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</si>
  <si>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</si>
  <si>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</si>
  <si>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</si>
  <si>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</si>
  <si>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</si>
  <si>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</si>
  <si>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</si>
  <si>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</si>
  <si>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</si>
  <si>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</si>
  <si>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</si>
  <si>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</si>
  <si>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</si>
  <si>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</si>
  <si>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</si>
  <si>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</si>
  <si>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</si>
  <si>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</si>
  <si>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</si>
  <si>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</si>
  <si>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</si>
  <si>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</si>
  <si>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</si>
  <si>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</si>
  <si>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</si>
  <si>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</si>
  <si>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</si>
  <si>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</si>
  <si>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</si>
  <si>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</si>
  <si>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</si>
  <si>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</si>
  <si>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</si>
  <si>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</si>
  <si>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</si>
  <si>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</si>
  <si>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</si>
  <si>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</si>
  <si>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</si>
  <si>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</si>
  <si>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</si>
  <si>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</si>
  <si>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</si>
  <si>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</si>
  <si>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</si>
  <si>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</si>
  <si>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</si>
  <si>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</si>
  <si>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</si>
  <si>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</si>
  <si>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</si>
  <si>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</si>
  <si>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</si>
  <si>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</si>
  <si>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</si>
  <si>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</si>
  <si>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</si>
  <si>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</si>
  <si>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</si>
  <si>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</si>
  <si>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</si>
  <si>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</si>
  <si>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</si>
  <si>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</si>
  <si>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</si>
  <si>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</si>
  <si>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</si>
  <si>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</si>
  <si>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</si>
  <si>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</si>
  <si>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</si>
  <si>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</si>
  <si>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</si>
  <si>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</si>
  <si>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</si>
  <si>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</si>
  <si>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</si>
  <si>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</si>
  <si>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</si>
  <si>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</si>
  <si>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</si>
  <si>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</si>
  <si>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</si>
  <si>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</si>
  <si>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</si>
  <si>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</si>
  <si>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</si>
  <si>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</si>
  <si>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</si>
  <si>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</si>
  <si>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</si>
  <si>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</si>
  <si>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</si>
  <si>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</si>
  <si>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</si>
  <si>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</si>
  <si>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</si>
  <si>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</si>
  <si>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</si>
  <si>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</si>
  <si>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</si>
  <si>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</si>
  <si>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</si>
  <si>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</si>
  <si>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</si>
  <si>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</si>
  <si>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</si>
  <si>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</si>
  <si>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</si>
  <si>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</si>
  <si>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</si>
  <si>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</si>
  <si>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</si>
  <si>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</si>
  <si>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</si>
  <si>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</si>
  <si>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</si>
  <si>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</si>
  <si>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</si>
  <si>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</si>
  <si>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</si>
  <si>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</si>
  <si>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</si>
  <si>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</si>
  <si>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</si>
  <si>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</si>
  <si>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</si>
  <si>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</si>
  <si>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</si>
  <si>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</si>
  <si>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</si>
  <si>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</si>
  <si>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</si>
  <si>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</si>
  <si>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</si>
  <si>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</si>
  <si>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</si>
  <si>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</si>
  <si>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</si>
  <si>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</si>
  <si>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</si>
  <si>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</si>
  <si>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</si>
  <si>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</si>
  <si>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</si>
  <si>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</si>
  <si>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</si>
  <si>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</si>
  <si>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</si>
  <si>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</si>
  <si>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</si>
  <si>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</si>
  <si>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</si>
  <si>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</si>
  <si>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</si>
  <si>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</si>
  <si>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</si>
  <si>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</si>
  <si>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</si>
  <si>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</si>
  <si>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</si>
  <si>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</si>
  <si>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</si>
  <si>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</si>
  <si>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</si>
  <si>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</si>
  <si>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</si>
  <si>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</si>
  <si>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</si>
  <si>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</si>
  <si>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</si>
  <si>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</si>
  <si>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</si>
  <si>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</si>
  <si>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</si>
  <si>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</si>
  <si>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</si>
  <si>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</si>
  <si>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</si>
  <si>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</si>
  <si>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</si>
  <si>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</si>
  <si>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</si>
  <si>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</si>
  <si>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</si>
  <si>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</si>
  <si>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</si>
  <si>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</si>
  <si>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</si>
  <si>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</si>
  <si>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</si>
  <si>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</si>
  <si>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</si>
  <si>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</si>
  <si>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</si>
  <si>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</si>
  <si>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</si>
  <si>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</si>
  <si>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</si>
  <si>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</si>
  <si>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</si>
  <si>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</si>
  <si>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</si>
  <si>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</si>
  <si>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</si>
  <si>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</si>
  <si>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</si>
  <si>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</si>
  <si>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</si>
  <si>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</si>
  <si>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</si>
  <si>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</si>
  <si>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</si>
  <si>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</si>
  <si>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</si>
  <si>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</si>
  <si>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</si>
  <si>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</si>
  <si>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</si>
  <si>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</si>
  <si>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</si>
  <si>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</si>
  <si>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</si>
  <si>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</si>
  <si>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</si>
  <si>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</si>
  <si>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</si>
  <si>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</si>
  <si>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</si>
  <si>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</si>
  <si>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</si>
  <si>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</si>
  <si>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</si>
  <si>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</si>
  <si>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</si>
  <si>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</si>
  <si>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</si>
  <si>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</si>
  <si>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</si>
  <si>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</si>
  <si>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</si>
  <si>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</si>
  <si>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</si>
  <si>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</si>
  <si>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</si>
  <si>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</si>
  <si>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</si>
  <si>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</si>
  <si>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</si>
  <si>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</si>
  <si>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</si>
  <si>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</si>
  <si>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</si>
  <si>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</si>
  <si>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</si>
  <si>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</si>
  <si>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</si>
  <si>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</si>
  <si>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</si>
  <si>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</si>
  <si>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</si>
  <si>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</si>
  <si>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</si>
  <si>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</si>
  <si>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</si>
  <si>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</si>
  <si>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</si>
  <si>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</si>
  <si>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</si>
  <si>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</si>
  <si>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</si>
  <si>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</si>
  <si>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</si>
  <si>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</si>
  <si>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</si>
  <si>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</si>
  <si>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</si>
  <si>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</si>
  <si>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</si>
  <si>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</si>
  <si>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</si>
  <si>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</si>
  <si>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</si>
  <si>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</si>
  <si>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</si>
  <si>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</si>
  <si>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</si>
  <si>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</si>
  <si>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</si>
  <si>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</si>
  <si>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</si>
  <si>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</si>
  <si>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</si>
  <si>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</si>
  <si>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</si>
  <si>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</si>
  <si>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</si>
  <si>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</si>
  <si>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</si>
  <si>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</si>
  <si>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</si>
  <si>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</si>
  <si>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</si>
  <si>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</si>
  <si>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</si>
  <si>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</si>
  <si>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</si>
  <si>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</si>
  <si>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</si>
  <si>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</si>
  <si>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</si>
  <si>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</si>
  <si>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</si>
  <si>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</si>
  <si>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</si>
  <si>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</si>
  <si>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</si>
  <si>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</si>
  <si>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</si>
  <si>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</si>
  <si>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</si>
  <si>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</si>
  <si>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</si>
  <si>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</si>
  <si>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</si>
  <si>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</si>
  <si>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</si>
  <si>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</si>
  <si>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</si>
  <si>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</si>
  <si>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</si>
  <si>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</si>
  <si>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</si>
  <si>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</si>
  <si>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</si>
  <si>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</si>
  <si>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</si>
  <si>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</si>
  <si>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</si>
  <si>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</si>
  <si>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</si>
  <si>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</si>
  <si>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</si>
  <si>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</si>
  <si>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</si>
  <si>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</si>
  <si>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</si>
  <si>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</si>
  <si>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</si>
  <si>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</si>
  <si>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</si>
  <si>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</si>
  <si>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</si>
  <si>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</si>
  <si>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</si>
  <si>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</si>
  <si>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</si>
  <si>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</si>
  <si>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</si>
  <si>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</si>
  <si>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</si>
  <si>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</si>
  <si>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</si>
  <si>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</si>
  <si>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</si>
  <si>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</si>
  <si>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</si>
  <si>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</si>
  <si>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</si>
  <si>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</si>
  <si>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</si>
  <si>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</si>
  <si>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</si>
  <si>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</si>
  <si>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</si>
  <si>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</si>
  <si>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</si>
  <si>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</si>
  <si>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</si>
  <si>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</si>
  <si>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</si>
  <si>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</si>
  <si>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</si>
  <si>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</si>
  <si>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</si>
  <si>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</si>
  <si>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</si>
  <si>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</si>
  <si>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</si>
  <si>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</si>
  <si>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</si>
  <si>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</si>
  <si>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</si>
  <si>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</si>
  <si>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</si>
  <si>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</si>
  <si>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</si>
  <si>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</si>
  <si>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</si>
  <si>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</si>
  <si>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</si>
  <si>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</si>
  <si>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</si>
  <si>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</si>
  <si>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</si>
  <si>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</si>
  <si>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</si>
  <si>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</si>
  <si>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</si>
  <si>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</si>
  <si>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</si>
  <si>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</si>
  <si>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</si>
  <si>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</si>
  <si>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</si>
  <si>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</si>
  <si>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</si>
  <si>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</si>
  <si>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</si>
  <si>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</si>
  <si>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</si>
  <si>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</si>
  <si>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</si>
  <si>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</si>
  <si>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</si>
  <si>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</si>
  <si>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</si>
  <si>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</si>
  <si>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</si>
  <si>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</si>
  <si>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</si>
  <si>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</si>
  <si>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</si>
  <si>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</si>
  <si>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</si>
  <si>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</si>
  <si>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</si>
  <si>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</si>
  <si>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</si>
  <si>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</si>
  <si>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</si>
  <si>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</si>
  <si>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</si>
  <si>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</si>
  <si>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</si>
  <si>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</si>
  <si>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</si>
  <si>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</si>
  <si>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</si>
  <si>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</si>
  <si>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</si>
  <si>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</si>
  <si>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</si>
  <si>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</si>
  <si>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</si>
  <si>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</si>
  <si>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</si>
  <si>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</si>
  <si>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</si>
  <si>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</si>
  <si>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</si>
  <si>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</si>
  <si>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</si>
  <si>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</si>
  <si>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</si>
  <si>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</si>
  <si>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</si>
  <si>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</si>
  <si>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</si>
  <si>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</si>
  <si>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</si>
  <si>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</si>
  <si>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</si>
  <si>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</si>
  <si>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</si>
  <si>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</si>
  <si>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</si>
  <si>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</si>
  <si>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</si>
  <si>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</si>
  <si>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</si>
  <si>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</si>
  <si>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</si>
  <si>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</si>
  <si>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</si>
  <si>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</si>
  <si>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</si>
  <si>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</si>
  <si>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</si>
  <si>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</si>
  <si>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</si>
  <si>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</si>
  <si>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</si>
  <si>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</si>
  <si>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</si>
  <si>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</si>
  <si>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</si>
  <si>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</si>
  <si>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</si>
  <si>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</si>
  <si>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</si>
  <si>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</si>
  <si>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</si>
  <si>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</si>
  <si>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</si>
  <si>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</si>
  <si>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</si>
  <si>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</si>
  <si>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</si>
  <si>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</si>
  <si>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</si>
  <si>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</si>
  <si>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</si>
  <si>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</si>
  <si>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</si>
  <si>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</si>
  <si>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</si>
  <si>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</si>
  <si>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</si>
  <si>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</si>
  <si>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</si>
  <si>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</si>
  <si>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</si>
  <si>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</si>
  <si>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</si>
  <si>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</si>
  <si>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</si>
  <si>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</si>
  <si>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</si>
  <si>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</si>
  <si>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</si>
  <si>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</si>
  <si>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</si>
  <si>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</si>
  <si>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</si>
  <si>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</si>
  <si>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</si>
  <si>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</si>
  <si>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</si>
  <si>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</si>
  <si>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</si>
  <si>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</si>
  <si>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</si>
  <si>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</si>
  <si>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</si>
  <si>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</si>
  <si>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</si>
  <si>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</si>
  <si>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</si>
  <si>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</si>
  <si>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</si>
  <si>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</si>
  <si>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</si>
  <si>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</si>
  <si>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</si>
  <si>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</si>
  <si>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</si>
  <si>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</si>
  <si>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</si>
  <si>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</si>
  <si>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</si>
  <si>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</si>
  <si>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</si>
  <si>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</si>
  <si>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</si>
  <si>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</si>
  <si>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</si>
  <si>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</si>
  <si>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</si>
  <si>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</si>
  <si>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</si>
  <si>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</si>
  <si>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</si>
  <si>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</si>
  <si>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</si>
  <si>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</si>
  <si>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</si>
  <si>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</si>
  <si>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</si>
  <si>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</si>
  <si>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</si>
  <si>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</si>
  <si>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</si>
  <si>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</si>
  <si>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</si>
  <si>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</si>
  <si>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</si>
  <si>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</si>
  <si>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</si>
  <si>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</si>
  <si>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</si>
  <si>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</si>
  <si>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</si>
  <si>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</si>
  <si>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</si>
  <si>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</si>
  <si>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</si>
  <si>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</si>
  <si>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</si>
  <si>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</si>
  <si>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</si>
  <si>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</si>
  <si>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</si>
  <si>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</si>
  <si>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</si>
  <si>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</si>
  <si>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</si>
  <si>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</si>
  <si>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</si>
  <si>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</si>
  <si>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</si>
  <si>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</si>
  <si>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</si>
  <si>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</si>
  <si>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</si>
  <si>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</si>
  <si>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</si>
  <si>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</si>
  <si>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</si>
  <si>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</si>
  <si>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</si>
  <si>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</si>
  <si>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</si>
  <si>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</si>
  <si>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</si>
  <si>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</si>
  <si>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</si>
  <si>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</si>
  <si>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</si>
  <si>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</si>
  <si>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</si>
  <si>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</si>
  <si>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</si>
  <si>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</si>
  <si>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</si>
  <si>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</si>
  <si>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</si>
  <si>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</si>
  <si>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</si>
  <si>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</si>
  <si>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</si>
  <si>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</si>
  <si>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</si>
  <si>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</si>
  <si>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</si>
  <si>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</si>
  <si>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</si>
  <si>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</si>
  <si>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</si>
  <si>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</si>
  <si>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</si>
  <si>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</si>
  <si>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</si>
  <si>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</si>
  <si>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</si>
  <si>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</si>
  <si>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</si>
  <si>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</si>
  <si>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</si>
  <si>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</si>
  <si>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</si>
  <si>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</si>
  <si>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</si>
  <si>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</si>
  <si>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</si>
  <si>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</si>
  <si>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</si>
  <si>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</si>
  <si>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</si>
  <si>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</si>
  <si>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</si>
  <si>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</si>
  <si>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</si>
  <si>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</si>
  <si>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</si>
  <si>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</si>
  <si>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</si>
  <si>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</si>
  <si>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</si>
  <si>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</si>
  <si>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</si>
  <si>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</si>
  <si>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</si>
  <si>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</si>
  <si>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</si>
  <si>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</si>
  <si>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</si>
  <si>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</si>
  <si>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</si>
  <si>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</si>
  <si>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</si>
  <si>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</si>
  <si>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</si>
  <si>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</si>
  <si>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</si>
  <si>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</si>
  <si>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</si>
  <si>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</si>
  <si>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</si>
  <si>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</si>
  <si>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</si>
  <si>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</si>
  <si>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</si>
  <si>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</si>
  <si>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</si>
  <si>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</si>
  <si>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</si>
  <si>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</si>
  <si>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</si>
  <si>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</si>
  <si>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</si>
  <si>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</si>
  <si>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</si>
  <si>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</si>
  <si>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</si>
  <si>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</si>
  <si>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</si>
  <si>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</si>
  <si>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</si>
  <si>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</si>
  <si>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</si>
  <si>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</si>
  <si>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</si>
  <si>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</si>
  <si>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</si>
  <si>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</si>
  <si>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</si>
  <si>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</si>
  <si>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</si>
  <si>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</si>
  <si>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</si>
  <si>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</si>
  <si>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</si>
  <si>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</si>
  <si>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</si>
  <si>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</si>
  <si>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</si>
  <si>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</si>
  <si>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</si>
  <si>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</si>
  <si>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</si>
  <si>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</si>
  <si>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</si>
  <si>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</si>
  <si>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</si>
  <si>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</si>
  <si>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</si>
  <si>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</si>
  <si>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</si>
  <si>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</si>
  <si>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</si>
  <si>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</si>
  <si>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</si>
  <si>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</si>
  <si>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</si>
  <si>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</si>
  <si>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</si>
  <si>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</si>
  <si>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</si>
  <si>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</si>
  <si>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</si>
  <si>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</si>
  <si>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</si>
  <si>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</si>
  <si>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</si>
  <si>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</si>
  <si>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</si>
  <si>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</si>
  <si>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</si>
  <si>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</si>
  <si>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</si>
  <si>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</si>
  <si>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</si>
  <si>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</si>
  <si>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</si>
  <si>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</si>
  <si>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</si>
  <si>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</si>
  <si>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</si>
  <si>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</si>
  <si>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</si>
  <si>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</si>
  <si>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</si>
  <si>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</si>
  <si>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</si>
  <si>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</si>
  <si>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</si>
  <si>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</si>
  <si>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</si>
  <si>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</si>
  <si>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</si>
  <si>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</si>
  <si>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</si>
  <si>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</si>
  <si>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</si>
  <si>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</si>
  <si>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</si>
  <si>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</si>
  <si>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</si>
  <si>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</si>
  <si>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</si>
  <si>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</si>
  <si>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</si>
  <si>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</si>
  <si>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</si>
  <si>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</si>
  <si>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</si>
  <si>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</si>
  <si>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</si>
  <si>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</si>
  <si>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</si>
  <si>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</si>
  <si>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</si>
  <si>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</si>
  <si>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</si>
  <si>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</si>
  <si>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</si>
  <si>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</si>
  <si>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</si>
  <si>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</si>
  <si>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</si>
  <si>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</si>
  <si>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</si>
  <si>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</si>
  <si>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</si>
  <si>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</si>
  <si>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</si>
  <si>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</si>
  <si>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</si>
  <si>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</si>
  <si>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</si>
  <si>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</si>
  <si>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</si>
  <si>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</si>
  <si>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</si>
  <si>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</si>
  <si>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</si>
  <si>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</si>
  <si>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</si>
  <si>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</si>
  <si>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</si>
  <si>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</si>
  <si>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</si>
  <si>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</si>
  <si>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</si>
  <si>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</si>
  <si>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</si>
  <si>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</si>
  <si>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</si>
  <si>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</si>
  <si>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</si>
  <si>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</si>
  <si>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</si>
  <si>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</si>
  <si>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</si>
  <si>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</si>
  <si>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</si>
  <si>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</si>
  <si>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</si>
  <si>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</si>
  <si>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</si>
  <si>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</si>
  <si>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</si>
  <si>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</si>
  <si>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</si>
  <si>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</si>
  <si>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</si>
  <si>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</si>
  <si>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</si>
  <si>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</si>
  <si>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</si>
  <si>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</si>
  <si>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</si>
  <si>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</si>
  <si>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</si>
  <si>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</si>
  <si>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</si>
  <si>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</si>
  <si>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</si>
  <si>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</si>
  <si>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</si>
  <si>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</si>
  <si>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</si>
  <si>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</si>
  <si>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</si>
  <si>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</si>
  <si>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</si>
  <si>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</si>
  <si>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</si>
  <si>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</si>
  <si>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</si>
  <si>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</si>
  <si>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</si>
  <si>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</si>
  <si>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</si>
  <si>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</si>
  <si>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</si>
  <si>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</si>
  <si>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</si>
  <si>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</si>
  <si>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</si>
  <si>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</si>
  <si>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</si>
  <si>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</si>
  <si>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</si>
  <si>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</si>
  <si>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</si>
  <si>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</si>
  <si>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</si>
  <si>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</si>
  <si>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</si>
  <si>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</si>
  <si>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</si>
  <si>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</si>
  <si>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</si>
  <si>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</si>
  <si>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</si>
  <si>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</si>
  <si>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</si>
  <si>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</si>
  <si>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</si>
  <si>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</si>
  <si>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</si>
  <si>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</si>
  <si>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</si>
  <si>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</si>
  <si>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</si>
  <si>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</si>
  <si>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</si>
  <si>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</si>
  <si>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</si>
  <si>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</si>
  <si>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</si>
  <si>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</si>
  <si>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</si>
  <si>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</si>
  <si>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</si>
  <si>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</si>
  <si>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</si>
  <si>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</si>
  <si>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</si>
  <si>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</si>
  <si>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</si>
  <si>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</si>
  <si>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</si>
  <si>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</si>
  <si>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</si>
  <si>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</si>
  <si>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</si>
  <si>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</si>
  <si>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</si>
  <si>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</si>
  <si>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</si>
  <si>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</si>
  <si>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</si>
  <si>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</si>
  <si>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</si>
  <si>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</si>
  <si>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</si>
  <si>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</si>
  <si>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</si>
  <si>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</si>
  <si>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</si>
  <si>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</si>
  <si>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</si>
  <si>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</si>
  <si>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</si>
  <si>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</si>
  <si>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</si>
  <si>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</si>
  <si>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</si>
  <si>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</si>
  <si>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</si>
  <si>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</si>
  <si>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</si>
  <si>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</si>
  <si>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</si>
  <si>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</si>
  <si>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</si>
  <si>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</si>
  <si>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</si>
  <si>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</si>
  <si>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</si>
  <si>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</si>
  <si>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</si>
  <si>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</si>
  <si>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</si>
  <si>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</si>
  <si>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</si>
  <si>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</si>
  <si>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</si>
  <si>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</si>
  <si>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</si>
  <si>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</si>
  <si>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</si>
  <si>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</si>
  <si>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</si>
  <si>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</si>
  <si>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</si>
  <si>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</si>
  <si>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</si>
  <si>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</si>
  <si>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</si>
  <si>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</si>
  <si>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</si>
  <si>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</si>
  <si>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</si>
  <si>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</si>
  <si>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</si>
  <si>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</si>
  <si>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</si>
  <si>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</si>
  <si>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</si>
  <si>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</si>
  <si>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</si>
  <si>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</si>
  <si>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</si>
  <si>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</si>
  <si>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</si>
  <si>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</si>
  <si>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</si>
  <si>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</si>
  <si>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</si>
  <si>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</si>
  <si>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</si>
  <si>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</si>
  <si>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</si>
  <si>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</si>
  <si>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</si>
  <si>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</si>
  <si>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</si>
  <si>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</si>
  <si>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</si>
  <si>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</si>
  <si>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</si>
  <si>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</si>
  <si>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</si>
  <si>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</si>
  <si>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</si>
  <si>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</si>
  <si>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</si>
  <si>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</si>
  <si>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</si>
  <si>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</si>
  <si>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</si>
  <si>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</si>
  <si>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</si>
  <si>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</si>
  <si>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</si>
  <si>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</si>
  <si>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</si>
  <si>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</si>
  <si>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</si>
  <si>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</si>
  <si>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</si>
  <si>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</si>
  <si>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</si>
  <si>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</si>
  <si>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</si>
  <si>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</si>
  <si>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</si>
  <si>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</si>
  <si>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</si>
  <si>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</si>
  <si>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</si>
  <si>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</si>
  <si>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</si>
  <si>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</si>
  <si>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</si>
  <si>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</si>
  <si>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</si>
  <si>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</si>
  <si>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</si>
  <si>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</si>
  <si>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</si>
  <si>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</si>
  <si>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</si>
  <si>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</si>
  <si>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</si>
  <si>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</si>
  <si>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</si>
  <si>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</si>
  <si>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</si>
  <si>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</si>
  <si>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</si>
  <si>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</si>
  <si>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</si>
  <si>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</si>
  <si>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</si>
  <si>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</si>
  <si>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</si>
  <si>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</si>
  <si>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</si>
  <si>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</si>
  <si>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</si>
  <si>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</si>
  <si>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</si>
  <si>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</si>
  <si>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</si>
  <si>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</si>
  <si>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</si>
  <si>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</si>
  <si>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</si>
  <si>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</si>
  <si>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</si>
  <si>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</si>
  <si>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</si>
  <si>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</si>
  <si>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</si>
  <si>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</si>
  <si>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</si>
  <si>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</si>
  <si>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</si>
  <si>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</si>
  <si>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</si>
  <si>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</si>
  <si>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</si>
  <si>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</si>
  <si>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</si>
  <si>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</si>
  <si>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</si>
  <si>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</si>
  <si>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</si>
  <si>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</si>
  <si>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</si>
  <si>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</si>
  <si>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</si>
  <si>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</si>
  <si>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</si>
  <si>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</si>
  <si>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</si>
  <si>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</si>
  <si>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</si>
  <si>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</si>
  <si>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</si>
  <si>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</si>
  <si>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</si>
  <si>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</si>
  <si>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</si>
  <si>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</si>
  <si>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</si>
  <si>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</si>
  <si>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</si>
  <si>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</si>
  <si>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</si>
  <si>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</si>
  <si>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</si>
  <si>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</si>
  <si>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</si>
  <si>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</si>
  <si>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</si>
  <si>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</si>
  <si>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</si>
  <si>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</si>
  <si>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</si>
  <si>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</si>
  <si>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</si>
  <si>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</si>
  <si>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</si>
  <si>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</si>
  <si>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</si>
  <si>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</si>
  <si>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</si>
  <si>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</si>
  <si>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</si>
  <si>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</si>
  <si>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</si>
  <si>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</si>
  <si>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</si>
  <si>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</si>
  <si>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</si>
  <si>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</si>
  <si>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</si>
  <si>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</si>
  <si>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</si>
  <si>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</si>
  <si>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</si>
  <si>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</si>
  <si>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</si>
  <si>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</si>
  <si>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</si>
  <si>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</si>
  <si>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</si>
  <si>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</si>
  <si>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</si>
  <si>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</si>
  <si>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</si>
  <si>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</si>
  <si>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</si>
  <si>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</si>
  <si>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</si>
  <si>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</si>
  <si>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</si>
  <si>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</si>
  <si>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</si>
  <si>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</si>
  <si>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</si>
  <si>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</si>
  <si>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</si>
  <si>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</si>
  <si>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</si>
  <si>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</si>
  <si>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</si>
  <si>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</si>
  <si>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</si>
  <si>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</si>
  <si>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</si>
  <si>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</si>
  <si>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</si>
  <si>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</si>
  <si>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</si>
  <si>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</si>
  <si>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</si>
  <si>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</si>
  <si>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</si>
  <si>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</si>
  <si>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</si>
  <si>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</si>
  <si>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</si>
  <si>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</si>
  <si>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</si>
  <si>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</si>
  <si>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</si>
  <si>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</si>
  <si>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</si>
  <si>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</si>
  <si>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</si>
  <si>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</si>
  <si>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</si>
  <si>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</si>
  <si>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</si>
  <si>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</si>
  <si>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</si>
  <si>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</si>
  <si>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</si>
  <si>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</si>
  <si>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</si>
  <si>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</si>
  <si>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</si>
  <si>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</si>
  <si>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</si>
  <si>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</si>
  <si>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</si>
  <si>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</si>
  <si>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</si>
  <si>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</si>
  <si>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</si>
  <si>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</si>
  <si>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</si>
  <si>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</si>
  <si>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</si>
  <si>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</si>
  <si>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</si>
  <si>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</si>
  <si>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</si>
  <si>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</si>
  <si>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</si>
  <si>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</si>
  <si>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</si>
  <si>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</si>
  <si>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</si>
  <si>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</si>
  <si>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</si>
  <si>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</si>
  <si>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</si>
  <si>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</si>
  <si>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</si>
  <si>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</si>
  <si>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</si>
  <si>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</si>
  <si>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</si>
  <si>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</si>
  <si>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</si>
  <si>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</si>
  <si>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</si>
  <si>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</si>
  <si>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</si>
  <si>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</si>
  <si>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</si>
  <si>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</si>
  <si>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</si>
  <si>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</si>
  <si>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</si>
  <si>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</si>
  <si>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</si>
  <si>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</si>
  <si>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</si>
  <si>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</si>
  <si>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</si>
  <si>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</si>
  <si>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</si>
  <si>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</si>
  <si>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</si>
  <si>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</si>
  <si>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</si>
  <si>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</si>
  <si>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</si>
  <si>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</si>
  <si>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</si>
  <si>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</si>
  <si>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</si>
  <si>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</si>
  <si>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</si>
  <si>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</si>
  <si>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</si>
  <si>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</si>
  <si>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</si>
  <si>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</si>
  <si>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</si>
  <si>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</si>
  <si>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</si>
  <si>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</si>
  <si>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</si>
  <si>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</si>
  <si>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</si>
  <si>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</si>
  <si>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</si>
  <si>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</si>
  <si>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</si>
  <si>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</si>
  <si>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</si>
  <si>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</si>
  <si>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</si>
  <si>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</si>
  <si>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</si>
  <si>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</si>
  <si>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</si>
  <si>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</si>
  <si>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</si>
  <si>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</si>
  <si>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</si>
  <si>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</si>
  <si>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</si>
  <si>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</si>
  <si>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</si>
  <si>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</si>
  <si>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</si>
  <si>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</si>
  <si>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</si>
  <si>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</si>
  <si>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</si>
  <si>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</si>
  <si>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</si>
  <si>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</si>
  <si>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</si>
  <si>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</si>
  <si>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</si>
  <si>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</si>
  <si>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</si>
  <si>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</si>
  <si>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</si>
  <si>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</si>
  <si>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</si>
  <si>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</si>
  <si>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</si>
  <si>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</si>
  <si>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</si>
  <si>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</si>
  <si>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</si>
  <si>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</si>
  <si>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</si>
  <si>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</si>
  <si>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</si>
  <si>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</si>
  <si>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</si>
  <si>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</si>
  <si>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</si>
  <si>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</si>
  <si>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</si>
  <si>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</si>
  <si>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</si>
  <si>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</si>
  <si>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</si>
  <si>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</si>
  <si>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</si>
  <si>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</si>
  <si>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</si>
  <si>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</si>
  <si>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</si>
  <si>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</si>
  <si>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</si>
  <si>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</si>
  <si>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</si>
  <si>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</si>
  <si>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</si>
  <si>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</si>
  <si>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</si>
  <si>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</si>
  <si>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</si>
  <si>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</si>
  <si>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</si>
  <si>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</si>
  <si>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</si>
  <si>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</si>
  <si>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</si>
  <si>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</si>
  <si>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</si>
  <si>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</si>
  <si>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</si>
  <si>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</si>
  <si>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</si>
  <si>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</si>
  <si>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</si>
  <si>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</si>
  <si>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</si>
  <si>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</si>
  <si>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</si>
  <si>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</si>
  <si>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</si>
  <si>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</si>
  <si>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</si>
  <si>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</si>
  <si>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</si>
  <si>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</si>
  <si>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</si>
  <si>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</si>
  <si>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</si>
  <si>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</si>
  <si>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</si>
  <si>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</si>
  <si>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</si>
  <si>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</si>
  <si>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</si>
  <si>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</si>
  <si>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</si>
  <si>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</si>
  <si>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</si>
  <si>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</si>
  <si>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</si>
  <si>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</si>
  <si>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</si>
  <si>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</si>
  <si>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</si>
  <si>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</si>
  <si>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</si>
  <si>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</si>
  <si>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</si>
  <si>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</si>
  <si>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</si>
  <si>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</si>
  <si>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</si>
  <si>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</si>
  <si>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</si>
  <si>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</si>
  <si>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</si>
  <si>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</si>
  <si>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</si>
  <si>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</si>
  <si>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</si>
  <si>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</si>
  <si>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</si>
  <si>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</si>
  <si>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</si>
  <si>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</si>
  <si>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</si>
  <si>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</si>
  <si>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</si>
  <si>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</si>
  <si>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</si>
  <si>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</si>
  <si>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</si>
  <si>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</si>
  <si>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</si>
  <si>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</si>
  <si>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</si>
  <si>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</si>
  <si>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</si>
  <si>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</si>
  <si>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</si>
  <si>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</si>
  <si>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</si>
  <si>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</si>
  <si>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</si>
  <si>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</si>
  <si>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</si>
  <si>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</si>
  <si>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</si>
  <si>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</si>
  <si>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</si>
  <si>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</si>
  <si>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</si>
  <si>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</si>
  <si>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</si>
  <si>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</si>
  <si>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</si>
  <si>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</si>
  <si>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</si>
  <si>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</si>
  <si>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</si>
  <si>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</si>
  <si>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</si>
  <si>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</si>
  <si>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</si>
  <si>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</si>
  <si>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</si>
  <si>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</si>
  <si>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</si>
  <si>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</si>
  <si>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</si>
  <si>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</si>
  <si>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</si>
  <si>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</si>
  <si>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</si>
  <si>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</si>
  <si>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</si>
  <si>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</si>
  <si>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</si>
  <si>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</si>
  <si>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</si>
  <si>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</si>
  <si>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</si>
  <si>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</si>
  <si>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</si>
  <si>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</si>
  <si>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</si>
  <si>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</si>
  <si>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</si>
  <si>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</si>
  <si>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</si>
  <si>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</si>
  <si>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</si>
  <si>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</si>
  <si>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</si>
  <si>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</si>
  <si>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</si>
  <si>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</si>
  <si>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</si>
  <si>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</si>
  <si>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</si>
  <si>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</si>
  <si>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</si>
  <si>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</si>
  <si>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</si>
  <si>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</si>
  <si>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</si>
  <si>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</si>
  <si>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</si>
  <si>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</si>
  <si>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</si>
  <si>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</si>
  <si>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</si>
  <si>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</si>
  <si>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</si>
  <si>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</si>
  <si>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</si>
  <si>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</si>
  <si>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</si>
  <si>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</si>
  <si>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</si>
  <si>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</si>
  <si>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</si>
  <si>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</si>
  <si>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</si>
  <si>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</si>
  <si>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</si>
  <si>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</si>
  <si>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</si>
  <si>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</si>
  <si>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</si>
  <si>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</si>
  <si>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</si>
  <si>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</si>
  <si>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</si>
  <si>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</si>
  <si>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</si>
  <si>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</si>
  <si>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</si>
  <si>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</si>
  <si>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</si>
  <si>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</si>
  <si>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</si>
  <si>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</si>
  <si>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</si>
  <si>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</si>
  <si>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</si>
  <si>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</si>
  <si>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</si>
  <si>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</si>
  <si>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</si>
  <si>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</si>
  <si>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</si>
  <si>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</si>
  <si>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</si>
  <si>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</si>
  <si>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</si>
  <si>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</si>
  <si>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</si>
  <si>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</si>
  <si>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</si>
  <si>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</si>
  <si>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</si>
  <si>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</si>
  <si>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</si>
  <si>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</si>
  <si>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</si>
  <si>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</si>
  <si>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</si>
  <si>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</si>
  <si>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</si>
  <si>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</si>
  <si>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</si>
  <si>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</si>
  <si>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</si>
  <si>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</si>
  <si>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</si>
  <si>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</si>
  <si>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</si>
  <si>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</si>
  <si>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</si>
  <si>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</si>
  <si>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</si>
  <si>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</si>
  <si>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</si>
  <si>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</si>
  <si>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</si>
  <si>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</si>
  <si>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</si>
  <si>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</si>
  <si>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</si>
  <si>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</si>
  <si>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</si>
  <si>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</si>
  <si>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</si>
  <si>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</si>
  <si>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</si>
  <si>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</si>
  <si>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</si>
  <si>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</si>
  <si>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</si>
  <si>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</si>
  <si>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</si>
  <si>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</si>
  <si>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</si>
  <si>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</si>
  <si>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</si>
  <si>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</si>
  <si>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</si>
  <si>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</si>
  <si>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</si>
  <si>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</si>
  <si>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</si>
  <si>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</si>
  <si>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</si>
  <si>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</si>
  <si>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</si>
  <si>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</si>
  <si>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</si>
  <si>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</si>
  <si>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</si>
  <si>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</si>
  <si>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</si>
  <si>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</si>
  <si>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</si>
  <si>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</si>
  <si>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</si>
  <si>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</si>
  <si>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</si>
  <si>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</si>
  <si>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</si>
  <si>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</si>
  <si>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</si>
  <si>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</si>
  <si>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</si>
  <si>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</si>
  <si>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</si>
  <si>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</si>
  <si>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</si>
  <si>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</si>
  <si>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</si>
  <si>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</si>
  <si>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</si>
  <si>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</si>
  <si>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</si>
  <si>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</si>
  <si>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</si>
  <si>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</si>
  <si>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</si>
  <si>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</si>
  <si>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</si>
  <si>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</si>
  <si>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</si>
  <si>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</si>
  <si>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</si>
  <si>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</si>
  <si>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</si>
  <si>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</si>
  <si>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</si>
  <si>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</si>
  <si>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</si>
  <si>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</si>
  <si>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</si>
  <si>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</si>
  <si>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</si>
  <si>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</si>
  <si>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</si>
  <si>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</si>
  <si>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</si>
  <si>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</si>
  <si>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</si>
  <si>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</si>
  <si>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</si>
  <si>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</si>
  <si>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</si>
  <si>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</si>
  <si>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</si>
  <si>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</si>
  <si>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</si>
  <si>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</si>
  <si>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</si>
  <si>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</si>
  <si>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</si>
  <si>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</si>
  <si>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</si>
  <si>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</si>
  <si>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</si>
  <si>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</si>
  <si>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</si>
  <si>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</si>
  <si>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</si>
  <si>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</si>
  <si>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</si>
  <si>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</si>
  <si>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</si>
  <si>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</si>
  <si>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</si>
  <si>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</si>
  <si>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</si>
  <si>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</si>
  <si>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</si>
  <si>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</si>
  <si>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</si>
  <si>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</si>
  <si>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</si>
  <si>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</si>
  <si>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</si>
  <si>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</si>
  <si>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</si>
  <si>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</si>
  <si>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</si>
  <si>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</si>
  <si>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</si>
  <si>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</si>
  <si>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</si>
  <si>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</si>
  <si>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</si>
  <si>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</si>
  <si>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</si>
  <si>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</si>
  <si>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</si>
  <si>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</si>
  <si>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</si>
  <si>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</si>
  <si>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</si>
  <si>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</si>
  <si>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</si>
  <si>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</si>
  <si>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</si>
  <si>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</si>
  <si>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</si>
  <si>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</si>
  <si>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</si>
  <si>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</si>
  <si>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</si>
  <si>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</si>
  <si>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</si>
  <si>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</si>
  <si>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</si>
  <si>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</si>
  <si>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</si>
  <si>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</si>
  <si>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</si>
  <si>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</si>
  <si>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</si>
  <si>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</si>
  <si>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</si>
  <si>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</si>
  <si>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</si>
  <si>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</si>
  <si>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</si>
  <si>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</si>
  <si>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</si>
  <si>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</si>
  <si>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</si>
  <si>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</si>
  <si>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</si>
  <si>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</si>
  <si>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</si>
  <si>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</si>
  <si>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</si>
  <si>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</si>
  <si>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</si>
  <si>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</si>
  <si>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</si>
  <si>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</si>
  <si>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</si>
  <si>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</si>
  <si>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</si>
  <si>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</si>
  <si>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</si>
  <si>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</si>
  <si>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</si>
  <si>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</si>
  <si>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</si>
  <si>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</si>
  <si>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</si>
  <si>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</si>
  <si>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</si>
  <si>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</si>
  <si>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</si>
  <si>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</si>
  <si>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</si>
  <si>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</si>
  <si>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</si>
  <si>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</si>
  <si>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</si>
  <si>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</si>
  <si>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</si>
  <si>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</si>
  <si>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</si>
  <si>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</si>
  <si>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</si>
  <si>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</si>
  <si>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</si>
  <si>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</si>
  <si>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</si>
  <si>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</si>
  <si>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</si>
  <si>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</si>
  <si>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</si>
  <si>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</si>
  <si>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</si>
  <si>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</si>
  <si>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</si>
  <si>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</si>
  <si>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</si>
  <si>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</si>
  <si>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</si>
  <si>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</si>
  <si>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</si>
  <si>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</si>
  <si>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</si>
  <si>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</si>
  <si>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</si>
  <si>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</si>
  <si>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</si>
  <si>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</si>
  <si>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</si>
  <si>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</si>
  <si>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</si>
  <si>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</si>
  <si>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</si>
  <si>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</si>
  <si>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</si>
  <si>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</si>
  <si>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</si>
  <si>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</si>
  <si>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</si>
  <si>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</si>
  <si>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</si>
  <si>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</si>
  <si>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</si>
  <si>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</si>
  <si>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</si>
  <si>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</si>
  <si>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</si>
  <si>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</si>
  <si>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</si>
  <si>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</si>
  <si>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</si>
  <si>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</si>
  <si>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</si>
  <si>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</si>
  <si>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</si>
  <si>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</si>
  <si>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</si>
  <si>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</si>
  <si>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</si>
  <si>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</si>
  <si>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</si>
  <si>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</si>
  <si>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</si>
  <si>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</si>
  <si>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</si>
  <si>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</si>
  <si>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</si>
  <si>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</si>
  <si>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</si>
  <si>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</si>
  <si>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</si>
  <si>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</si>
  <si>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</si>
  <si>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</si>
  <si>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</si>
  <si>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</si>
  <si>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</si>
  <si>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</si>
  <si>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</si>
  <si>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</si>
  <si>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</si>
  <si>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</si>
  <si>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</si>
  <si>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</si>
  <si>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</si>
  <si>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</si>
  <si>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</si>
  <si>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</si>
  <si>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</si>
  <si>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</si>
  <si>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</si>
  <si>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</si>
  <si>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</si>
  <si>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</si>
  <si>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</si>
  <si>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</si>
  <si>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</si>
  <si>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</si>
  <si>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</si>
  <si>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</si>
  <si>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</si>
  <si>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</si>
  <si>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</si>
  <si>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</si>
  <si>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</si>
  <si>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</si>
  <si>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</si>
  <si>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</si>
  <si>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</si>
  <si>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</si>
  <si>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</si>
  <si>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</si>
  <si>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</si>
  <si>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</si>
  <si>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</si>
  <si>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</si>
  <si>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</si>
  <si>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</si>
  <si>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</si>
  <si>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</si>
  <si>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</si>
  <si>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</si>
  <si>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</si>
  <si>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</si>
  <si>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</si>
  <si>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</si>
  <si>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</si>
  <si>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</si>
  <si>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</si>
  <si>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</si>
  <si>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</si>
  <si>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</si>
  <si>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</si>
  <si>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</si>
  <si>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</si>
  <si>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</si>
  <si>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</si>
  <si>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</si>
  <si>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</si>
  <si>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</si>
  <si>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</si>
  <si>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</si>
  <si>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</si>
  <si>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</si>
  <si>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</si>
  <si>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</si>
  <si>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</si>
  <si>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</si>
  <si>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</si>
  <si>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</si>
  <si>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</si>
  <si>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</si>
  <si>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</si>
  <si>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</si>
  <si>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</si>
  <si>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</si>
  <si>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</si>
  <si>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</si>
  <si>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</si>
  <si>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</si>
  <si>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</si>
  <si>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</si>
  <si>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</si>
  <si>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</si>
  <si>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</si>
  <si>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</si>
  <si>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</si>
  <si>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</si>
  <si>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</si>
  <si>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</si>
  <si>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</si>
  <si>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</si>
  <si>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</si>
  <si>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</si>
  <si>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</si>
  <si>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</si>
  <si>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</si>
  <si>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</si>
  <si>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</si>
  <si>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</si>
  <si>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</si>
  <si>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</si>
  <si>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</si>
  <si>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</si>
  <si>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</si>
  <si>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</si>
  <si>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</si>
  <si>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</si>
  <si>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</si>
  <si>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</si>
  <si>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</si>
  <si>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</si>
  <si>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</si>
  <si>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</si>
  <si>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</si>
  <si>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</si>
  <si>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</si>
  <si>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</si>
  <si>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</si>
  <si>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</si>
  <si>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</si>
  <si>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</si>
  <si>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</si>
  <si>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</si>
  <si>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</si>
  <si>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</si>
  <si>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</si>
  <si>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</si>
  <si>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</si>
  <si>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</si>
  <si>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</si>
  <si>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</si>
  <si>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</si>
  <si>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</si>
  <si>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</si>
  <si>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</si>
  <si>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</si>
  <si>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</si>
  <si>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</si>
  <si>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</si>
  <si>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</si>
  <si>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</si>
  <si>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</si>
  <si>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</si>
  <si>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</si>
  <si>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</si>
  <si>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</si>
  <si>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</si>
  <si>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</si>
  <si>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</si>
  <si>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</si>
  <si>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</si>
  <si>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</si>
  <si>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</si>
  <si>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</si>
  <si>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</si>
  <si>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</si>
  <si>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</si>
  <si>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</si>
  <si>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</si>
  <si>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</si>
  <si>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</si>
  <si>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</si>
  <si>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</si>
  <si>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</si>
  <si>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</si>
  <si>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</si>
  <si>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</si>
  <si>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</si>
  <si>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</si>
  <si>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</si>
  <si>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</si>
  <si>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</si>
  <si>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</si>
  <si>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</si>
  <si>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</si>
  <si>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</si>
  <si>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</si>
  <si>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</si>
  <si>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</si>
  <si>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</si>
  <si>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</si>
  <si>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</si>
  <si>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</si>
  <si>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</si>
  <si>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</si>
  <si>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</si>
  <si>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</si>
  <si>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</si>
  <si>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</si>
  <si>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</si>
  <si>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</si>
  <si>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</si>
  <si>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</si>
  <si>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</si>
  <si>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</si>
  <si>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</si>
  <si>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</si>
  <si>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</si>
  <si>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</si>
  <si>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</si>
  <si>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</si>
  <si>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</si>
  <si>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</si>
  <si>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</si>
  <si>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</si>
  <si>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</si>
  <si>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</si>
  <si>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</si>
  <si>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</si>
  <si>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</si>
  <si>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</si>
  <si>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</si>
  <si>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</si>
  <si>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</si>
  <si>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</si>
  <si>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</si>
  <si>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</si>
  <si>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</si>
  <si>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</si>
  <si>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</si>
  <si>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</si>
  <si>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</si>
  <si>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</si>
  <si>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</si>
  <si>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</si>
  <si>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</si>
  <si>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</si>
  <si>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</si>
  <si>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</si>
  <si>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</si>
  <si>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</si>
  <si>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</si>
  <si>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</si>
  <si>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</si>
  <si>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</si>
  <si>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</si>
  <si>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</si>
  <si>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</si>
  <si>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</si>
  <si>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</si>
  <si>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</si>
  <si>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</si>
  <si>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</si>
  <si>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</si>
  <si>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</si>
  <si>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</si>
  <si>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</si>
  <si>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</si>
  <si>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</si>
  <si>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</si>
  <si>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</si>
  <si>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</si>
  <si>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</si>
  <si>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</si>
  <si>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</si>
  <si>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</si>
  <si>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</si>
  <si>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</si>
  <si>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</si>
  <si>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</si>
  <si>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</si>
  <si>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</si>
  <si>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</si>
  <si>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</si>
  <si>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</si>
  <si>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</si>
  <si>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</si>
  <si>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</si>
  <si>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</si>
  <si>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</si>
  <si>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</si>
  <si>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</si>
  <si>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</si>
  <si>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</si>
  <si>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</si>
  <si>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</si>
  <si>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</si>
  <si>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</si>
  <si>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</si>
  <si>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</si>
  <si>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</si>
  <si>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</si>
  <si>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</si>
  <si>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</si>
  <si>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</si>
  <si>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</si>
  <si>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</si>
  <si>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</si>
  <si>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</si>
  <si>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</si>
  <si>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</si>
  <si>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</si>
  <si>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</si>
  <si>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</si>
  <si>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</si>
  <si>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</si>
  <si>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</si>
  <si>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</si>
  <si>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</si>
  <si>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</si>
  <si>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</si>
  <si>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</si>
  <si>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</si>
  <si>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</si>
  <si>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</si>
  <si>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</si>
  <si>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</si>
  <si>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</si>
  <si>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</si>
  <si>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</si>
  <si>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</si>
  <si>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</si>
  <si>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</si>
  <si>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</si>
  <si>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</si>
  <si>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</si>
  <si>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</si>
  <si>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</si>
  <si>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</si>
  <si>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</si>
  <si>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</si>
  <si>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</si>
  <si>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</si>
  <si>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</si>
  <si>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</si>
  <si>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</si>
  <si>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</si>
  <si>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</si>
  <si>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</si>
  <si>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</si>
  <si>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</si>
  <si>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</si>
  <si>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</si>
  <si>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</si>
  <si>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</si>
  <si>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</si>
  <si>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</si>
  <si>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</si>
  <si>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</si>
  <si>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</si>
  <si>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</si>
  <si>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</si>
  <si>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</si>
  <si>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</si>
  <si>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</si>
  <si>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</si>
  <si>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</si>
  <si>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</si>
  <si>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</si>
  <si>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</si>
  <si>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</si>
  <si>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</si>
  <si>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</si>
  <si>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</si>
  <si>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</si>
  <si>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</si>
  <si>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</si>
  <si>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</si>
  <si>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</si>
  <si>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</si>
  <si>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</si>
  <si>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</si>
  <si>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</si>
  <si>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</si>
  <si>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</si>
  <si>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</si>
  <si>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</si>
  <si>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</si>
  <si>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</si>
  <si>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</si>
  <si>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</si>
  <si>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</si>
  <si>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</si>
  <si>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</si>
  <si>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</si>
  <si>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</si>
  <si>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</si>
  <si>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</si>
  <si>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</si>
  <si>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</si>
  <si>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</si>
  <si>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</si>
  <si>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</si>
  <si>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</si>
  <si>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</si>
  <si>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</si>
  <si>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</si>
  <si>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</si>
  <si>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</si>
  <si>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</si>
  <si>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</si>
  <si>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</si>
  <si>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</si>
  <si>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</si>
  <si>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</si>
  <si>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</si>
  <si>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</si>
  <si>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</si>
  <si>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</si>
  <si>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</si>
  <si>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</si>
  <si>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</si>
  <si>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</si>
  <si>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</si>
  <si>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</si>
  <si>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</si>
  <si>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</si>
  <si>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</si>
  <si>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</si>
  <si>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</si>
  <si>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</si>
  <si>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</si>
  <si>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</si>
  <si>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</si>
  <si>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</si>
  <si>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</si>
  <si>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</si>
  <si>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</si>
  <si>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</si>
  <si>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</si>
  <si>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</si>
  <si>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</si>
  <si>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</si>
  <si>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</si>
  <si>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</si>
  <si>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</si>
  <si>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</si>
  <si>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</si>
  <si>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</si>
  <si>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</si>
  <si>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</si>
  <si>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</si>
  <si>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</si>
  <si>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</si>
  <si>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</si>
  <si>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</si>
  <si>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</si>
  <si>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</si>
  <si>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</si>
  <si>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</si>
  <si>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</si>
  <si>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</si>
  <si>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</si>
  <si>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</si>
  <si>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</si>
  <si>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</si>
  <si>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</si>
  <si>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</si>
  <si>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</si>
  <si>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</si>
  <si>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</si>
  <si>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</si>
  <si>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</si>
  <si>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</si>
  <si>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</si>
  <si>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</si>
  <si>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</si>
  <si>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</si>
  <si>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</si>
  <si>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</si>
  <si>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</si>
  <si>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</si>
  <si>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</si>
  <si>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</si>
  <si>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</si>
  <si>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</si>
  <si>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</si>
  <si>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</si>
  <si>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</si>
  <si>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</si>
  <si>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</si>
  <si>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</si>
  <si>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</si>
  <si>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</si>
  <si>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</si>
  <si>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</si>
  <si>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</si>
  <si>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</si>
  <si>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</si>
  <si>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</si>
  <si>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</si>
  <si>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</si>
  <si>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</si>
  <si>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</si>
  <si>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</si>
  <si>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</si>
  <si>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</si>
  <si>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</si>
  <si>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</si>
  <si>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</si>
  <si>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</si>
  <si>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</si>
  <si>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</si>
  <si>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</si>
  <si>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</si>
  <si>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</si>
  <si>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</si>
  <si>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</si>
  <si>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</si>
  <si>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</si>
  <si>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</si>
  <si>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</si>
  <si>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</si>
  <si>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</si>
  <si>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</si>
  <si>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</si>
  <si>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</si>
  <si>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</si>
  <si>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</si>
  <si>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</si>
  <si>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</si>
  <si>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</si>
  <si>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</si>
  <si>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</si>
  <si>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</si>
  <si>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</si>
  <si>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</si>
  <si>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</si>
  <si>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</si>
  <si>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</si>
  <si>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</si>
  <si>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</si>
  <si>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</si>
  <si>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</si>
  <si>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</si>
  <si>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</si>
  <si>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</si>
  <si>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</si>
  <si>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</si>
  <si>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</si>
  <si>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</si>
  <si>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</si>
  <si>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</si>
  <si>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</si>
  <si>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</si>
  <si>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</si>
  <si>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</si>
  <si>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</si>
  <si>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</si>
  <si>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</si>
  <si>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</si>
  <si>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</si>
  <si>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</si>
  <si>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</si>
  <si>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</si>
  <si>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</si>
  <si>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</si>
  <si>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</si>
  <si>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</si>
  <si>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</si>
  <si>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</si>
  <si>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</si>
  <si>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</si>
  <si>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</si>
  <si>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</si>
  <si>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</si>
  <si>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</si>
  <si>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</si>
  <si>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</si>
  <si>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</si>
  <si>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</si>
  <si>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</si>
  <si>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</si>
  <si>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</si>
  <si>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</si>
  <si>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</si>
  <si>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</si>
  <si>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</si>
  <si>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</si>
  <si>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</si>
  <si>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</si>
  <si>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</si>
  <si>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</si>
  <si>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</si>
  <si>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</si>
  <si>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</si>
  <si>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</si>
  <si>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</si>
  <si>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</si>
  <si>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</si>
  <si>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</si>
  <si>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</si>
  <si>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</si>
  <si>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</si>
  <si>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</si>
  <si>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</si>
  <si>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</si>
  <si>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</si>
  <si>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</si>
  <si>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</si>
  <si>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</si>
  <si>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</si>
  <si>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</si>
  <si>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</si>
  <si>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</si>
  <si>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</si>
  <si>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</si>
  <si>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</si>
  <si>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</si>
  <si>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</si>
  <si>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</si>
  <si>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</si>
  <si>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</si>
  <si>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</si>
  <si>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</si>
  <si>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</si>
  <si>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</si>
  <si>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</si>
  <si>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</si>
  <si>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</si>
  <si>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</si>
  <si>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</si>
  <si>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</si>
  <si>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</si>
  <si>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</si>
  <si>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</si>
  <si>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</si>
  <si>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</si>
  <si>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</si>
  <si>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</si>
  <si>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</si>
  <si>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</si>
  <si>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</si>
  <si>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</si>
  <si>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</si>
  <si>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</si>
  <si>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</si>
  <si>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</si>
  <si>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</si>
  <si>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</si>
  <si>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</si>
  <si>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</si>
  <si>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</si>
  <si>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</si>
  <si>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</si>
  <si>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</si>
  <si>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</si>
  <si>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</si>
  <si>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</si>
  <si>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</si>
  <si>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</si>
  <si>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</si>
  <si>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</si>
  <si>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</si>
  <si>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</si>
  <si>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</si>
  <si>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</si>
  <si>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</si>
  <si>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</si>
  <si>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</si>
  <si>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</si>
  <si>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</si>
  <si>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</si>
  <si>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</si>
  <si>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</si>
  <si>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</si>
  <si>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</si>
  <si>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</si>
  <si>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</si>
  <si>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</si>
  <si>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</si>
  <si>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</si>
  <si>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</si>
  <si>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</si>
  <si>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</si>
  <si>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</si>
  <si>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</si>
  <si>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</si>
  <si>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</si>
  <si>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</si>
  <si>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</si>
  <si>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</si>
  <si>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</si>
  <si>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</si>
  <si>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</si>
  <si>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</si>
  <si>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</si>
  <si>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</si>
  <si>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</si>
  <si>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</si>
  <si>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</si>
  <si>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</si>
  <si>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</si>
  <si>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</si>
  <si>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</si>
  <si>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</si>
  <si>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</si>
  <si>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</si>
  <si>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</si>
  <si>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</si>
  <si>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</si>
  <si>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</si>
  <si>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</si>
  <si>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</si>
  <si>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</si>
  <si>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</si>
  <si>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</si>
  <si>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</si>
  <si>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</si>
  <si>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</si>
  <si>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</si>
  <si>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</si>
  <si>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</si>
  <si>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</si>
  <si>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</si>
  <si>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</si>
  <si>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</si>
  <si>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</si>
  <si>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</si>
  <si>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</si>
  <si>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</si>
  <si>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</si>
  <si>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</si>
  <si>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</si>
  <si>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</si>
  <si>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</si>
  <si>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</si>
  <si>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</si>
  <si>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</si>
  <si>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</si>
  <si>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</si>
  <si>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</si>
  <si>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</si>
  <si>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</si>
  <si>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</si>
  <si>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</si>
  <si>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</si>
  <si>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</si>
  <si>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</si>
  <si>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</si>
  <si>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</si>
  <si>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</si>
  <si>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</si>
  <si>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</si>
  <si>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</si>
  <si>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</si>
  <si>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</si>
  <si>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</si>
  <si>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</si>
  <si>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</si>
  <si>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</si>
  <si>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</si>
  <si>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</si>
  <si>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</si>
  <si>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</si>
  <si>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</si>
  <si>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</si>
  <si>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</si>
  <si>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</si>
  <si>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</si>
  <si>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</si>
  <si>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</si>
  <si>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</si>
  <si>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</si>
  <si>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</si>
  <si>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</si>
  <si>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</si>
  <si>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</si>
  <si>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</si>
  <si>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</si>
  <si>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</si>
  <si>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</si>
  <si>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</si>
  <si>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</si>
  <si>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</si>
  <si>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</si>
  <si>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</si>
  <si>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</si>
  <si>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</si>
  <si>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</si>
  <si>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</si>
  <si>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</si>
  <si>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</si>
  <si>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</si>
  <si>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</si>
  <si>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</si>
  <si>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</si>
  <si>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</si>
  <si>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</si>
  <si>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</si>
  <si>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</si>
  <si>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</si>
  <si>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</si>
  <si>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</si>
  <si>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</si>
  <si>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</si>
  <si>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</si>
  <si>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</si>
  <si>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</si>
  <si>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</si>
  <si>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</si>
  <si>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</si>
  <si>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</si>
  <si>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</si>
  <si>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</si>
  <si>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</si>
  <si>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</si>
  <si>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</si>
  <si>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</si>
  <si>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</si>
  <si>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</si>
  <si>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</si>
  <si>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</si>
  <si>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</si>
  <si>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</si>
  <si>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</si>
  <si>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</si>
  <si>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</si>
  <si>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</si>
  <si>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</si>
  <si>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</si>
  <si>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</si>
  <si>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</si>
  <si>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</si>
  <si>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</si>
  <si>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</si>
  <si>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</si>
  <si>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</si>
  <si>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</si>
  <si>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</si>
  <si>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</si>
  <si>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</si>
  <si>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</si>
  <si>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</si>
  <si>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</si>
  <si>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</si>
  <si>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</si>
  <si>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</si>
  <si>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</si>
  <si>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</si>
  <si>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</si>
  <si>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</si>
  <si>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</si>
  <si>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</si>
  <si>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</si>
  <si>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</si>
  <si>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</si>
  <si>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</si>
  <si>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</si>
  <si>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</si>
  <si>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</si>
  <si>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</si>
  <si>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</si>
  <si>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</si>
  <si>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</si>
  <si>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</si>
  <si>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</si>
  <si>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</si>
  <si>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</si>
  <si>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</si>
  <si>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</si>
  <si>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</si>
  <si>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</si>
  <si>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</si>
  <si>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</si>
  <si>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</si>
  <si>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</si>
  <si>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</si>
  <si>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</si>
  <si>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</si>
  <si>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</si>
  <si>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</si>
  <si>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</si>
  <si>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</si>
  <si>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</si>
  <si>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</si>
  <si>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</si>
  <si>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</si>
  <si>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</si>
  <si>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</si>
  <si>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</si>
  <si>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</si>
  <si>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</si>
  <si>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</si>
  <si>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</si>
  <si>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</si>
  <si>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</si>
  <si>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</si>
  <si>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</si>
  <si>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</si>
  <si>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</si>
  <si>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</si>
  <si>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</si>
  <si>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</si>
  <si>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</si>
  <si>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</si>
  <si>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</si>
  <si>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</si>
  <si>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</si>
  <si>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</si>
  <si>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</si>
  <si>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</si>
  <si>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</si>
  <si>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</si>
  <si>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</si>
  <si>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</si>
  <si>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</si>
  <si>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</si>
  <si>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</si>
  <si>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</si>
  <si>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</si>
  <si>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</si>
  <si>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</si>
  <si>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</si>
  <si>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</si>
  <si>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</si>
  <si>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</si>
  <si>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</si>
  <si>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</si>
  <si>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</si>
  <si>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</si>
  <si>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</si>
  <si>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</si>
  <si>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</si>
  <si>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</si>
  <si>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</si>
  <si>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</si>
  <si>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</si>
  <si>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</si>
  <si>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</si>
  <si>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</si>
  <si>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</si>
  <si>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</si>
  <si>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</si>
  <si>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</si>
  <si>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</si>
  <si>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</si>
  <si>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</si>
  <si>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</si>
  <si>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</si>
  <si>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</si>
  <si>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</si>
  <si>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</si>
  <si>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</si>
  <si>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</si>
  <si>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</si>
  <si>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</si>
  <si>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</si>
  <si>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</si>
  <si>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</si>
  <si>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</si>
  <si>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</si>
  <si>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</si>
  <si>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</si>
  <si>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</si>
  <si>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</si>
  <si>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</si>
  <si>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</si>
  <si>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</si>
  <si>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</si>
  <si>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</si>
  <si>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</si>
  <si>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</si>
  <si>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</si>
  <si>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</si>
  <si>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</si>
  <si>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</si>
  <si>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</si>
  <si>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</si>
  <si>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</si>
  <si>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</si>
  <si>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</si>
  <si>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</si>
  <si>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</si>
  <si>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</si>
  <si>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</si>
  <si>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</si>
  <si>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</si>
  <si>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</si>
  <si>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</si>
  <si>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</si>
  <si>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</si>
  <si>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</si>
  <si>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Product Name Count by Store</t>
  </si>
  <si>
    <t>Rank Product name by Order Count by Store</t>
  </si>
  <si>
    <t>Product Velocity by Store</t>
  </si>
  <si>
    <t>Cyclocross Bicycles Total</t>
  </si>
  <si>
    <t>Electric Bikes Total</t>
  </si>
  <si>
    <t>Mountain Bikes Total</t>
  </si>
  <si>
    <t>Road Bikes Total</t>
  </si>
  <si>
    <t>2016</t>
  </si>
  <si>
    <t>2017</t>
  </si>
  <si>
    <t>Grand Total By Each Store</t>
  </si>
  <si>
    <t>Baldwin Bikes Stock Quantity</t>
  </si>
  <si>
    <t>Baldwin Bikes Total Revenue</t>
  </si>
  <si>
    <t>Rowlett Bikes Stock Quantity</t>
  </si>
  <si>
    <t>Rowlett Bikes Total Revenue</t>
  </si>
  <si>
    <t>Santa Cruz Bikes Stock Quantity</t>
  </si>
  <si>
    <t>Santa Cruz Bikes Total Revenue</t>
  </si>
  <si>
    <t>Grand Total by All</t>
  </si>
  <si>
    <t>Total Stock Quantity</t>
  </si>
  <si>
    <t>Total Total Revenue</t>
  </si>
  <si>
    <t>Percentage</t>
  </si>
  <si>
    <t>Count of Order ID</t>
  </si>
  <si>
    <t>Qtr1</t>
  </si>
  <si>
    <t>Qtr2</t>
  </si>
  <si>
    <t>Qtr3</t>
  </si>
  <si>
    <t>Jul</t>
  </si>
  <si>
    <t>Aug</t>
  </si>
  <si>
    <t>Sep</t>
  </si>
  <si>
    <t>Qtr4</t>
  </si>
  <si>
    <t>Jan</t>
  </si>
  <si>
    <t>Feb</t>
  </si>
  <si>
    <t>Mar</t>
  </si>
  <si>
    <t>Apr</t>
  </si>
  <si>
    <t>Jun</t>
  </si>
  <si>
    <t>Average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</si>
</sst>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1" fillId="2" borderId="0" xfId="0" applyFont="1" applyFill="1"/>
    <xf numFmtId="0" fontId="1" fillId="2" borderId="1" xfId="0" applyFont="1" applyFill="1" applyBorder="1"/>
    <xf numFmtId="1" fontId="1" fillId="2" borderId="2" xfId="0" applyNumberFormat="1" applyFont="1" applyFill="1" applyBorder="1"/>
    <xf numFmtId="0" fontId="1" fillId="3" borderId="0" xfId="0" applyFont="1" applyFill="1"/>
    <xf numFmtId="0" fontId="1" fillId="3" borderId="1" xfId="0" applyFont="1" applyFill="1" applyBorder="1"/>
    <xf numFmtId="0" fontId="1" fillId="0" borderId="2" xfId="0" applyFont="1" applyFill="1" applyBorder="1" applyAlignment="1">
      <alignment horizontal="left"/>
    </xf>
    <xf numFmtId="1" fontId="1" fillId="0" borderId="2" xfId="0" applyNumberFormat="1" applyFont="1" applyFill="1" applyBorder="1"/>
    <xf numFmtId="0" fontId="0" fillId="0" borderId="0" xfId="0" applyAlignment="1">
      <alignment horizontal="left" indent="2"/>
    </xf>
  </cellXfs>
  <cellStyles count="1">
    <cellStyle name="Normal" xfId="0" builtinId="0"/>
  </cellStyles>
  <dxfs count="7">
    <dxf>
      <numFmt numFmtId="19" formatCode="d/mm/yyyy"/>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63"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4.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7.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6.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'Analysis Pivot Table'!$B$501:$B$503</c:f>
              <c:strCache>
                <c:ptCount val="1"/>
                <c:pt idx="0">
                  <c:v>Cyclocross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Table'!$B$504:$B$514</c:f>
              <c:numCache>
                <c:formatCode>General</c:formatCode>
                <c:ptCount val="10"/>
                <c:pt idx="0">
                  <c:v>137876.49</c:v>
                </c:pt>
                <c:pt idx="1">
                  <c:v>150398.18</c:v>
                </c:pt>
              </c:numCache>
            </c:numRef>
          </c:val>
          <c:extLst>
            <c:ext xmlns:c16="http://schemas.microsoft.com/office/drawing/2014/chart" uri="{C3380CC4-5D6E-409C-BE32-E72D297353CC}">
              <c16:uniqueId val="{00000000-0B32-4633-A7D5-3EC7556A9CE3}"/>
            </c:ext>
          </c:extLst>
        </c:ser>
        <c:ser>
          <c:idx val="1"/>
          <c:order val="1"/>
          <c:tx>
            <c:strRef>
              <c:f>'Analysis Pivot Table'!$C$501:$C$503</c:f>
              <c:strCache>
                <c:ptCount val="1"/>
                <c:pt idx="0">
                  <c:v>Cyclocross Bicycles - Rowlett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Table'!$C$504:$C$514</c:f>
              <c:numCache>
                <c:formatCode>General</c:formatCode>
                <c:ptCount val="10"/>
                <c:pt idx="0">
                  <c:v>15335.1</c:v>
                </c:pt>
                <c:pt idx="1">
                  <c:v>18541.32</c:v>
                </c:pt>
              </c:numCache>
            </c:numRef>
          </c:val>
          <c:extLst>
            <c:ext xmlns:c16="http://schemas.microsoft.com/office/drawing/2014/chart" uri="{C3380CC4-5D6E-409C-BE32-E72D297353CC}">
              <c16:uniqueId val="{00000005-0B32-4633-A7D5-3EC7556A9CE3}"/>
            </c:ext>
          </c:extLst>
        </c:ser>
        <c:ser>
          <c:idx val="2"/>
          <c:order val="2"/>
          <c:tx>
            <c:strRef>
              <c:f>'Analysis Pivot Table'!$D$501:$D$503</c:f>
              <c:strCache>
                <c:ptCount val="1"/>
                <c:pt idx="0">
                  <c:v>Cyclocross Bicycles - 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Table'!$D$504:$D$514</c:f>
              <c:numCache>
                <c:formatCode>General</c:formatCode>
                <c:ptCount val="10"/>
                <c:pt idx="0">
                  <c:v>50296.03</c:v>
                </c:pt>
                <c:pt idx="1">
                  <c:v>57826.06</c:v>
                </c:pt>
              </c:numCache>
            </c:numRef>
          </c:val>
          <c:extLst>
            <c:ext xmlns:c16="http://schemas.microsoft.com/office/drawing/2014/chart" uri="{C3380CC4-5D6E-409C-BE32-E72D297353CC}">
              <c16:uniqueId val="{00000006-0B32-4633-A7D5-3EC7556A9CE3}"/>
            </c:ext>
          </c:extLst>
        </c:ser>
        <c:ser>
          <c:idx val="3"/>
          <c:order val="3"/>
          <c:tx>
            <c:strRef>
              <c:f>'Analysis Pivot Table'!$F$501:$F$503</c:f>
              <c:strCache>
                <c:ptCount val="1"/>
                <c:pt idx="0">
                  <c:v>Electric Bikes - Baldwin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Table'!$F$504:$F$514</c:f>
              <c:numCache>
                <c:formatCode>General</c:formatCode>
                <c:ptCount val="10"/>
                <c:pt idx="2">
                  <c:v>250859.16</c:v>
                </c:pt>
                <c:pt idx="6">
                  <c:v>155599.69</c:v>
                </c:pt>
              </c:numCache>
            </c:numRef>
          </c:val>
          <c:extLst>
            <c:ext xmlns:c16="http://schemas.microsoft.com/office/drawing/2014/chart" uri="{C3380CC4-5D6E-409C-BE32-E72D297353CC}">
              <c16:uniqueId val="{00000000-F311-4931-9D0C-B33092B231D3}"/>
            </c:ext>
          </c:extLst>
        </c:ser>
        <c:ser>
          <c:idx val="4"/>
          <c:order val="4"/>
          <c:tx>
            <c:strRef>
              <c:f>'Analysis Pivot Table'!$G$501:$G$503</c:f>
              <c:strCache>
                <c:ptCount val="1"/>
                <c:pt idx="0">
                  <c:v>Electric Bikes - Rowlett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Table'!$G$504:$G$514</c:f>
              <c:numCache>
                <c:formatCode>General</c:formatCode>
                <c:ptCount val="10"/>
                <c:pt idx="2">
                  <c:v>35189.879999999997</c:v>
                </c:pt>
                <c:pt idx="6">
                  <c:v>4649.99</c:v>
                </c:pt>
              </c:numCache>
            </c:numRef>
          </c:val>
          <c:extLst>
            <c:ext xmlns:c16="http://schemas.microsoft.com/office/drawing/2014/chart" uri="{C3380CC4-5D6E-409C-BE32-E72D297353CC}">
              <c16:uniqueId val="{00000005-09FA-4F98-B139-DC6B78377D74}"/>
            </c:ext>
          </c:extLst>
        </c:ser>
        <c:ser>
          <c:idx val="5"/>
          <c:order val="5"/>
          <c:tx>
            <c:strRef>
              <c:f>'Analysis Pivot Table'!$H$501:$H$503</c:f>
              <c:strCache>
                <c:ptCount val="1"/>
                <c:pt idx="0">
                  <c:v>Electric Bikes - Santa Cruz Bikes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Table'!$H$504:$H$514</c:f>
              <c:numCache>
                <c:formatCode>General</c:formatCode>
                <c:ptCount val="10"/>
                <c:pt idx="2">
                  <c:v>103199.66</c:v>
                </c:pt>
                <c:pt idx="6">
                  <c:v>27999.94</c:v>
                </c:pt>
              </c:numCache>
            </c:numRef>
          </c:val>
          <c:extLst>
            <c:ext xmlns:c16="http://schemas.microsoft.com/office/drawing/2014/chart" uri="{C3380CC4-5D6E-409C-BE32-E72D297353CC}">
              <c16:uniqueId val="{00000006-09FA-4F98-B139-DC6B78377D74}"/>
            </c:ext>
          </c:extLst>
        </c:ser>
        <c:ser>
          <c:idx val="6"/>
          <c:order val="6"/>
          <c:tx>
            <c:strRef>
              <c:f>'Analysis Pivot Table'!$J$501:$J$503</c:f>
              <c:strCache>
                <c:ptCount val="1"/>
                <c:pt idx="0">
                  <c:v>Mountain Bikes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Table'!$J$504:$J$514</c:f>
              <c:numCache>
                <c:formatCode>General</c:formatCode>
                <c:ptCount val="10"/>
                <c:pt idx="4">
                  <c:v>231709.2</c:v>
                </c:pt>
                <c:pt idx="7">
                  <c:v>136493.24</c:v>
                </c:pt>
                <c:pt idx="9">
                  <c:v>363719.09</c:v>
                </c:pt>
              </c:numCache>
            </c:numRef>
          </c:val>
          <c:extLst>
            <c:ext xmlns:c16="http://schemas.microsoft.com/office/drawing/2014/chart" uri="{C3380CC4-5D6E-409C-BE32-E72D297353CC}">
              <c16:uniqueId val="{00000007-09FA-4F98-B139-DC6B78377D74}"/>
            </c:ext>
          </c:extLst>
        </c:ser>
        <c:ser>
          <c:idx val="7"/>
          <c:order val="7"/>
          <c:tx>
            <c:strRef>
              <c:f>'Analysis Pivot Table'!$K$501:$K$503</c:f>
              <c:strCache>
                <c:ptCount val="1"/>
                <c:pt idx="0">
                  <c:v>Mountain Bikes - Rowlett Bikes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Table'!$K$504:$K$514</c:f>
              <c:numCache>
                <c:formatCode>General</c:formatCode>
                <c:ptCount val="10"/>
                <c:pt idx="4">
                  <c:v>55476.81</c:v>
                </c:pt>
                <c:pt idx="7">
                  <c:v>13427.93</c:v>
                </c:pt>
                <c:pt idx="9">
                  <c:v>76719.81</c:v>
                </c:pt>
              </c:numCache>
            </c:numRef>
          </c:val>
          <c:extLst>
            <c:ext xmlns:c16="http://schemas.microsoft.com/office/drawing/2014/chart" uri="{C3380CC4-5D6E-409C-BE32-E72D297353CC}">
              <c16:uniqueId val="{00000008-09FA-4F98-B139-DC6B78377D74}"/>
            </c:ext>
          </c:extLst>
        </c:ser>
        <c:ser>
          <c:idx val="8"/>
          <c:order val="8"/>
          <c:tx>
            <c:strRef>
              <c:f>'Analysis Pivot Table'!$L$501:$L$503</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Table'!$L$504:$L$514</c:f>
              <c:numCache>
                <c:formatCode>General</c:formatCode>
                <c:ptCount val="10"/>
                <c:pt idx="4">
                  <c:v>81286.720000000001</c:v>
                </c:pt>
                <c:pt idx="7">
                  <c:v>53459.7</c:v>
                </c:pt>
                <c:pt idx="9">
                  <c:v>115119.71</c:v>
                </c:pt>
              </c:numCache>
            </c:numRef>
          </c:val>
          <c:extLst>
            <c:ext xmlns:c16="http://schemas.microsoft.com/office/drawing/2014/chart" uri="{C3380CC4-5D6E-409C-BE32-E72D297353CC}">
              <c16:uniqueId val="{00000009-09FA-4F98-B139-DC6B78377D74}"/>
            </c:ext>
          </c:extLst>
        </c:ser>
        <c:ser>
          <c:idx val="9"/>
          <c:order val="9"/>
          <c:tx>
            <c:strRef>
              <c:f>'Analysis Pivot Table'!$N$501:$N$503</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Table'!$N$504:$N$514</c:f>
              <c:numCache>
                <c:formatCode>General</c:formatCode>
                <c:ptCount val="10"/>
                <c:pt idx="3">
                  <c:v>146684.73000000001</c:v>
                </c:pt>
                <c:pt idx="5">
                  <c:v>105399.79</c:v>
                </c:pt>
                <c:pt idx="8">
                  <c:v>121094.81</c:v>
                </c:pt>
              </c:numCache>
            </c:numRef>
          </c:val>
          <c:extLst>
            <c:ext xmlns:c16="http://schemas.microsoft.com/office/drawing/2014/chart" uri="{C3380CC4-5D6E-409C-BE32-E72D297353CC}">
              <c16:uniqueId val="{0000000A-09FA-4F98-B139-DC6B78377D74}"/>
            </c:ext>
          </c:extLst>
        </c:ser>
        <c:ser>
          <c:idx val="10"/>
          <c:order val="10"/>
          <c:tx>
            <c:strRef>
              <c:f>'Analysis Pivot Table'!$O$501:$O$503</c:f>
              <c:strCache>
                <c:ptCount val="1"/>
                <c:pt idx="0">
                  <c:v>Road Bikes - Rowlett Bikes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Table'!$O$504:$O$514</c:f>
              <c:numCache>
                <c:formatCode>General</c:formatCode>
                <c:ptCount val="10"/>
                <c:pt idx="3">
                  <c:v>50049.91</c:v>
                </c:pt>
                <c:pt idx="5">
                  <c:v>24749.95</c:v>
                </c:pt>
                <c:pt idx="8">
                  <c:v>23789.96</c:v>
                </c:pt>
              </c:numCache>
            </c:numRef>
          </c:val>
          <c:extLst>
            <c:ext xmlns:c16="http://schemas.microsoft.com/office/drawing/2014/chart" uri="{C3380CC4-5D6E-409C-BE32-E72D297353CC}">
              <c16:uniqueId val="{0000000B-09FA-4F98-B139-DC6B78377D74}"/>
            </c:ext>
          </c:extLst>
        </c:ser>
        <c:ser>
          <c:idx val="11"/>
          <c:order val="11"/>
          <c:tx>
            <c:strRef>
              <c:f>'Analysis Pivot Table'!$P$501:$P$503</c:f>
              <c:strCache>
                <c:ptCount val="1"/>
                <c:pt idx="0">
                  <c:v>Road Bikes - Santa Cruz Bikes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Table'!$P$504:$P$514</c:f>
              <c:numCache>
                <c:formatCode>General</c:formatCode>
                <c:ptCount val="10"/>
                <c:pt idx="3">
                  <c:v>14849.97</c:v>
                </c:pt>
                <c:pt idx="5">
                  <c:v>45749.91</c:v>
                </c:pt>
                <c:pt idx="8">
                  <c:v>29639.95</c:v>
                </c:pt>
              </c:numCache>
            </c:numRef>
          </c:val>
          <c:extLst>
            <c:ext xmlns:c16="http://schemas.microsoft.com/office/drawing/2014/chart" uri="{C3380CC4-5D6E-409C-BE32-E72D297353CC}">
              <c16:uniqueId val="{0000000C-09FA-4F98-B139-DC6B78377D74}"/>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Table!PivotTable2</c:name>
    <c:fmtId val="1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'Analysis Pivot Table'!$B$578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Table'!$A$579:$A$589</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'Analysis Pivot Table'!$B$579:$B$589</c:f>
              <c:numCache>
                <c:formatCode>General</c:formatCode>
                <c:ptCount val="10"/>
                <c:pt idx="0">
                  <c:v>24890.62</c:v>
                </c:pt>
                <c:pt idx="1">
                  <c:v>25612.7</c:v>
                </c:pt>
                <c:pt idx="2">
                  <c:v>25636.45</c:v>
                </c:pt>
                <c:pt idx="3">
                  <c:v>27888.18</c:v>
                </c:pt>
                <c:pt idx="4">
                  <c:v>31913.69</c:v>
                </c:pt>
                <c:pt idx="5">
                  <c:v>31925.89</c:v>
                </c:pt>
                <c:pt idx="6">
                  <c:v>32675.07</c:v>
                </c:pt>
                <c:pt idx="7">
                  <c:v>32803.01</c:v>
                </c:pt>
                <c:pt idx="8">
                  <c:v>33634.26</c:v>
                </c:pt>
                <c:pt idx="9">
                  <c:v>34807.94</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Table!PivotTable10</c:name>
    <c:fmtId val="10"/>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Table'!$B$122:$B$123</c:f>
              <c:strCache>
                <c:ptCount val="1"/>
                <c:pt idx="0">
                  <c:v>Baldwin Bikes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Table'!$B$124:$B$127</c:f>
              <c:numCache>
                <c:formatCode>[$$-409]#,##0.00</c:formatCode>
                <c:ptCount val="3"/>
                <c:pt idx="0">
                  <c:v>1590598.88</c:v>
                </c:pt>
                <c:pt idx="1">
                  <c:v>2479688.4</c:v>
                </c:pt>
                <c:pt idx="2">
                  <c:v>1144400.02</c:v>
                </c:pt>
              </c:numCache>
            </c:numRef>
          </c:val>
          <c:smooth val="0"/>
          <c:extLst>
            <c:ext xmlns:c16="http://schemas.microsoft.com/office/drawing/2014/chart" uri="{C3380CC4-5D6E-409C-BE32-E72D297353CC}">
              <c16:uniqueId val="{00000000-9054-4E4E-B19F-0CBBCE5F9689}"/>
            </c:ext>
          </c:extLst>
        </c:ser>
        <c:ser>
          <c:idx val="1"/>
          <c:order val="1"/>
          <c:tx>
            <c:strRef>
              <c:f>'Analysis Pivot Table'!$C$122:$C$123</c:f>
              <c:strCache>
                <c:ptCount val="1"/>
                <c:pt idx="0">
                  <c:v>Rowlett Bikes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Table'!$C$124:$C$127</c:f>
              <c:numCache>
                <c:formatCode>[$$-409]#,##0.00</c:formatCode>
                <c:ptCount val="3"/>
                <c:pt idx="0">
                  <c:v>271286.14</c:v>
                </c:pt>
                <c:pt idx="1">
                  <c:v>404611.61</c:v>
                </c:pt>
                <c:pt idx="2">
                  <c:v>191644.5</c:v>
                </c:pt>
              </c:numCache>
            </c:numRef>
          </c:val>
          <c:smooth val="0"/>
          <c:extLst>
            <c:ext xmlns:c16="http://schemas.microsoft.com/office/drawing/2014/chart" uri="{C3380CC4-5D6E-409C-BE32-E72D297353CC}">
              <c16:uniqueId val="{00000000-8F25-4E5B-A4DA-E4FBE4A3DF3C}"/>
            </c:ext>
          </c:extLst>
        </c:ser>
        <c:ser>
          <c:idx val="2"/>
          <c:order val="2"/>
          <c:tx>
            <c:strRef>
              <c:f>'Analysis Pivot Table'!$D$122:$D$123</c:f>
              <c:strCache>
                <c:ptCount val="1"/>
                <c:pt idx="0">
                  <c:v>Santa Cruz Bikes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Table'!$D$124:$D$127</c:f>
              <c:numCache>
                <c:formatCode>[$$-409]#,##0.00</c:formatCode>
                <c:ptCount val="3"/>
                <c:pt idx="0">
                  <c:v>565493.51</c:v>
                </c:pt>
                <c:pt idx="1">
                  <c:v>562908.24</c:v>
                </c:pt>
                <c:pt idx="2">
                  <c:v>476333.3</c:v>
                </c:pt>
              </c:numCache>
            </c:numRef>
          </c:val>
          <c:smooth val="0"/>
          <c:extLst>
            <c:ext xmlns:c16="http://schemas.microsoft.com/office/drawing/2014/chart" uri="{C3380CC4-5D6E-409C-BE32-E72D297353CC}">
              <c16:uniqueId val="{00000001-8F25-4E5B-A4DA-E4FBE4A3DF3C}"/>
            </c:ext>
          </c:extLst>
        </c:ser>
        <c:dLbls>
          <c:showLegendKey val="0"/>
          <c:showVal val="0"/>
          <c:showCatName val="0"/>
          <c:showSerName val="0"/>
          <c:showPercent val="0"/>
          <c:showBubbleSize val="0"/>
        </c:dLbls>
        <c:marker val="1"/>
        <c:smooth val="0"/>
        <c:axId val="1794055824"/>
        <c:axId val="1794060400"/>
      </c:lineChart>
      <c:catAx>
        <c:axId val="179405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60400"/>
        <c:crosses val="autoZero"/>
        <c:auto val="1"/>
        <c:lblAlgn val="ctr"/>
        <c:lblOffset val="100"/>
        <c:noMultiLvlLbl val="0"/>
      </c:catAx>
      <c:valAx>
        <c:axId val="1794060400"/>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5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1"/>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0-C96F-40CD-A91D-A95C56298698}"/>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1-C96F-40CD-A91D-A95C56298698}"/>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PH" sz="1600" b="1" i="0" u="none" strike="noStrike" baseline="0">
                <a:effectLst>
                  <a:outerShdw blurRad="50800" dist="38100" dir="5400000" algn="t" rotWithShape="0">
                    <a:prstClr val="black">
                      <a:alpha val="40000"/>
                    </a:prstClr>
                  </a:outerShdw>
                </a:effectLst>
              </a:rPr>
              <a:t>Revenue &amp; Discount Trends Over Time</a:t>
            </a:r>
            <a:endParaRPr lang="en-PH"/>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3-6CD9-4640-AF69-7D604C7BB0DE}"/>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5-6CD9-4640-AF69-7D604C7BB0DE}"/>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851006</xdr:colOff>
      <xdr:row>516</xdr:row>
      <xdr:rowOff>34659</xdr:rowOff>
    </xdr:from>
    <xdr:to>
      <xdr:col>15</xdr:col>
      <xdr:colOff>258537</xdr:colOff>
      <xdr:row>527</xdr:row>
      <xdr:rowOff>136073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504824</xdr:colOff>
      <xdr:row>572</xdr:row>
      <xdr:rowOff>14287</xdr:rowOff>
    </xdr:from>
    <xdr:to>
      <xdr:col>20</xdr:col>
      <xdr:colOff>2000250</xdr:colOff>
      <xdr:row>589</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498700</xdr:colOff>
      <xdr:row>1</xdr:row>
      <xdr:rowOff>47625</xdr:rowOff>
    </xdr:from>
    <xdr:to>
      <xdr:col>46</xdr:col>
      <xdr:colOff>204787</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109</xdr:row>
      <xdr:rowOff>176894</xdr:rowOff>
    </xdr:from>
    <xdr:to>
      <xdr:col>46</xdr:col>
      <xdr:colOff>197986</xdr:colOff>
      <xdr:row>120</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121</xdr:row>
      <xdr:rowOff>40823</xdr:rowOff>
    </xdr:from>
    <xdr:to>
      <xdr:col>11</xdr:col>
      <xdr:colOff>585107</xdr:colOff>
      <xdr:row>130</xdr:row>
      <xdr:rowOff>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1056409</xdr:colOff>
      <xdr:row>2</xdr:row>
      <xdr:rowOff>17319</xdr:rowOff>
    </xdr:from>
    <xdr:to>
      <xdr:col>15</xdr:col>
      <xdr:colOff>606136</xdr:colOff>
      <xdr:row>35</xdr:row>
      <xdr:rowOff>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255443</xdr:colOff>
      <xdr:row>1</xdr:row>
      <xdr:rowOff>2</xdr:rowOff>
    </xdr:from>
    <xdr:to>
      <xdr:col>14</xdr:col>
      <xdr:colOff>607868</xdr:colOff>
      <xdr:row>20</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189125</xdr:colOff>
      <xdr:row>15</xdr:row>
      <xdr:rowOff>94052</xdr:rowOff>
    </xdr:from>
    <xdr:to>
      <xdr:col>17</xdr:col>
      <xdr:colOff>603436</xdr:colOff>
      <xdr:row>20</xdr:row>
      <xdr:rowOff>28575</xdr:rowOff>
    </xdr:to>
    <mc:AlternateContent xmlns:mc="http://schemas.openxmlformats.org/markup-compatibility/2006">
      <mc:Choice xmlns:a14="http://schemas.microsoft.com/office/drawing/2010/main" Requires="a14">
        <xdr:graphicFrame macro="">
          <xdr:nvGraphicFramePr>
            <xdr:cNvPr id="6" name="Date (Month) 1"/>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dr:sp macro="" textlink="">
          <xdr:nvSpPr>
            <xdr:cNvPr id="0" name=""/>
            <xdr:cNvSpPr>
              <a:spLocks noTextEdit="1"/>
            </xdr:cNvSpPr>
          </xdr:nvSpPr>
          <xdr:spPr>
            <a:xfrm>
              <a:off x="8980700" y="2951552"/>
              <a:ext cx="1633511" cy="88702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190500</xdr:colOff>
      <xdr:row>7</xdr:row>
      <xdr:rowOff>104776</xdr:rowOff>
    </xdr:from>
    <xdr:to>
      <xdr:col>18</xdr:col>
      <xdr:colOff>0</xdr:colOff>
      <xdr:row>15</xdr:row>
      <xdr:rowOff>19050</xdr:rowOff>
    </xdr:to>
    <mc:AlternateContent xmlns:mc="http://schemas.openxmlformats.org/markup-compatibility/2006">
      <mc:Choice xmlns:a14="http://schemas.microsoft.com/office/drawing/2010/main" Requires="a14">
        <xdr:graphicFrame macro="">
          <xdr:nvGraphicFramePr>
            <xdr:cNvPr id="7" name="Date (Quarter) 2"/>
            <xdr:cNvGraphicFramePr/>
          </xdr:nvGraphicFramePr>
          <xdr:xfrm>
            <a:off x="0" y="0"/>
            <a:ext cx="0" cy="0"/>
          </xdr:xfrm>
          <a:graphic>
            <a:graphicData uri="http://schemas.microsoft.com/office/drawing/2010/slicer">
              <sle:slicer xmlns:sle="http://schemas.microsoft.com/office/drawing/2010/slicer" name="Date (Quarter) 2"/>
            </a:graphicData>
          </a:graphic>
        </xdr:graphicFrame>
      </mc:Choice>
      <mc:Fallback>
        <xdr:sp macro="" textlink="">
          <xdr:nvSpPr>
            <xdr:cNvPr id="0" name=""/>
            <xdr:cNvSpPr>
              <a:spLocks noTextEdit="1"/>
            </xdr:cNvSpPr>
          </xdr:nvSpPr>
          <xdr:spPr>
            <a:xfrm>
              <a:off x="8982075" y="1438276"/>
              <a:ext cx="1638300" cy="143827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212641</xdr:colOff>
      <xdr:row>1</xdr:row>
      <xdr:rowOff>1</xdr:rowOff>
    </xdr:from>
    <xdr:to>
      <xdr:col>21</xdr:col>
      <xdr:colOff>0</xdr:colOff>
      <xdr:row>8</xdr:row>
      <xdr:rowOff>145677</xdr:rowOff>
    </xdr:to>
    <mc:AlternateContent xmlns:mc="http://schemas.openxmlformats.org/markup-compatibility/2006" xmlns:a14="http://schemas.microsoft.com/office/drawing/2010/main">
      <mc:Choice Requires="a14">
        <xdr:graphicFrame macro="">
          <xdr:nvGraphicFramePr>
            <xdr:cNvPr id="8" name="Store Name 2"/>
            <xdr:cNvGraphicFramePr/>
          </xdr:nvGraphicFramePr>
          <xdr:xfrm>
            <a:off x="0" y="0"/>
            <a:ext cx="0" cy="0"/>
          </xdr:xfrm>
          <a:graphic>
            <a:graphicData uri="http://schemas.microsoft.com/office/drawing/2010/slicer">
              <sle:slicer xmlns:sle="http://schemas.microsoft.com/office/drawing/2010/slicer" name="Store Name 2"/>
            </a:graphicData>
          </a:graphic>
        </xdr:graphicFrame>
      </mc:Choice>
      <mc:Fallback xmlns="">
        <xdr:sp macro="" textlink="">
          <xdr:nvSpPr>
            <xdr:cNvPr id="0" name=""/>
            <xdr:cNvSpPr>
              <a:spLocks noTextEdit="1"/>
            </xdr:cNvSpPr>
          </xdr:nvSpPr>
          <xdr:spPr>
            <a:xfrm>
              <a:off x="10833016" y="190501"/>
              <a:ext cx="1616159" cy="147917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215348</xdr:colOff>
      <xdr:row>9</xdr:row>
      <xdr:rowOff>9525</xdr:rowOff>
    </xdr:from>
    <xdr:to>
      <xdr:col>20</xdr:col>
      <xdr:colOff>593911</xdr:colOff>
      <xdr:row>19</xdr:row>
      <xdr:rowOff>179294</xdr:rowOff>
    </xdr:to>
    <mc:AlternateContent xmlns:mc="http://schemas.openxmlformats.org/markup-compatibility/2006" xmlns:a14="http://schemas.microsoft.com/office/drawing/2010/main">
      <mc:Choice Requires="a14">
        <xdr:graphicFrame macro="">
          <xdr:nvGraphicFramePr>
            <xdr:cNvPr id="9" name="Product Velocity 1"/>
            <xdr:cNvGraphicFramePr/>
          </xdr:nvGraphicFramePr>
          <xdr:xfrm>
            <a:off x="0" y="0"/>
            <a:ext cx="0" cy="0"/>
          </xdr:xfrm>
          <a:graphic>
            <a:graphicData uri="http://schemas.microsoft.com/office/drawing/2010/slicer">
              <sle:slicer xmlns:sle="http://schemas.microsoft.com/office/drawing/2010/slicer" name="Product Velocity 1"/>
            </a:graphicData>
          </a:graphic>
        </xdr:graphicFrame>
      </mc:Choice>
      <mc:Fallback xmlns="">
        <xdr:sp macro="" textlink="">
          <xdr:nvSpPr>
            <xdr:cNvPr id="0" name=""/>
            <xdr:cNvSpPr>
              <a:spLocks noTextEdit="1"/>
            </xdr:cNvSpPr>
          </xdr:nvSpPr>
          <xdr:spPr>
            <a:xfrm>
              <a:off x="10835723" y="1724025"/>
              <a:ext cx="1597763" cy="207476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190500</xdr:colOff>
      <xdr:row>0</xdr:row>
      <xdr:rowOff>180976</xdr:rowOff>
    </xdr:from>
    <xdr:to>
      <xdr:col>17</xdr:col>
      <xdr:colOff>590550</xdr:colOff>
      <xdr:row>7</xdr:row>
      <xdr:rowOff>9526</xdr:rowOff>
    </xdr:to>
    <mc:AlternateContent xmlns:mc="http://schemas.openxmlformats.org/markup-compatibility/2006">
      <mc:Choice xmlns:a14="http://schemas.microsoft.com/office/drawing/2010/main" Requires="a14">
        <xdr:graphicFrame macro="">
          <xdr:nvGraphicFramePr>
            <xdr:cNvPr id="10" name="Date (Year) 2"/>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dr:sp macro="" textlink="">
          <xdr:nvSpPr>
            <xdr:cNvPr id="0" name=""/>
            <xdr:cNvSpPr>
              <a:spLocks noTextEdit="1"/>
            </xdr:cNvSpPr>
          </xdr:nvSpPr>
          <xdr:spPr>
            <a:xfrm>
              <a:off x="8982075" y="180976"/>
              <a:ext cx="1619250" cy="11620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135591</xdr:colOff>
      <xdr:row>892</xdr:row>
      <xdr:rowOff>31938</xdr:rowOff>
    </xdr:from>
    <xdr:to>
      <xdr:col>10</xdr:col>
      <xdr:colOff>234362</xdr:colOff>
      <xdr:row>905</xdr:row>
      <xdr:rowOff>79563</xdr:rowOff>
    </xdr:to>
    <mc:AlternateContent xmlns:mc="http://schemas.openxmlformats.org/markup-compatibility/2006" xmlns:a14="http://schemas.microsoft.com/office/drawing/2010/main">
      <mc:Choice Requires="a14">
        <xdr:graphicFrame macro="">
          <xdr:nvGraphicFramePr>
            <xdr:cNvPr id="4" name="Date (Quarter) 1"/>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mlns="">
        <xdr:sp macro="" textlink="">
          <xdr:nvSpPr>
            <xdr:cNvPr id="0" name=""/>
            <xdr:cNvSpPr>
              <a:spLocks noTextEdit="1"/>
            </xdr:cNvSpPr>
          </xdr:nvSpPr>
          <xdr:spPr>
            <a:xfrm>
              <a:off x="12518091" y="169957938"/>
              <a:ext cx="18296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788335</xdr:colOff>
      <xdr:row>892</xdr:row>
      <xdr:rowOff>71158</xdr:rowOff>
    </xdr:from>
    <xdr:to>
      <xdr:col>7</xdr:col>
      <xdr:colOff>352507</xdr:colOff>
      <xdr:row>905</xdr:row>
      <xdr:rowOff>118783</xdr:rowOff>
    </xdr:to>
    <mc:AlternateContent xmlns:mc="http://schemas.openxmlformats.org/markup-compatibility/2006" xmlns:a14="http://schemas.microsoft.com/office/drawing/2010/main">
      <mc:Choice Requires="a14">
        <xdr:graphicFrame macro="">
          <xdr:nvGraphicFramePr>
            <xdr:cNvPr id="5" name="Date (Year) 1"/>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8027335" y="169997158"/>
              <a:ext cx="183440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43448</xdr:colOff>
      <xdr:row>0</xdr:row>
      <xdr:rowOff>3284</xdr:rowOff>
    </xdr:from>
    <xdr:to>
      <xdr:col>10</xdr:col>
      <xdr:colOff>114300</xdr:colOff>
      <xdr:row>13</xdr:row>
      <xdr:rowOff>50909</xdr:rowOff>
    </xdr:to>
    <mc:AlternateContent xmlns:mc="http://schemas.openxmlformats.org/markup-compatibility/2006" xmlns:a14="http://schemas.microsoft.com/office/drawing/2010/main">
      <mc:Choice Requires="a14">
        <xdr:graphicFrame macro="">
          <xdr:nvGraphicFramePr>
            <xdr:cNvPr id="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310648" y="3284"/>
              <a:ext cx="189965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0</xdr:rowOff>
    </xdr:from>
    <xdr:to>
      <xdr:col>3</xdr:col>
      <xdr:colOff>253416</xdr:colOff>
      <xdr:row>13</xdr:row>
      <xdr:rowOff>47625</xdr:rowOff>
    </xdr:to>
    <mc:AlternateContent xmlns:mc="http://schemas.openxmlformats.org/markup-compatibility/2006" xmlns:a14="http://schemas.microsoft.com/office/drawing/2010/main">
      <mc:Choice Requires="a14">
        <xdr:graphicFrame macro="">
          <xdr:nvGraphicFramePr>
            <xdr:cNvPr id="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00" y="0"/>
              <a:ext cx="166311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229566</xdr:colOff>
      <xdr:row>0</xdr:row>
      <xdr:rowOff>0</xdr:rowOff>
    </xdr:from>
    <xdr:to>
      <xdr:col>13</xdr:col>
      <xdr:colOff>390577</xdr:colOff>
      <xdr:row>13</xdr:row>
      <xdr:rowOff>47625</xdr:rowOff>
    </xdr:to>
    <mc:AlternateContent xmlns:mc="http://schemas.openxmlformats.org/markup-compatibility/2006" xmlns:a14="http://schemas.microsoft.com/office/drawing/2010/main">
      <mc:Choice Requires="a14">
        <xdr:graphicFrame macro="">
          <xdr:nvGraphicFramePr>
            <xdr:cNvPr id="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325566" y="0"/>
              <a:ext cx="19898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365041</xdr:colOff>
      <xdr:row>0</xdr:row>
      <xdr:rowOff>0</xdr:rowOff>
    </xdr:from>
    <xdr:to>
      <xdr:col>6</xdr:col>
      <xdr:colOff>567884</xdr:colOff>
      <xdr:row>13</xdr:row>
      <xdr:rowOff>47625</xdr:rowOff>
    </xdr:to>
    <mc:AlternateContent xmlns:mc="http://schemas.openxmlformats.org/markup-compatibility/2006" xmlns:a14="http://schemas.microsoft.com/office/drawing/2010/main">
      <mc:Choice Requires="a14">
        <xdr:graphicFrame macro="">
          <xdr:nvGraphicFramePr>
            <xdr:cNvPr id="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2193841" y="0"/>
              <a:ext cx="203164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540064</xdr:colOff>
      <xdr:row>0</xdr:row>
      <xdr:rowOff>0</xdr:rowOff>
    </xdr:from>
    <xdr:to>
      <xdr:col>17</xdr:col>
      <xdr:colOff>59588</xdr:colOff>
      <xdr:row>13</xdr:row>
      <xdr:rowOff>47625</xdr:rowOff>
    </xdr:to>
    <mc:AlternateContent xmlns:mc="http://schemas.openxmlformats.org/markup-compatibility/2006" xmlns:a14="http://schemas.microsoft.com/office/drawing/2010/main">
      <mc:Choice Requires="a14">
        <xdr:graphicFrame macro="">
          <xdr:nvGraphicFramePr>
            <xdr:cNvPr id="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8464864" y="0"/>
              <a:ext cx="1957924"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83.709831597225" backgroundQuery="1" createdVersion="6" refreshedVersion="6" minRefreshableVersion="3" recordCount="0" supportSubquery="1" supportAdvancedDrill="1">
  <cacheSource type="external" connectionId="3"/>
  <cacheFields count="5">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 Revenue]" caption="Total Revenue" numFmtId="0" hierarchy="50" level="32767"/>
    <cacheField name="[Bike_Data].[Category Name].[Category Name]" caption="Category Name" numFmtId="0" hierarchy="1" level="1">
      <sharedItems count="5">
        <s v="Cyclocross Bicycles"/>
        <s v="Electric Bikes"/>
        <s v="Mountain Bikes"/>
        <s v="Road Bikes"/>
        <s v="Cruisers Bicycles" u="1"/>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83.709832291664"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50"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83.709832638888" backgroundQuery="1" createdVersion="6" refreshedVersion="6" minRefreshableVersion="3" recordCount="0" supportSubquery="1" supportAdvancedDrill="1">
  <cacheSource type="external" connectionId="3"/>
  <cacheFields count="6">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unt="6">
        <s v="Marcelene Boyer"/>
        <s v="Venita Daniel"/>
        <s v="Kali Vargas"/>
        <s v="Layla Terrell"/>
        <s v="Genna Serrano"/>
        <s v="Mireya Copeland"/>
      </sharedItems>
    </cacheField>
    <cacheField name="[Measures].[Average Revenue]" caption="Average Revenue" numFmtId="0" hierarchy="51" level="32767"/>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83.709833564812"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83.709834027781"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83.709834837966"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83.709835300928"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83.709835648151"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83.709836226852"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83.709837152775"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83.709838194445"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83.70983900463"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Bike_Data].[Product Velocity].[Product Velocity]" caption="Product Velocity" numFmtId="0" hierarchy="15" level="1">
      <sharedItems count="4">
        <s v="Fast Moving"/>
        <s v="Medium Fast"/>
        <s v="Medium Slow"/>
        <s v="Slow Moving"/>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IBASA" refreshedDate="45883.709839467592"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 name="[Bike_Data].[Product Velocity].[Product Velocity]" caption="Product Velocity" numFmtId="0" hierarchy="15" level="1">
      <sharedItems count="4">
        <s v="Fast Moving"/>
        <s v="Medium Fast"/>
        <s v="Medium Slow"/>
        <s v="Slow Moving"/>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4"/>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LIBASA" refreshedDate="45883.709840046293"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ntainsNonDate="0"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Bike_Data].[Store Name].[Store Name]" caption="Store Name" numFmtId="0" hierarchy="22" level="1">
      <sharedItems count="3">
        <s v="Baldwin Bikes"/>
        <s v="Rowlett Bikes"/>
        <s v="Santa Cruz Bikes"/>
      </sharedItems>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4"/>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LIBASA" refreshedDate="45883.709840740739"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LIBASA" refreshedDate="45883.709841087963" backgroundQuery="1" createdVersion="6" refreshedVersion="6" minRefreshableVersion="3" recordCount="0" supportSubquery="1" supportAdvancedDrill="1">
  <cacheSource type="external" connectionId="3"/>
  <cacheFields count="4">
    <cacheField name="[Measures].[Total Revenue]" caption="Total Revenue" numFmtId="0" hierarchy="50" level="32767"/>
    <cacheField name="[Bike_Data].[Category Name].[Category Name]" caption="Category Name" numFmtId="0" hierarchy="1" level="1">
      <sharedItems count="7">
        <s v="Children Bicycles"/>
        <s v="Comfort Bicycles"/>
        <s v="Cruisers Bicycles"/>
        <s v="Cyclocross Bicycles"/>
        <s v="Electric Bikes"/>
        <s v="Mountain Bikes"/>
        <s v="Road Bikes"/>
      </sharedItems>
    </cacheField>
    <cacheField name="[Bike_Data].[Store Name].[Store Name]" caption="Store Name" numFmtId="0" hierarchy="22" level="1">
      <sharedItems count="3">
        <s v="Baldwin Bikes"/>
        <s v="Rowlett Bikes"/>
        <s v="Santa Cruz Bikes"/>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1"/>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2"/>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0"/>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LIBASA" refreshedDate="45883.711738078702"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unt="9">
        <s v="Jan"/>
        <s v="Feb"/>
        <s v="Mar"/>
        <s v="Apr"/>
        <s v="May"/>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Measures].[Average of Discount]" caption="Average of Discount" numFmtId="0" hierarchy="49" level="32767"/>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oneField="1">
      <fieldsUsage count="1">
        <fieldUsage x="4"/>
      </fieldsUsage>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LIBASA" refreshedDate="45883.703535300927"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name="PivotTable5" cacheId="3" applyNumberFormats="0" applyBorderFormats="0" applyFontFormats="0" applyPatternFormats="0" applyAlignmentFormats="0" applyWidthHeightFormats="1" dataCaption="Values" tag="65b937c2-83fa-4ebb-a2fb-407f48a8843f" updatedVersion="6" minRefreshableVersion="3" useAutoFormatting="1" subtotalHiddenItems="1" itemPrintTitles="1" createdVersion="6" indent="0" outline="1" outlineData="1" multipleFieldFilters="0" chartFormat="13">
  <location ref="A874:C884"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0">
  <location ref="A578:B589"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9"/>
    </i>
    <i>
      <x v="1"/>
    </i>
    <i>
      <x v="3"/>
    </i>
    <i>
      <x v="2"/>
    </i>
    <i>
      <x v="6"/>
    </i>
    <i>
      <x v="4"/>
    </i>
    <i>
      <x v="5"/>
    </i>
    <i>
      <x/>
    </i>
    <i>
      <x v="7"/>
    </i>
    <i>
      <x v="8"/>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2" type="count" id="2" iMeasureHier="5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tag="f28adc49-8cb9-456c-956b-abe1144f209c" updatedVersion="6" minRefreshableVersion="3" useAutoFormatting="1" subtotalHiddenItems="1" itemPrintTitles="1" createdVersion="6" indent="0" outline="1" outlineData="1" multipleFieldFilters="0" chartFormat="13">
  <location ref="A501:R514" firstHeaderRow="1" firstDataRow="3" firstDataCol="1"/>
  <pivotFields count="5">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s>
  <rowFields count="1">
    <field x="0"/>
  </rowFields>
  <rowItems count="11">
    <i>
      <x/>
    </i>
    <i>
      <x v="1"/>
    </i>
    <i>
      <x v="2"/>
    </i>
    <i>
      <x v="3"/>
    </i>
    <i>
      <x v="4"/>
    </i>
    <i>
      <x v="5"/>
    </i>
    <i>
      <x v="6"/>
    </i>
    <i>
      <x v="7"/>
    </i>
    <i>
      <x v="8"/>
    </i>
    <i>
      <x v="9"/>
    </i>
    <i t="grand">
      <x/>
    </i>
  </rowItems>
  <colFields count="2">
    <field x="3"/>
    <field x="1"/>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fld="2" subtotal="count" baseField="0" baseItem="0"/>
  </dataFields>
  <chartFormats count="13">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3">
          <reference field="4294967294" count="1" selected="0">
            <x v="0"/>
          </reference>
          <reference field="1" count="1" selected="0">
            <x v="2"/>
          </reference>
          <reference field="3" count="1" selected="0">
            <x v="4"/>
          </reference>
        </references>
      </pivotArea>
    </chartFormat>
    <chartFormat chart="12" format="10" series="1">
      <pivotArea type="data" outline="0" fieldPosition="0">
        <references count="3">
          <reference field="4294967294" count="1" selected="0">
            <x v="0"/>
          </reference>
          <reference field="1" count="1" selected="0">
            <x v="2"/>
          </reference>
          <reference field="3" count="1" selected="0">
            <x v="0"/>
          </reference>
        </references>
      </pivotArea>
    </chartFormat>
    <chartFormat chart="12" format="11" series="1">
      <pivotArea type="data" outline="0" fieldPosition="0">
        <references count="3">
          <reference field="4294967294" count="1" selected="0">
            <x v="0"/>
          </reference>
          <reference field="1" count="1" selected="0">
            <x v="1"/>
          </reference>
          <reference field="3" count="1" selected="0">
            <x v="1"/>
          </reference>
        </references>
      </pivotArea>
    </chartFormat>
    <chartFormat chart="12"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12" format="13" series="1">
      <pivotArea type="data" outline="0" fieldPosition="0">
        <references count="3">
          <reference field="4294967294" count="1" selected="0">
            <x v="0"/>
          </reference>
          <reference field="1" count="1" selected="0">
            <x v="2"/>
          </reference>
          <reference field="3" count="1" selected="0">
            <x v="2"/>
          </reference>
        </references>
      </pivotArea>
    </chartFormat>
    <chartFormat chart="12" format="14" series="1">
      <pivotArea type="data" outline="0" fieldPosition="0">
        <references count="3">
          <reference field="4294967294" count="1" selected="0">
            <x v="0"/>
          </reference>
          <reference field="1" count="1" selected="0">
            <x v="0"/>
          </reference>
          <reference field="3" count="1" selected="0">
            <x v="2"/>
          </reference>
        </references>
      </pivotArea>
    </chartFormat>
    <chartFormat chart="12" format="15" series="1">
      <pivotArea type="data" outline="0" fieldPosition="0">
        <references count="3">
          <reference field="4294967294" count="1" selected="0">
            <x v="0"/>
          </reference>
          <reference field="1" count="1" selected="0">
            <x v="1"/>
          </reference>
          <reference field="3" count="1" selected="0">
            <x v="0"/>
          </reference>
        </references>
      </pivotArea>
    </chartFormat>
    <chartFormat chart="12" format="16" series="1">
      <pivotArea type="data" outline="0" fieldPosition="0">
        <references count="3">
          <reference field="4294967294" count="1" selected="0">
            <x v="0"/>
          </reference>
          <reference field="1" count="1" selected="0">
            <x v="1"/>
          </reference>
          <reference field="3" count="1" selected="0">
            <x v="2"/>
          </reference>
        </references>
      </pivotArea>
    </chartFormat>
    <chartFormat chart="12" format="17" series="1">
      <pivotArea type="data" outline="0" fieldPosition="0">
        <references count="3">
          <reference field="4294967294" count="1" selected="0">
            <x v="0"/>
          </reference>
          <reference field="1" count="1" selected="0">
            <x v="1"/>
          </reference>
          <reference field="3" count="1" selected="0">
            <x v="3"/>
          </reference>
        </references>
      </pivotArea>
    </chartFormat>
    <chartFormat chart="12" format="18" series="1">
      <pivotArea type="data" outline="0" fieldPosition="0">
        <references count="3">
          <reference field="4294967294" count="1" selected="0">
            <x v="0"/>
          </reference>
          <reference field="1" count="1" selected="0">
            <x v="2"/>
          </reference>
          <reference field="3" count="1" selected="0">
            <x v="3"/>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2">
    <colHierarchyUsage hierarchyUsage="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8" cacheId="16"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20">
  <location ref="A60:B85" firstHeaderRow="1" firstDataRow="1" firstDataCol="1"/>
  <pivotFields count="4">
    <pivotField dataField="1" showAll="0"/>
    <pivotField axis="axisRow" allDrilled="1" showAll="0" sortType="a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axis="axisRow"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2">
    <field x="2"/>
    <field x="1"/>
  </rowFields>
  <rowItems count="25">
    <i>
      <x v="1"/>
    </i>
    <i r="1">
      <x/>
    </i>
    <i r="1">
      <x v="1"/>
    </i>
    <i r="1">
      <x v="3"/>
    </i>
    <i r="1">
      <x v="4"/>
    </i>
    <i r="1">
      <x v="2"/>
    </i>
    <i r="1">
      <x v="6"/>
    </i>
    <i r="1">
      <x v="5"/>
    </i>
    <i>
      <x v="2"/>
    </i>
    <i r="1">
      <x/>
    </i>
    <i r="1">
      <x v="1"/>
    </i>
    <i r="1">
      <x v="3"/>
    </i>
    <i r="1">
      <x v="2"/>
    </i>
    <i r="1">
      <x v="4"/>
    </i>
    <i r="1">
      <x v="6"/>
    </i>
    <i r="1">
      <x v="5"/>
    </i>
    <i>
      <x/>
    </i>
    <i r="1">
      <x/>
    </i>
    <i r="1">
      <x v="1"/>
    </i>
    <i r="1">
      <x v="3"/>
    </i>
    <i r="1">
      <x v="4"/>
    </i>
    <i r="1">
      <x v="2"/>
    </i>
    <i r="1">
      <x v="6"/>
    </i>
    <i r="1">
      <x v="5"/>
    </i>
    <i t="grand">
      <x/>
    </i>
  </rowItems>
  <colItems count="1">
    <i/>
  </colItems>
  <dataFields count="1">
    <dataField fld="0" subtotal="count" baseField="2" baseItem="2" numFmtId="164"/>
  </dataFields>
  <chartFormats count="6">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2"/>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3" cacheId="15"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8">
  <location ref="A926:E1327" firstHeaderRow="1" firstDataRow="2"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1">
    <field x="0"/>
  </colFields>
  <colItems count="4">
    <i>
      <x/>
    </i>
    <i>
      <x v="1"/>
    </i>
    <i>
      <x v="2"/>
    </i>
    <i t="grand">
      <x/>
    </i>
  </colItems>
  <dataFields count="1">
    <dataField name="Count of Order ID" fld="2" subtotal="count" baseField="1" baseItem="1"/>
  </dataFields>
  <chartFormats count="3">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10" cacheId="14"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11">
  <location ref="A122:E127" firstHeaderRow="1" firstDataRow="2" firstDataCol="1"/>
  <pivotFields count="5">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e="0"/>
        <item x="1" e="0"/>
        <item x="2" e="0"/>
        <item t="default"/>
      </items>
    </pivotField>
    <pivotField dataField="1" showAll="0"/>
    <pivotField axis="axisCol" allDrilled="1" showAll="0" dataSourceSort="1" defaultAttributeDrillState="1">
      <items count="4">
        <item x="0"/>
        <item x="1"/>
        <item x="2"/>
        <item t="default"/>
      </items>
    </pivotField>
  </pivotFields>
  <rowFields count="3">
    <field x="2"/>
    <field x="1"/>
    <field x="0"/>
  </rowFields>
  <rowItems count="4">
    <i>
      <x/>
    </i>
    <i>
      <x v="1"/>
    </i>
    <i>
      <x v="2"/>
    </i>
    <i t="grand">
      <x/>
    </i>
  </rowItems>
  <colFields count="1">
    <field x="4"/>
  </colFields>
  <colItems count="4">
    <i>
      <x/>
    </i>
    <i>
      <x v="1"/>
    </i>
    <i>
      <x v="2"/>
    </i>
    <i t="grand">
      <x/>
    </i>
  </colItems>
  <dataFields count="1">
    <dataField fld="3" subtotal="count" baseField="2" baseItem="2" numFmtId="164"/>
  </dataFields>
  <chartFormats count="9">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2"/>
          </reference>
        </references>
      </pivotArea>
    </chartFormat>
    <chartFormat chart="10" format="15" series="1">
      <pivotArea type="data" outline="0" fieldPosition="0">
        <references count="2">
          <reference field="4294967294" count="1" selected="0">
            <x v="0"/>
          </reference>
          <reference field="4" count="1" selected="0">
            <x v="0"/>
          </reference>
        </references>
      </pivotArea>
    </chartFormat>
    <chartFormat chart="10" format="16" series="1">
      <pivotArea type="data" outline="0" fieldPosition="0">
        <references count="2">
          <reference field="4294967294" count="1" selected="0">
            <x v="0"/>
          </reference>
          <reference field="4" count="1" selected="0">
            <x v="1"/>
          </reference>
        </references>
      </pivotArea>
    </chartFormat>
    <chartFormat chart="10" format="17" series="1">
      <pivotArea type="data" outline="0" fieldPosition="0">
        <references count="2">
          <reference field="4294967294" count="1" selected="0">
            <x v="0"/>
          </reference>
          <reference field="4" count="1" selected="0">
            <x v="2"/>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9" cacheId="5" applyNumberFormats="0" applyBorderFormats="0" applyFontFormats="0" applyPatternFormats="0" applyAlignmentFormats="0" applyWidthHeightFormats="1" dataCaption="Values" tag="e7ce088c-1f2b-41ca-a336-76b6c079e434" updatedVersion="6" minRefreshableVersion="3" useAutoFormatting="1" subtotalHiddenItems="1" itemPrintTitles="1" createdVersion="6" indent="0" outline="1" outlineData="1" multipleFieldFilters="0" chartFormat="13">
  <location ref="A591:E871"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fld="2" subtotal="count" baseField="2" baseItem="0" numFmtId="164"/>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7" cacheId="4" applyNumberFormats="0" applyBorderFormats="0" applyFontFormats="0" applyPatternFormats="0" applyAlignmentFormats="0" applyWidthHeightFormats="1" dataCaption="Values" tag="13df0f00-7ca0-481f-8644-30e38d8997b1" updatedVersion="6" minRefreshableVersion="3" useAutoFormatting="1" subtotalHiddenItems="1" itemPrintTitles="1" createdVersion="6" indent="0" outline="1" outlineData="1" multipleFieldFilters="0" chartFormat="13">
  <location ref="A887:B921" firstHeaderRow="1" firstDataRow="1" firstDataCol="1"/>
  <pivotFields count="4">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6" cacheId="23"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7">
  <location ref="A3:C45" firstHeaderRow="0" firstDataRow="1" firstDataCol="1"/>
  <pivotFields count="5">
    <pivotField axis="axisRow" allDrilled="1" showAll="0" dataSourceSort="1">
      <items count="10">
        <item x="0" e="0"/>
        <item x="1" e="0"/>
        <item x="2" e="0"/>
        <item x="3" e="0"/>
        <item x="4" e="0"/>
        <item x="5" e="0"/>
        <item x="6" e="0"/>
        <item x="7" e="0"/>
        <item x="8" e="0"/>
        <item t="default"/>
      </items>
    </pivotField>
    <pivotField axis="axisRow" allDrilled="1" showAll="0" dataSourceSort="1">
      <items count="5">
        <item x="0"/>
        <item x="1"/>
        <item x="2"/>
        <item x="3" e="0"/>
        <item t="default"/>
      </items>
    </pivotField>
    <pivotField axis="axisRow" allDrilled="1" showAll="0" dataSourceSort="1">
      <items count="4">
        <item x="0"/>
        <item x="1"/>
        <item x="2"/>
        <item t="default"/>
      </items>
    </pivotField>
    <pivotField dataField="1" showAll="0"/>
    <pivotField dataField="1" showAll="0"/>
  </pivotFields>
  <rowFields count="3">
    <field x="2"/>
    <field x="1"/>
    <field x="0"/>
  </rowFields>
  <rowItems count="42">
    <i>
      <x/>
    </i>
    <i r="1">
      <x/>
    </i>
    <i r="2">
      <x/>
    </i>
    <i r="2">
      <x v="1"/>
    </i>
    <i r="2">
      <x v="2"/>
    </i>
    <i r="1">
      <x v="1"/>
    </i>
    <i r="2">
      <x v="3"/>
    </i>
    <i r="2">
      <x v="4"/>
    </i>
    <i r="2">
      <x v="5"/>
    </i>
    <i r="1">
      <x v="2"/>
    </i>
    <i r="2">
      <x v="6"/>
    </i>
    <i r="2">
      <x v="7"/>
    </i>
    <i r="2">
      <x v="8"/>
    </i>
    <i r="1">
      <x v="3"/>
    </i>
    <i>
      <x v="1"/>
    </i>
    <i r="1">
      <x/>
    </i>
    <i r="2">
      <x/>
    </i>
    <i r="2">
      <x v="1"/>
    </i>
    <i r="2">
      <x v="2"/>
    </i>
    <i r="1">
      <x v="1"/>
    </i>
    <i r="2">
      <x v="3"/>
    </i>
    <i r="2">
      <x v="4"/>
    </i>
    <i r="2">
      <x v="5"/>
    </i>
    <i r="1">
      <x v="2"/>
    </i>
    <i r="2">
      <x v="6"/>
    </i>
    <i r="2">
      <x v="7"/>
    </i>
    <i r="2">
      <x v="8"/>
    </i>
    <i r="1">
      <x v="3"/>
    </i>
    <i>
      <x v="2"/>
    </i>
    <i r="1">
      <x/>
    </i>
    <i r="2">
      <x/>
    </i>
    <i r="2">
      <x v="1"/>
    </i>
    <i r="2">
      <x v="2"/>
    </i>
    <i r="1">
      <x v="1"/>
    </i>
    <i r="2">
      <x v="3"/>
    </i>
    <i r="2">
      <x v="5"/>
    </i>
    <i r="1">
      <x v="2"/>
    </i>
    <i r="2">
      <x v="6"/>
    </i>
    <i r="2">
      <x v="7"/>
    </i>
    <i r="2">
      <x v="8"/>
    </i>
    <i r="1">
      <x v="3"/>
    </i>
    <i t="grand">
      <x/>
    </i>
  </rowItems>
  <colFields count="1">
    <field x="-2"/>
  </colFields>
  <colItems count="2">
    <i>
      <x/>
    </i>
    <i i="1">
      <x v="1"/>
    </i>
  </colItems>
  <dataFields count="2">
    <dataField fld="3" subtotal="count" baseField="2" baseItem="2" numFmtId="164"/>
    <dataField name="Average Discount" fld="4" subtotal="average" baseField="0" baseItem="3"/>
  </dataFields>
  <chartFormats count="17">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1"/>
          </reference>
        </references>
      </pivotArea>
    </chartFormat>
    <chartFormat chart="19" format="13"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1"/>
          </reference>
        </references>
      </pivotArea>
    </chartFormat>
    <chartFormat chart="12" format="6"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3" format="8" series="1">
      <pivotArea type="data" outline="0" fieldPosition="0">
        <references count="1">
          <reference field="4294967294" count="1" selected="0">
            <x v="0"/>
          </reference>
        </references>
      </pivotArea>
    </chartFormat>
    <chartFormat chart="33" format="9"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1"/>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0.xml><?xml version="1.0" encoding="utf-8"?>
<pivotTableDefinition xmlns="http://schemas.openxmlformats.org/spreadsheetml/2006/main" name="PivotTable8" cacheId="6"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Q313" firstHeaderRow="1" firstDataRow="3" firstDataCol="1"/>
  <pivotFields count="5">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6">
    <i>
      <x/>
      <x/>
    </i>
    <i r="1">
      <x v="1"/>
    </i>
    <i r="1">
      <x v="2"/>
    </i>
    <i r="1">
      <x v="3"/>
    </i>
    <i t="default">
      <x/>
    </i>
    <i>
      <x v="1"/>
      <x/>
    </i>
    <i r="1">
      <x v="1"/>
    </i>
    <i r="1">
      <x v="2"/>
    </i>
    <i r="1">
      <x v="3"/>
    </i>
    <i t="default">
      <x v="1"/>
    </i>
    <i>
      <x v="2"/>
      <x/>
    </i>
    <i r="1">
      <x v="1"/>
    </i>
    <i r="1">
      <x v="2"/>
    </i>
    <i r="1">
      <x v="3"/>
    </i>
    <i t="default">
      <x v="2"/>
    </i>
    <i t="grand">
      <x/>
    </i>
  </colItems>
  <dataFields count="1">
    <dataField fld="3"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1.xml><?xml version="1.0" encoding="utf-8"?>
<pivotTableDefinition xmlns="http://schemas.openxmlformats.org/spreadsheetml/2006/main" name="PivotTable2" cacheId="10"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AY314" firstHeaderRow="1" firstDataRow="4" firstDataCol="1"/>
  <pivotFields count="6">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1"/>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3" subtotal="count" baseField="0" baseItem="0"/>
    <dataField fld="4"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2.xml><?xml version="1.0" encoding="utf-8"?>
<pivotTableDefinition xmlns="http://schemas.openxmlformats.org/spreadsheetml/2006/main" name="PivotTable3" cacheId="7" applyNumberFormats="0" applyBorderFormats="0" applyFontFormats="0" applyPatternFormats="0" applyAlignmentFormats="0" applyWidthHeightFormats="1" dataCaption="Values" tag="13a0a484-2a13-4439-9877-74aac8ea0383" updatedVersion="6" minRefreshableVersion="3" useAutoFormatting="1" subtotalHiddenItems="1" itemPrintTitles="1" createdVersion="6" indent="0" outline="1" outlineData="1" multipleFieldFilters="0" chartFormat="13">
  <location ref="A1:E13"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3.xml><?xml version="1.0" encoding="utf-8"?>
<pivotTableDefinition xmlns="http://schemas.openxmlformats.org/spreadsheetml/2006/main" name="PivotTable1" cacheId="9"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0:Q601"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4.xml><?xml version="1.0" encoding="utf-8"?>
<pivotTableDefinition xmlns="http://schemas.openxmlformats.org/spreadsheetml/2006/main" name="PivotTable4" cacheId="8"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6:E28"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0">
      <autoFilter ref="A1">
        <filterColumn colId="0">
          <top10 top="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5.xml><?xml version="1.0" encoding="utf-8"?>
<pivotTableDefinition xmlns="http://schemas.openxmlformats.org/spreadsheetml/2006/main" name="PivotTable5" cacheId="11"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0:AY602" firstHeaderRow="1" firstDataRow="4"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3"/>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2" subtotal="count" baseField="0" baseItem="0"/>
    <dataField fld="4"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6.xml><?xml version="1.0" encoding="utf-8"?>
<pivotTableDefinition xmlns="http://schemas.openxmlformats.org/spreadsheetml/2006/main" name="PivotTable6" cacheId="12"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605:Q886"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7.xml><?xml version="1.0" encoding="utf-8"?>
<pivotTableDefinition xmlns="http://schemas.openxmlformats.org/spreadsheetml/2006/main" name="PivotTable7" cacheId="13"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889:Q1291" firstHeaderRow="1" firstDataRow="3"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llDrilled="1" showAll="0" dataSourceSort="1" defaultAttributeDrillState="1"/>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2">
    <field x="0"/>
    <field x="4"/>
  </colFields>
  <colItems count="16">
    <i>
      <x/>
      <x/>
    </i>
    <i r="1">
      <x v="1"/>
    </i>
    <i r="1">
      <x v="2"/>
    </i>
    <i r="1">
      <x v="3"/>
    </i>
    <i t="default">
      <x/>
    </i>
    <i>
      <x v="1"/>
      <x/>
    </i>
    <i r="1">
      <x v="1"/>
    </i>
    <i r="1">
      <x v="2"/>
    </i>
    <i r="1">
      <x v="3"/>
    </i>
    <i t="default">
      <x v="1"/>
    </i>
    <i>
      <x v="2"/>
      <x/>
    </i>
    <i r="1">
      <x v="1"/>
    </i>
    <i r="1">
      <x v="2"/>
    </i>
    <i r="1">
      <x v="3"/>
    </i>
    <i t="default">
      <x v="2"/>
    </i>
    <i t="grand">
      <x/>
    </i>
  </colItems>
  <dataFields count="1">
    <dataField name="Count of Order ID" fld="2" subtotal="count" baseField="1" baseItem="1"/>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 tabId="4" name="PivotTable10"/>
    <pivotTable tabId="4" name="PivotTable8"/>
  </pivotTables>
  <data>
    <olap pivotCacheId="12">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Name" cache="Slicer_Category_Name" caption="Category Name" level="1" style="SlicerStyleOther1" rowHeight="241300"/>
  <slicer name="Sales Representative" cache="Slicer_Sales_Representative" caption="Sales Representative"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ate (Month) 1" cache="Slicer_Date__Month" caption="Date (Month)" level="1" style="SlicerStyleOther1" rowHeight="241300"/>
  <slicer name="Date (Quarter) 2" cache="Slicer_Date__Quarter" caption="Date (Quarter)" level="1" style="SlicerStyleOther1" rowHeight="241300"/>
  <slicer name="Date (Year) 2" cache="Slicer_Date__Year" caption="Date (Year)" level="1" style="SlicerStyleOther1" rowHeight="241300"/>
  <slicer name="Store Name 2" cache="Slicer_Store_Name1" caption="Store Name" level="1" style="SlicerStyleOther1" rowHeight="241300"/>
  <slicer name="Product Velocity 1" cache="Slicer_Product_Velocity" caption="Product Velocity" level="1"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ate (Quarter) 1" cache="Slicer_Date__Quarter" caption="Date (Quarter)" level="1" rowHeight="241300"/>
  <slicer name="Date (Year) 1" cache="Slicer_Date__Year" caption="Date (Year)"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6">
      <calculatedColumnFormula>COUNTIFS(Bike_Data[Product Name],Bike_Data[[#This Row],[Product Name]])</calculatedColumnFormula>
    </tableColumn>
    <tableColumn id="24" name="Rank Product name by Order Count by Store" dataDxfId="5">
      <calculatedColumnFormula>_xlfn.RANK.EQ(Bike_Data[[#This Row],[Product Name Count by Store]],Bike_Data[Product Name Count by Store])</calculatedColumnFormula>
    </tableColumn>
    <tableColumn id="25" name="Product Velocity by Store" dataDxfId="4">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3">
      <calculatedColumnFormula>COUNTIFS(Bike_Data[Product Name],Bike_Data[[#This Row],[Product Name]])</calculatedColumnFormula>
    </tableColumn>
    <tableColumn id="26" name="Rank Product name by Order Count" dataDxfId="2">
      <calculatedColumnFormula>_xlfn.RANK.EQ(Bike_Data[[#This Row],[Product Name Count]],Bike_Data[Product Name Count])</calculatedColumnFormula>
    </tableColumn>
    <tableColumn id="22" name="Product Velocity" dataDxfId="1">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2" name="Calendar" displayName="Calendar" ref="A1:H1094" totalsRowShown="0">
  <autoFilter ref="A1:H1094"/>
  <tableColumns count="8">
    <tableColumn id="1" name="Date" dataDxfId="0"/>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microsoft.com/office/2007/relationships/slicer" Target="../slicers/slicer3.xml"/><Relationship Id="rId4" Type="http://schemas.openxmlformats.org/officeDocument/2006/relationships/pivotTable" Target="../pivotTables/pivotTable13.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1327"/>
  <sheetViews>
    <sheetView tabSelected="1" topLeftCell="A7" zoomScale="55" zoomScaleNormal="55" workbookViewId="0">
      <selection activeCell="A9" sqref="A9"/>
    </sheetView>
  </sheetViews>
  <sheetFormatPr defaultRowHeight="15" x14ac:dyDescent="0.25"/>
  <cols>
    <col min="1" max="2" width="19.85546875" customWidth="1"/>
    <col min="3" max="3" width="23.5703125" customWidth="1"/>
    <col min="4" max="4" width="22.42578125" customWidth="1"/>
    <col min="5" max="5" width="16.28515625" customWidth="1"/>
    <col min="6" max="6" width="20.140625" customWidth="1"/>
    <col min="7" max="7" width="19.140625" customWidth="1"/>
    <col min="8" max="8" width="22.42578125" customWidth="1"/>
    <col min="9" max="9" width="26.140625" customWidth="1"/>
    <col min="10" max="10" width="22" customWidth="1"/>
    <col min="11" max="11" width="19.140625" customWidth="1"/>
    <col min="12" max="12" width="22.42578125" customWidth="1"/>
    <col min="13" max="13" width="28" customWidth="1"/>
    <col min="14" max="15" width="19.140625" customWidth="1"/>
    <col min="16" max="16" width="22.42578125" customWidth="1"/>
    <col min="17" max="17" width="23.28515625" customWidth="1"/>
    <col min="18" max="18" width="16.28515625" customWidth="1"/>
    <col min="19" max="19" width="19.140625" customWidth="1"/>
    <col min="20" max="20" width="22.42578125" customWidth="1"/>
    <col min="21" max="21" width="28" customWidth="1"/>
    <col min="22" max="22" width="19.140625" customWidth="1"/>
    <col min="23" max="23" width="22.42578125" customWidth="1"/>
    <col min="24" max="24" width="23.28515625" customWidth="1"/>
    <col min="25" max="25" width="16.28515625" customWidth="1"/>
    <col min="26" max="26" width="11.28515625" customWidth="1"/>
    <col min="27" max="27" width="15.42578125" customWidth="1"/>
    <col min="28" max="28" width="14.85546875" customWidth="1"/>
    <col min="29" max="29" width="15" customWidth="1"/>
    <col min="30" max="30" width="14" customWidth="1"/>
    <col min="31" max="31" width="15.42578125" customWidth="1"/>
    <col min="32" max="33" width="14.42578125" customWidth="1"/>
    <col min="34" max="34" width="14.85546875" customWidth="1"/>
    <col min="35" max="35" width="14.42578125" customWidth="1"/>
    <col min="36" max="36" width="14.85546875" customWidth="1"/>
    <col min="37" max="37" width="15.42578125" customWidth="1"/>
    <col min="38" max="38" width="16.42578125" customWidth="1"/>
    <col min="39" max="39" width="15.42578125" customWidth="1"/>
    <col min="40" max="40" width="15.85546875" customWidth="1"/>
    <col min="41" max="43" width="14.85546875" customWidth="1"/>
    <col min="44" max="46" width="15.85546875" customWidth="1"/>
    <col min="47" max="47" width="24" customWidth="1"/>
    <col min="48" max="48" width="18.5703125" customWidth="1"/>
    <col min="49" max="50" width="14" customWidth="1"/>
    <col min="51" max="52" width="14.85546875" customWidth="1"/>
    <col min="53" max="54" width="14.42578125" customWidth="1"/>
    <col min="55" max="55" width="14.85546875" customWidth="1"/>
    <col min="56" max="57" width="14" customWidth="1"/>
    <col min="58" max="60" width="14.85546875" customWidth="1"/>
    <col min="61" max="61" width="15.42578125" customWidth="1"/>
    <col min="62" max="62" width="14" customWidth="1"/>
    <col min="63" max="63" width="13.42578125" customWidth="1"/>
    <col min="64" max="64" width="14.42578125" customWidth="1"/>
    <col min="65" max="65" width="23.5703125" customWidth="1"/>
    <col min="66" max="66" width="22.5703125" customWidth="1"/>
    <col min="67" max="67" width="14.85546875" customWidth="1"/>
    <col min="68" max="68" width="15.42578125" customWidth="1"/>
    <col min="69" max="69" width="14.85546875" customWidth="1"/>
    <col min="70" max="70" width="15.42578125" customWidth="1"/>
    <col min="71" max="71" width="15.85546875" customWidth="1"/>
    <col min="72" max="72" width="15.42578125" customWidth="1"/>
    <col min="73" max="73" width="14.42578125" customWidth="1"/>
    <col min="74" max="74" width="14.85546875" customWidth="1"/>
    <col min="75" max="77" width="13.42578125" customWidth="1"/>
    <col min="78" max="79" width="14" customWidth="1"/>
    <col min="80" max="82" width="14.85546875" customWidth="1"/>
    <col min="83" max="83" width="14.42578125" customWidth="1"/>
    <col min="84" max="84" width="14" customWidth="1"/>
    <col min="85" max="85" width="14.42578125" customWidth="1"/>
    <col min="86" max="86" width="16.42578125" customWidth="1"/>
    <col min="87" max="88" width="15.85546875" customWidth="1"/>
    <col min="89" max="89" width="27.85546875" customWidth="1"/>
    <col min="90" max="90" width="18.7109375"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 x14ac:dyDescent="0.25">
      <c r="A3" s="1" t="s">
        <v>4324</v>
      </c>
      <c r="B3" t="s">
        <v>4327</v>
      </c>
      <c r="C3" t="s">
        <v>4377</v>
      </c>
    </row>
    <row r="4" spans="1:3" x14ac:dyDescent="0.25">
      <c r="A4" s="2" t="s">
        <v>4351</v>
      </c>
      <c r="B4" s="3">
        <v>2427378.5299999998</v>
      </c>
      <c r="C4" s="6">
        <v>0.10406091370558172</v>
      </c>
    </row>
    <row r="5" spans="1:3" x14ac:dyDescent="0.25">
      <c r="A5" s="4" t="s">
        <v>4365</v>
      </c>
      <c r="B5" s="3">
        <v>551859.07999999996</v>
      </c>
      <c r="C5" s="6">
        <v>0.10673563218390843</v>
      </c>
    </row>
    <row r="6" spans="1:3" x14ac:dyDescent="0.25">
      <c r="A6" s="15" t="s">
        <v>4372</v>
      </c>
      <c r="B6" s="3">
        <v>215146.42</v>
      </c>
      <c r="C6" s="6">
        <v>0.10380952380952381</v>
      </c>
    </row>
    <row r="7" spans="1:3" x14ac:dyDescent="0.25">
      <c r="A7" s="15" t="s">
        <v>4373</v>
      </c>
      <c r="B7" s="3">
        <v>156112.32000000001</v>
      </c>
      <c r="C7" s="6">
        <v>0.11189189189189183</v>
      </c>
    </row>
    <row r="8" spans="1:3" x14ac:dyDescent="0.25">
      <c r="A8" s="15" t="s">
        <v>4374</v>
      </c>
      <c r="B8" s="3">
        <v>180600.33</v>
      </c>
      <c r="C8" s="6">
        <v>0.10435714285714287</v>
      </c>
    </row>
    <row r="9" spans="1:3" x14ac:dyDescent="0.25">
      <c r="A9" s="4" t="s">
        <v>4366</v>
      </c>
      <c r="B9" s="3">
        <v>582976.18000000005</v>
      </c>
      <c r="C9" s="6">
        <v>0.10177664974619312</v>
      </c>
    </row>
    <row r="10" spans="1:3" x14ac:dyDescent="0.25">
      <c r="A10" s="15" t="s">
        <v>4375</v>
      </c>
      <c r="B10" s="3">
        <v>167144.04999999999</v>
      </c>
      <c r="C10" s="6">
        <v>0.10550847457627112</v>
      </c>
    </row>
    <row r="11" spans="1:3" x14ac:dyDescent="0.25">
      <c r="A11" s="15" t="s">
        <v>4282</v>
      </c>
      <c r="B11" s="3">
        <v>205270.01</v>
      </c>
      <c r="C11" s="6">
        <v>0.10075342465753427</v>
      </c>
    </row>
    <row r="12" spans="1:3" x14ac:dyDescent="0.25">
      <c r="A12" s="15" t="s">
        <v>4376</v>
      </c>
      <c r="B12" s="3">
        <v>210562.12</v>
      </c>
      <c r="C12" s="6">
        <v>9.9538461538461562E-2</v>
      </c>
    </row>
    <row r="13" spans="1:3" x14ac:dyDescent="0.25">
      <c r="A13" s="4" t="s">
        <v>4367</v>
      </c>
      <c r="B13" s="3">
        <v>698305.8</v>
      </c>
      <c r="C13" s="6">
        <v>0.10461847389558258</v>
      </c>
    </row>
    <row r="14" spans="1:3" x14ac:dyDescent="0.25">
      <c r="A14" s="15" t="s">
        <v>4368</v>
      </c>
      <c r="B14" s="3">
        <v>199556.81</v>
      </c>
      <c r="C14" s="6">
        <v>0.10964028776978418</v>
      </c>
    </row>
    <row r="15" spans="1:3" x14ac:dyDescent="0.25">
      <c r="A15" s="15" t="s">
        <v>4369</v>
      </c>
      <c r="B15" s="3">
        <v>225657.38</v>
      </c>
      <c r="C15" s="6">
        <v>0.10179640718562877</v>
      </c>
    </row>
    <row r="16" spans="1:3" x14ac:dyDescent="0.25">
      <c r="A16" s="15" t="s">
        <v>4370</v>
      </c>
      <c r="B16" s="3">
        <v>273091.61</v>
      </c>
      <c r="C16" s="6">
        <v>0.10343750000000007</v>
      </c>
    </row>
    <row r="17" spans="1:3" x14ac:dyDescent="0.25">
      <c r="A17" s="4" t="s">
        <v>4371</v>
      </c>
      <c r="B17" s="3">
        <v>594237.47</v>
      </c>
      <c r="C17" s="6">
        <v>0.1028475336322873</v>
      </c>
    </row>
    <row r="18" spans="1:3" x14ac:dyDescent="0.25">
      <c r="A18" s="2" t="s">
        <v>4352</v>
      </c>
      <c r="B18" s="3">
        <v>3447208.24</v>
      </c>
      <c r="C18" s="6">
        <v>0.10690338164251001</v>
      </c>
    </row>
    <row r="19" spans="1:3" x14ac:dyDescent="0.25">
      <c r="A19" s="4" t="s">
        <v>4365</v>
      </c>
      <c r="B19" s="3">
        <v>907452.13</v>
      </c>
      <c r="C19" s="6">
        <v>0.10662288930581633</v>
      </c>
    </row>
    <row r="20" spans="1:3" x14ac:dyDescent="0.25">
      <c r="A20" s="15" t="s">
        <v>4372</v>
      </c>
      <c r="B20" s="3">
        <v>285616.48</v>
      </c>
      <c r="C20" s="6">
        <v>0.10133757961783449</v>
      </c>
    </row>
    <row r="21" spans="1:3" x14ac:dyDescent="0.25">
      <c r="A21" s="15" t="s">
        <v>4373</v>
      </c>
      <c r="B21" s="3">
        <v>312923.75</v>
      </c>
      <c r="C21" s="6">
        <v>0.1114367816091954</v>
      </c>
    </row>
    <row r="22" spans="1:3" x14ac:dyDescent="0.25">
      <c r="A22" s="15" t="s">
        <v>4374</v>
      </c>
      <c r="B22" s="3">
        <v>308911.90000000002</v>
      </c>
      <c r="C22" s="6">
        <v>0.10658415841584168</v>
      </c>
    </row>
    <row r="23" spans="1:3" x14ac:dyDescent="0.25">
      <c r="A23" s="4" t="s">
        <v>4366</v>
      </c>
      <c r="B23" s="3">
        <v>874389.8</v>
      </c>
      <c r="C23" s="6">
        <v>0.11032567049808469</v>
      </c>
    </row>
    <row r="24" spans="1:3" x14ac:dyDescent="0.25">
      <c r="A24" s="15" t="s">
        <v>4375</v>
      </c>
      <c r="B24" s="3">
        <v>227290.91</v>
      </c>
      <c r="C24" s="6">
        <v>0.11813253012048197</v>
      </c>
    </row>
    <row r="25" spans="1:3" x14ac:dyDescent="0.25">
      <c r="A25" s="15" t="s">
        <v>4282</v>
      </c>
      <c r="B25" s="3">
        <v>268233.24</v>
      </c>
      <c r="C25" s="6">
        <v>0.10601226993865029</v>
      </c>
    </row>
    <row r="26" spans="1:3" x14ac:dyDescent="0.25">
      <c r="A26" s="15" t="s">
        <v>4376</v>
      </c>
      <c r="B26" s="3">
        <v>378865.65</v>
      </c>
      <c r="C26" s="6">
        <v>0.10725388601036279</v>
      </c>
    </row>
    <row r="27" spans="1:3" x14ac:dyDescent="0.25">
      <c r="A27" s="4" t="s">
        <v>4367</v>
      </c>
      <c r="B27" s="3">
        <v>813954.11</v>
      </c>
      <c r="C27" s="6">
        <v>0.10589041095890447</v>
      </c>
    </row>
    <row r="28" spans="1:3" x14ac:dyDescent="0.25">
      <c r="A28" s="15" t="s">
        <v>4368</v>
      </c>
      <c r="B28" s="3">
        <v>229995.4</v>
      </c>
      <c r="C28" s="6">
        <v>0.11131736526946116</v>
      </c>
    </row>
    <row r="29" spans="1:3" x14ac:dyDescent="0.25">
      <c r="A29" s="15" t="s">
        <v>4369</v>
      </c>
      <c r="B29" s="3">
        <v>290553.46000000002</v>
      </c>
      <c r="C29" s="6">
        <v>0.10518324607329843</v>
      </c>
    </row>
    <row r="30" spans="1:3" x14ac:dyDescent="0.25">
      <c r="A30" s="15" t="s">
        <v>4370</v>
      </c>
      <c r="B30" s="3">
        <v>293405.26</v>
      </c>
      <c r="C30" s="6">
        <v>0.10084967320261438</v>
      </c>
    </row>
    <row r="31" spans="1:3" x14ac:dyDescent="0.25">
      <c r="A31" s="4" t="s">
        <v>4371</v>
      </c>
      <c r="B31" s="3">
        <v>851412.2</v>
      </c>
      <c r="C31" s="6">
        <v>0.10468253968253989</v>
      </c>
    </row>
    <row r="32" spans="1:3" x14ac:dyDescent="0.25">
      <c r="A32" s="2" t="s">
        <v>4326</v>
      </c>
      <c r="B32" s="3">
        <v>1812377.82</v>
      </c>
      <c r="C32" s="6">
        <v>0.10436716077536977</v>
      </c>
    </row>
    <row r="33" spans="1:3" x14ac:dyDescent="0.25">
      <c r="A33" s="4" t="s">
        <v>4365</v>
      </c>
      <c r="B33" s="3">
        <v>946079.15</v>
      </c>
      <c r="C33" s="6">
        <v>0.10435064935064967</v>
      </c>
    </row>
    <row r="34" spans="1:3" x14ac:dyDescent="0.25">
      <c r="A34" s="15" t="s">
        <v>4372</v>
      </c>
      <c r="B34" s="3">
        <v>381430.1</v>
      </c>
      <c r="C34" s="6">
        <v>0.10469135802469132</v>
      </c>
    </row>
    <row r="35" spans="1:3" x14ac:dyDescent="0.25">
      <c r="A35" s="15" t="s">
        <v>4373</v>
      </c>
      <c r="B35" s="3">
        <v>200658.06</v>
      </c>
      <c r="C35" s="6">
        <v>0.10336448598130843</v>
      </c>
    </row>
    <row r="36" spans="1:3" x14ac:dyDescent="0.25">
      <c r="A36" s="15" t="s">
        <v>4374</v>
      </c>
      <c r="B36" s="3">
        <v>363990.99</v>
      </c>
      <c r="C36" s="6">
        <v>0.10461139896373065</v>
      </c>
    </row>
    <row r="37" spans="1:3" x14ac:dyDescent="0.25">
      <c r="A37" s="4" t="s">
        <v>4366</v>
      </c>
      <c r="B37" s="3">
        <v>815958.89</v>
      </c>
      <c r="C37" s="6">
        <v>0.10328125000000032</v>
      </c>
    </row>
    <row r="38" spans="1:3" x14ac:dyDescent="0.25">
      <c r="A38" s="15" t="s">
        <v>4375</v>
      </c>
      <c r="B38" s="3">
        <v>815769.9</v>
      </c>
      <c r="C38" s="6">
        <v>0.10328981723237628</v>
      </c>
    </row>
    <row r="39" spans="1:3" x14ac:dyDescent="0.25">
      <c r="A39" s="15" t="s">
        <v>4376</v>
      </c>
      <c r="B39" s="3">
        <v>188.99</v>
      </c>
      <c r="C39" s="6">
        <v>0.1</v>
      </c>
    </row>
    <row r="40" spans="1:3" x14ac:dyDescent="0.25">
      <c r="A40" s="4" t="s">
        <v>4367</v>
      </c>
      <c r="B40" s="3">
        <v>28679.68</v>
      </c>
      <c r="C40" s="6">
        <v>0.12277777777777781</v>
      </c>
    </row>
    <row r="41" spans="1:3" x14ac:dyDescent="0.25">
      <c r="A41" s="15" t="s">
        <v>4368</v>
      </c>
      <c r="B41" s="3">
        <v>11337.9</v>
      </c>
      <c r="C41" s="6">
        <v>9.6666666666666665E-2</v>
      </c>
    </row>
    <row r="42" spans="1:3" x14ac:dyDescent="0.25">
      <c r="A42" s="15" t="s">
        <v>4369</v>
      </c>
      <c r="B42" s="3">
        <v>8377.81</v>
      </c>
      <c r="C42" s="6">
        <v>0.16166666666666671</v>
      </c>
    </row>
    <row r="43" spans="1:3" x14ac:dyDescent="0.25">
      <c r="A43" s="15" t="s">
        <v>4370</v>
      </c>
      <c r="B43" s="3">
        <v>8963.9599999999991</v>
      </c>
      <c r="C43" s="6">
        <v>0.12333333333333334</v>
      </c>
    </row>
    <row r="44" spans="1:3" x14ac:dyDescent="0.25">
      <c r="A44" s="4" t="s">
        <v>4371</v>
      </c>
      <c r="B44" s="3">
        <v>21660.1</v>
      </c>
      <c r="C44" s="6">
        <v>0.11153846153846157</v>
      </c>
    </row>
    <row r="45" spans="1:3" x14ac:dyDescent="0.25">
      <c r="A45" s="2" t="s">
        <v>4325</v>
      </c>
      <c r="B45" s="3">
        <v>7686964.5899999999</v>
      </c>
      <c r="C45" s="6">
        <v>0.10536440677966177</v>
      </c>
    </row>
    <row r="55" spans="1:3" x14ac:dyDescent="0.25">
      <c r="A55" s="2"/>
      <c r="B55" s="3"/>
      <c r="C55" s="3"/>
    </row>
    <row r="56" spans="1:3" x14ac:dyDescent="0.25">
      <c r="A56" s="2"/>
      <c r="B56" s="3"/>
      <c r="C56" s="3"/>
    </row>
    <row r="57" spans="1:3" x14ac:dyDescent="0.25">
      <c r="A57" s="2"/>
      <c r="B57" s="3"/>
      <c r="C57" s="3"/>
    </row>
    <row r="58" spans="1:3" x14ac:dyDescent="0.25">
      <c r="A58" s="2"/>
      <c r="B58" s="3"/>
      <c r="C58" s="3"/>
    </row>
    <row r="59" spans="1:3" x14ac:dyDescent="0.25">
      <c r="A59" s="2"/>
      <c r="B59" s="3"/>
      <c r="C59" s="3"/>
    </row>
    <row r="60" spans="1:3" x14ac:dyDescent="0.25">
      <c r="A60" s="1" t="s">
        <v>4324</v>
      </c>
      <c r="B60" t="s">
        <v>4327</v>
      </c>
    </row>
    <row r="61" spans="1:3" x14ac:dyDescent="0.25">
      <c r="A61" s="2" t="s">
        <v>180</v>
      </c>
      <c r="B61" s="3">
        <v>867542.24</v>
      </c>
    </row>
    <row r="62" spans="1:3" x14ac:dyDescent="0.25">
      <c r="A62" s="4" t="s">
        <v>87</v>
      </c>
      <c r="B62" s="3">
        <v>28134.65</v>
      </c>
    </row>
    <row r="63" spans="1:3" x14ac:dyDescent="0.25">
      <c r="A63" s="4" t="s">
        <v>70</v>
      </c>
      <c r="B63" s="3">
        <v>43799.08</v>
      </c>
    </row>
    <row r="64" spans="1:3" x14ac:dyDescent="0.25">
      <c r="A64" s="4" t="s">
        <v>29</v>
      </c>
      <c r="B64" s="3">
        <v>60936.34</v>
      </c>
    </row>
    <row r="65" spans="1:2" x14ac:dyDescent="0.25">
      <c r="A65" s="4" t="s">
        <v>77</v>
      </c>
      <c r="B65" s="3">
        <v>94844.51</v>
      </c>
    </row>
    <row r="66" spans="1:2" x14ac:dyDescent="0.25">
      <c r="A66" s="4" t="s">
        <v>36</v>
      </c>
      <c r="B66" s="3">
        <v>106116.99</v>
      </c>
    </row>
    <row r="67" spans="1:2" x14ac:dyDescent="0.25">
      <c r="A67" s="4" t="s">
        <v>1867</v>
      </c>
      <c r="B67" s="3">
        <v>217271.01</v>
      </c>
    </row>
    <row r="68" spans="1:2" x14ac:dyDescent="0.25">
      <c r="A68" s="4" t="s">
        <v>39</v>
      </c>
      <c r="B68" s="3">
        <v>316439.67</v>
      </c>
    </row>
    <row r="69" spans="1:2" x14ac:dyDescent="0.25">
      <c r="A69" s="2" t="s">
        <v>31</v>
      </c>
      <c r="B69" s="3">
        <v>1604735.05</v>
      </c>
    </row>
    <row r="70" spans="1:2" x14ac:dyDescent="0.25">
      <c r="A70" s="4" t="s">
        <v>87</v>
      </c>
      <c r="B70" s="3">
        <v>61402.67</v>
      </c>
    </row>
    <row r="71" spans="1:2" x14ac:dyDescent="0.25">
      <c r="A71" s="4" t="s">
        <v>70</v>
      </c>
      <c r="B71" s="3">
        <v>85303.19</v>
      </c>
    </row>
    <row r="72" spans="1:2" x14ac:dyDescent="0.25">
      <c r="A72" s="4" t="s">
        <v>29</v>
      </c>
      <c r="B72" s="3">
        <v>162300.93</v>
      </c>
    </row>
    <row r="73" spans="1:2" x14ac:dyDescent="0.25">
      <c r="A73" s="4" t="s">
        <v>36</v>
      </c>
      <c r="B73" s="3">
        <v>207119.86</v>
      </c>
    </row>
    <row r="74" spans="1:2" x14ac:dyDescent="0.25">
      <c r="A74" s="4" t="s">
        <v>77</v>
      </c>
      <c r="B74" s="3">
        <v>219010.49</v>
      </c>
    </row>
    <row r="75" spans="1:2" x14ac:dyDescent="0.25">
      <c r="A75" s="4" t="s">
        <v>1867</v>
      </c>
      <c r="B75" s="3">
        <v>307350.26</v>
      </c>
    </row>
    <row r="76" spans="1:2" x14ac:dyDescent="0.25">
      <c r="A76" s="4" t="s">
        <v>39</v>
      </c>
      <c r="B76" s="3">
        <v>562247.64</v>
      </c>
    </row>
    <row r="77" spans="1:2" x14ac:dyDescent="0.25">
      <c r="A77" s="2" t="s">
        <v>47</v>
      </c>
      <c r="B77" s="3">
        <v>5214687.3</v>
      </c>
    </row>
    <row r="78" spans="1:2" x14ac:dyDescent="0.25">
      <c r="A78" s="4" t="s">
        <v>87</v>
      </c>
      <c r="B78" s="3">
        <v>202651.88</v>
      </c>
    </row>
    <row r="79" spans="1:2" x14ac:dyDescent="0.25">
      <c r="A79" s="4" t="s">
        <v>70</v>
      </c>
      <c r="B79" s="3">
        <v>262765.86</v>
      </c>
    </row>
    <row r="80" spans="1:2" x14ac:dyDescent="0.25">
      <c r="A80" s="4" t="s">
        <v>29</v>
      </c>
      <c r="B80" s="3">
        <v>487774.56</v>
      </c>
    </row>
    <row r="81" spans="1:2" x14ac:dyDescent="0.25">
      <c r="A81" s="4" t="s">
        <v>77</v>
      </c>
      <c r="B81" s="3">
        <v>602829.78</v>
      </c>
    </row>
    <row r="82" spans="1:2" x14ac:dyDescent="0.25">
      <c r="A82" s="4" t="s">
        <v>36</v>
      </c>
      <c r="B82" s="3">
        <v>681795.77</v>
      </c>
    </row>
    <row r="83" spans="1:2" x14ac:dyDescent="0.25">
      <c r="A83" s="4" t="s">
        <v>1867</v>
      </c>
      <c r="B83" s="3">
        <v>1140477.21</v>
      </c>
    </row>
    <row r="84" spans="1:2" x14ac:dyDescent="0.25">
      <c r="A84" s="4" t="s">
        <v>39</v>
      </c>
      <c r="B84" s="3">
        <v>1836392.23</v>
      </c>
    </row>
    <row r="85" spans="1:2" x14ac:dyDescent="0.25">
      <c r="A85" s="2" t="s">
        <v>4325</v>
      </c>
      <c r="B85" s="3">
        <v>7686964.5899999999</v>
      </c>
    </row>
    <row r="122" spans="1:5" x14ac:dyDescent="0.25">
      <c r="A122" s="1" t="s">
        <v>4327</v>
      </c>
      <c r="B122" s="1" t="s">
        <v>4329</v>
      </c>
    </row>
    <row r="123" spans="1:5" x14ac:dyDescent="0.25">
      <c r="A123" s="1" t="s">
        <v>4324</v>
      </c>
      <c r="B123" t="s">
        <v>47</v>
      </c>
      <c r="C123" t="s">
        <v>180</v>
      </c>
      <c r="D123" t="s">
        <v>31</v>
      </c>
      <c r="E123" t="s">
        <v>4325</v>
      </c>
    </row>
    <row r="124" spans="1:5" x14ac:dyDescent="0.25">
      <c r="A124" s="2" t="s">
        <v>4351</v>
      </c>
      <c r="B124" s="3">
        <v>1590598.88</v>
      </c>
      <c r="C124" s="3">
        <v>271286.14</v>
      </c>
      <c r="D124" s="3">
        <v>565493.51</v>
      </c>
      <c r="E124" s="3">
        <v>2427378.5299999998</v>
      </c>
    </row>
    <row r="125" spans="1:5" x14ac:dyDescent="0.25">
      <c r="A125" s="2" t="s">
        <v>4352</v>
      </c>
      <c r="B125" s="3">
        <v>2479688.4</v>
      </c>
      <c r="C125" s="3">
        <v>404611.61</v>
      </c>
      <c r="D125" s="3">
        <v>562908.24</v>
      </c>
      <c r="E125" s="3">
        <v>3447208.24</v>
      </c>
    </row>
    <row r="126" spans="1:5" x14ac:dyDescent="0.25">
      <c r="A126" s="2" t="s">
        <v>4326</v>
      </c>
      <c r="B126" s="3">
        <v>1144400.02</v>
      </c>
      <c r="C126" s="3">
        <v>191644.5</v>
      </c>
      <c r="D126" s="3">
        <v>476333.3</v>
      </c>
      <c r="E126" s="3">
        <v>1812377.82</v>
      </c>
    </row>
    <row r="127" spans="1:5" x14ac:dyDescent="0.25">
      <c r="A127" s="2" t="s">
        <v>4325</v>
      </c>
      <c r="B127" s="3">
        <v>5214687.3</v>
      </c>
      <c r="C127" s="3">
        <v>867542.24</v>
      </c>
      <c r="D127" s="3">
        <v>1604735.05</v>
      </c>
      <c r="E127" s="3">
        <v>7686964.5899999999</v>
      </c>
    </row>
    <row r="128" spans="1:5" x14ac:dyDescent="0.25">
      <c r="A128" s="2"/>
      <c r="B128" s="3"/>
      <c r="C128" s="3"/>
      <c r="D128" s="3"/>
      <c r="E128" s="3"/>
    </row>
    <row r="129" spans="1:5" x14ac:dyDescent="0.25">
      <c r="A129" s="2"/>
      <c r="B129" s="3"/>
      <c r="C129" s="3"/>
      <c r="D129" s="3"/>
      <c r="E129" s="3"/>
    </row>
    <row r="130" spans="1:5" x14ac:dyDescent="0.25">
      <c r="A130" s="2"/>
      <c r="B130" s="3"/>
      <c r="C130" s="3"/>
      <c r="D130" s="3"/>
      <c r="E130" s="3"/>
    </row>
    <row r="131" spans="1:5" x14ac:dyDescent="0.25">
      <c r="A131" s="2"/>
      <c r="B131" s="3"/>
      <c r="C131" s="3"/>
      <c r="D131" s="3"/>
      <c r="E131" s="3"/>
    </row>
    <row r="132" spans="1:5" x14ac:dyDescent="0.25">
      <c r="A132" s="2"/>
      <c r="B132" s="3"/>
      <c r="C132" s="3"/>
      <c r="D132" s="3"/>
      <c r="E132" s="3"/>
    </row>
    <row r="133" spans="1:5" x14ac:dyDescent="0.25">
      <c r="A133" s="2"/>
      <c r="B133" s="3"/>
      <c r="C133" s="3"/>
      <c r="D133" s="3"/>
      <c r="E133" s="3"/>
    </row>
    <row r="134" spans="1:5" x14ac:dyDescent="0.25">
      <c r="A134" s="2"/>
      <c r="B134" s="3"/>
      <c r="C134" s="3"/>
      <c r="D134" s="3"/>
      <c r="E134" s="3"/>
    </row>
    <row r="135" spans="1:5" x14ac:dyDescent="0.25">
      <c r="A135" s="2"/>
      <c r="B135" s="3"/>
      <c r="C135" s="3"/>
      <c r="D135" s="3"/>
      <c r="E135" s="3"/>
    </row>
    <row r="136" spans="1:5" x14ac:dyDescent="0.25">
      <c r="A136" s="2"/>
      <c r="B136" s="3"/>
      <c r="C136" s="3"/>
      <c r="D136" s="3"/>
      <c r="E136" s="3"/>
    </row>
    <row r="137" spans="1:5" x14ac:dyDescent="0.25">
      <c r="A137" s="2"/>
      <c r="B137" s="3"/>
      <c r="C137" s="3"/>
      <c r="D137" s="3"/>
      <c r="E137" s="3"/>
    </row>
    <row r="138" spans="1:5" x14ac:dyDescent="0.25">
      <c r="A138" s="2"/>
      <c r="B138" s="3"/>
      <c r="C138" s="3"/>
      <c r="D138" s="3"/>
      <c r="E138" s="3"/>
    </row>
    <row r="139" spans="1:5" x14ac:dyDescent="0.25">
      <c r="A139" s="2"/>
      <c r="B139" s="3"/>
      <c r="C139" s="3"/>
      <c r="D139" s="3"/>
      <c r="E139" s="3"/>
    </row>
    <row r="140" spans="1:5" x14ac:dyDescent="0.25">
      <c r="A140" s="2"/>
      <c r="B140" s="3"/>
      <c r="C140" s="3"/>
      <c r="D140" s="3"/>
      <c r="E140" s="3"/>
    </row>
    <row r="141" spans="1:5" x14ac:dyDescent="0.25">
      <c r="A141" s="2"/>
      <c r="B141" s="3"/>
      <c r="C141" s="3"/>
      <c r="D141" s="3"/>
      <c r="E141" s="3"/>
    </row>
    <row r="142" spans="1:5" x14ac:dyDescent="0.25">
      <c r="A142" s="2"/>
      <c r="B142" s="3"/>
      <c r="C142" s="3"/>
      <c r="D142" s="3"/>
      <c r="E142" s="3"/>
    </row>
    <row r="143" spans="1:5" x14ac:dyDescent="0.25">
      <c r="A143" s="2"/>
      <c r="B143" s="3"/>
      <c r="C143" s="3"/>
      <c r="D143" s="3"/>
      <c r="E143" s="3"/>
    </row>
    <row r="144" spans="1:5" x14ac:dyDescent="0.25">
      <c r="A144" s="2"/>
      <c r="B144" s="3"/>
      <c r="C144" s="3"/>
      <c r="D144" s="3"/>
      <c r="E144" s="3"/>
    </row>
    <row r="145" spans="1:5" x14ac:dyDescent="0.25">
      <c r="A145" s="2"/>
      <c r="B145" s="3"/>
      <c r="C145" s="3"/>
      <c r="D145" s="3"/>
      <c r="E145" s="3"/>
    </row>
    <row r="146" spans="1:5" x14ac:dyDescent="0.25">
      <c r="A146" s="2"/>
      <c r="B146" s="3"/>
      <c r="C146" s="3"/>
      <c r="D146" s="3"/>
      <c r="E146" s="3"/>
    </row>
    <row r="147" spans="1:5" x14ac:dyDescent="0.25">
      <c r="A147" s="2"/>
      <c r="B147" s="3"/>
      <c r="C147" s="3"/>
      <c r="D147" s="3"/>
      <c r="E147" s="3"/>
    </row>
    <row r="148" spans="1:5" x14ac:dyDescent="0.25">
      <c r="A148" s="2"/>
      <c r="B148" s="3"/>
      <c r="C148" s="3"/>
      <c r="D148" s="3"/>
      <c r="E148" s="3"/>
    </row>
    <row r="149" spans="1:5" x14ac:dyDescent="0.25">
      <c r="A149" s="2"/>
      <c r="B149" s="3"/>
      <c r="C149" s="3"/>
      <c r="D149" s="3"/>
      <c r="E149" s="3"/>
    </row>
    <row r="150" spans="1:5" x14ac:dyDescent="0.25">
      <c r="A150" s="2"/>
      <c r="B150" s="3"/>
      <c r="C150" s="3"/>
      <c r="D150" s="3"/>
      <c r="E150" s="3"/>
    </row>
    <row r="151" spans="1:5" x14ac:dyDescent="0.25">
      <c r="A151" s="2"/>
      <c r="B151" s="3"/>
      <c r="C151" s="3"/>
      <c r="D151" s="3"/>
      <c r="E151" s="3"/>
    </row>
    <row r="152" spans="1:5" x14ac:dyDescent="0.25">
      <c r="A152" s="2"/>
      <c r="B152" s="3"/>
      <c r="C152" s="3"/>
      <c r="D152" s="3"/>
      <c r="E152" s="3"/>
    </row>
    <row r="153" spans="1:5" x14ac:dyDescent="0.25">
      <c r="A153" s="2"/>
      <c r="B153" s="3"/>
      <c r="C153" s="3"/>
      <c r="D153" s="3"/>
      <c r="E153" s="3"/>
    </row>
    <row r="154" spans="1:5" x14ac:dyDescent="0.25">
      <c r="A154" s="2"/>
      <c r="B154" s="3"/>
      <c r="C154" s="3"/>
      <c r="D154" s="3"/>
      <c r="E154" s="3"/>
    </row>
    <row r="155" spans="1:5" x14ac:dyDescent="0.25">
      <c r="A155" s="2"/>
      <c r="B155" s="3"/>
      <c r="C155" s="3"/>
      <c r="D155" s="3"/>
      <c r="E155" s="3"/>
    </row>
    <row r="156" spans="1:5" x14ac:dyDescent="0.25">
      <c r="A156" s="2"/>
      <c r="B156" s="3"/>
      <c r="C156" s="3"/>
      <c r="D156" s="3"/>
      <c r="E156" s="3"/>
    </row>
    <row r="157" spans="1:5" x14ac:dyDescent="0.25">
      <c r="A157" s="2"/>
      <c r="B157" s="3"/>
      <c r="C157" s="3"/>
      <c r="D157" s="3"/>
      <c r="E157" s="3"/>
    </row>
    <row r="158" spans="1:5" x14ac:dyDescent="0.25">
      <c r="A158" s="2"/>
      <c r="B158" s="3"/>
      <c r="C158" s="3"/>
      <c r="D158" s="3"/>
      <c r="E158" s="3"/>
    </row>
    <row r="159" spans="1:5" x14ac:dyDescent="0.25">
      <c r="A159" s="2"/>
      <c r="B159" s="3"/>
      <c r="C159" s="3"/>
      <c r="D159" s="3"/>
      <c r="E159" s="3"/>
    </row>
    <row r="160" spans="1:5" x14ac:dyDescent="0.25">
      <c r="A160" s="2"/>
      <c r="B160" s="3"/>
      <c r="C160" s="3"/>
      <c r="D160" s="3"/>
      <c r="E160" s="3"/>
    </row>
    <row r="161" spans="1:5" x14ac:dyDescent="0.25">
      <c r="A161" s="2"/>
      <c r="B161" s="3"/>
      <c r="C161" s="3"/>
      <c r="D161" s="3"/>
      <c r="E161" s="3"/>
    </row>
    <row r="162" spans="1:5" x14ac:dyDescent="0.25">
      <c r="A162" s="2"/>
      <c r="B162" s="3"/>
      <c r="C162" s="3"/>
      <c r="D162" s="3"/>
      <c r="E162" s="3"/>
    </row>
    <row r="163" spans="1:5" x14ac:dyDescent="0.25">
      <c r="A163" s="2"/>
      <c r="B163" s="3"/>
      <c r="C163" s="3"/>
      <c r="D163" s="3"/>
      <c r="E163" s="3"/>
    </row>
    <row r="164" spans="1:5" x14ac:dyDescent="0.25">
      <c r="A164" s="2"/>
      <c r="B164" s="3"/>
      <c r="C164" s="3"/>
      <c r="D164" s="3"/>
      <c r="E164" s="3"/>
    </row>
    <row r="165" spans="1:5" x14ac:dyDescent="0.25">
      <c r="A165" s="2"/>
      <c r="B165" s="3"/>
      <c r="C165" s="3"/>
      <c r="D165" s="3"/>
      <c r="E165" s="3"/>
    </row>
    <row r="166" spans="1:5" x14ac:dyDescent="0.25">
      <c r="A166" s="2"/>
      <c r="B166" s="3"/>
      <c r="C166" s="3"/>
      <c r="D166" s="3"/>
      <c r="E166" s="3"/>
    </row>
    <row r="167" spans="1:5" x14ac:dyDescent="0.25">
      <c r="A167" s="2"/>
      <c r="B167" s="3"/>
      <c r="C167" s="3"/>
      <c r="D167" s="3"/>
      <c r="E167" s="3"/>
    </row>
    <row r="168" spans="1:5" x14ac:dyDescent="0.25">
      <c r="A168" s="2"/>
      <c r="B168" s="3"/>
      <c r="C168" s="3"/>
      <c r="D168" s="3"/>
      <c r="E168" s="3"/>
    </row>
    <row r="169" spans="1:5" x14ac:dyDescent="0.25">
      <c r="A169" s="2"/>
      <c r="B169" s="3"/>
      <c r="C169" s="3"/>
      <c r="D169" s="3"/>
      <c r="E169" s="3"/>
    </row>
    <row r="170" spans="1:5" x14ac:dyDescent="0.25">
      <c r="A170" s="2"/>
      <c r="B170" s="3"/>
      <c r="C170" s="3"/>
      <c r="D170" s="3"/>
      <c r="E170" s="3"/>
    </row>
    <row r="171" spans="1:5" x14ac:dyDescent="0.25">
      <c r="A171" s="2"/>
      <c r="B171" s="3"/>
      <c r="C171" s="3"/>
      <c r="D171" s="3"/>
      <c r="E171" s="3"/>
    </row>
    <row r="172" spans="1:5" x14ac:dyDescent="0.25">
      <c r="A172" s="2"/>
      <c r="B172" s="3"/>
      <c r="C172" s="3"/>
      <c r="D172" s="3"/>
      <c r="E172" s="3"/>
    </row>
    <row r="173" spans="1:5" x14ac:dyDescent="0.25">
      <c r="A173" s="2"/>
      <c r="B173" s="3"/>
      <c r="C173" s="3"/>
      <c r="D173" s="3"/>
      <c r="E173" s="3"/>
    </row>
    <row r="174" spans="1:5" x14ac:dyDescent="0.25">
      <c r="A174" s="2"/>
      <c r="B174" s="3"/>
      <c r="C174" s="3"/>
      <c r="D174" s="3"/>
      <c r="E174" s="3"/>
    </row>
    <row r="175" spans="1:5" x14ac:dyDescent="0.25">
      <c r="A175" s="2"/>
      <c r="B175" s="3"/>
      <c r="C175" s="3"/>
      <c r="D175" s="3"/>
      <c r="E175" s="3"/>
    </row>
    <row r="176" spans="1:5" x14ac:dyDescent="0.25">
      <c r="A176" s="2"/>
      <c r="B176" s="3"/>
      <c r="C176" s="3"/>
      <c r="D176" s="3"/>
      <c r="E176" s="3"/>
    </row>
    <row r="177" spans="1:5" x14ac:dyDescent="0.25">
      <c r="A177" s="2"/>
      <c r="B177" s="3"/>
      <c r="C177" s="3"/>
      <c r="D177" s="3"/>
      <c r="E177" s="3"/>
    </row>
    <row r="178" spans="1:5" x14ac:dyDescent="0.25">
      <c r="A178" s="2"/>
      <c r="B178" s="3"/>
      <c r="C178" s="3"/>
      <c r="D178" s="3"/>
      <c r="E178" s="3"/>
    </row>
    <row r="179" spans="1:5" x14ac:dyDescent="0.25">
      <c r="A179" s="2"/>
      <c r="B179" s="3"/>
      <c r="C179" s="3"/>
      <c r="D179" s="3"/>
      <c r="E179" s="3"/>
    </row>
    <row r="180" spans="1:5" x14ac:dyDescent="0.25">
      <c r="A180" s="2"/>
      <c r="B180" s="3"/>
      <c r="C180" s="3"/>
      <c r="D180" s="3"/>
      <c r="E180" s="3"/>
    </row>
    <row r="181" spans="1:5" x14ac:dyDescent="0.25">
      <c r="A181" s="2"/>
      <c r="B181" s="3"/>
      <c r="C181" s="3"/>
      <c r="D181" s="3"/>
      <c r="E181" s="3"/>
    </row>
    <row r="182" spans="1:5" x14ac:dyDescent="0.25">
      <c r="A182" s="2"/>
      <c r="B182" s="3"/>
      <c r="C182" s="3"/>
      <c r="D182" s="3"/>
      <c r="E182" s="3"/>
    </row>
    <row r="183" spans="1:5" x14ac:dyDescent="0.25">
      <c r="A183" s="2"/>
      <c r="B183" s="3"/>
      <c r="C183" s="3"/>
      <c r="D183" s="3"/>
      <c r="E183" s="3"/>
    </row>
    <row r="184" spans="1:5" x14ac:dyDescent="0.25">
      <c r="A184" s="2"/>
      <c r="B184" s="3"/>
      <c r="C184" s="3"/>
      <c r="D184" s="3"/>
      <c r="E184" s="3"/>
    </row>
    <row r="185" spans="1:5" x14ac:dyDescent="0.25">
      <c r="A185" s="2"/>
      <c r="B185" s="3"/>
      <c r="C185" s="3"/>
      <c r="D185" s="3"/>
      <c r="E185" s="3"/>
    </row>
    <row r="186" spans="1:5" x14ac:dyDescent="0.25">
      <c r="A186" s="2"/>
      <c r="B186" s="3"/>
      <c r="C186" s="3"/>
      <c r="D186" s="3"/>
      <c r="E186" s="3"/>
    </row>
    <row r="187" spans="1:5" x14ac:dyDescent="0.25">
      <c r="A187" s="2"/>
      <c r="B187" s="3"/>
      <c r="C187" s="3"/>
      <c r="D187" s="3"/>
      <c r="E187" s="3"/>
    </row>
    <row r="188" spans="1:5" x14ac:dyDescent="0.25">
      <c r="A188" s="2"/>
      <c r="B188" s="3"/>
      <c r="C188" s="3"/>
      <c r="D188" s="3"/>
      <c r="E188" s="3"/>
    </row>
    <row r="189" spans="1:5" x14ac:dyDescent="0.25">
      <c r="A189" s="2"/>
      <c r="B189" s="3"/>
      <c r="C189" s="3"/>
      <c r="D189" s="3"/>
      <c r="E189" s="3"/>
    </row>
    <row r="190" spans="1:5" x14ac:dyDescent="0.25">
      <c r="A190" s="2"/>
      <c r="B190" s="3"/>
      <c r="C190" s="3"/>
      <c r="D190" s="3"/>
      <c r="E190" s="3"/>
    </row>
    <row r="191" spans="1:5" x14ac:dyDescent="0.25">
      <c r="A191" s="2"/>
      <c r="B191" s="3"/>
      <c r="C191" s="3"/>
      <c r="D191" s="3"/>
      <c r="E191" s="3"/>
    </row>
    <row r="192" spans="1:5" x14ac:dyDescent="0.25">
      <c r="A192" s="2"/>
      <c r="B192" s="3"/>
      <c r="C192" s="3"/>
      <c r="D192" s="3"/>
      <c r="E192" s="3"/>
    </row>
    <row r="193" spans="1:5" x14ac:dyDescent="0.25">
      <c r="A193" s="2"/>
      <c r="B193" s="3"/>
      <c r="C193" s="3"/>
      <c r="D193" s="3"/>
      <c r="E193" s="3"/>
    </row>
    <row r="194" spans="1:5" x14ac:dyDescent="0.25">
      <c r="A194" s="2"/>
      <c r="B194" s="3"/>
      <c r="C194" s="3"/>
      <c r="D194" s="3"/>
      <c r="E194" s="3"/>
    </row>
    <row r="195" spans="1:5" x14ac:dyDescent="0.25">
      <c r="A195" s="2"/>
      <c r="B195" s="3"/>
      <c r="C195" s="3"/>
      <c r="D195" s="3"/>
      <c r="E195" s="3"/>
    </row>
    <row r="196" spans="1:5" x14ac:dyDescent="0.25">
      <c r="A196" s="2"/>
      <c r="B196" s="3"/>
      <c r="C196" s="3"/>
      <c r="D196" s="3"/>
      <c r="E196" s="3"/>
    </row>
    <row r="197" spans="1:5" x14ac:dyDescent="0.25">
      <c r="A197" s="2"/>
      <c r="B197" s="3"/>
      <c r="C197" s="3"/>
      <c r="D197" s="3"/>
      <c r="E197" s="3"/>
    </row>
    <row r="198" spans="1:5" x14ac:dyDescent="0.25">
      <c r="A198" s="2"/>
      <c r="B198" s="3"/>
      <c r="C198" s="3"/>
      <c r="D198" s="3"/>
      <c r="E198" s="3"/>
    </row>
    <row r="199" spans="1:5" x14ac:dyDescent="0.25">
      <c r="A199" s="2"/>
      <c r="B199" s="3"/>
      <c r="C199" s="3"/>
      <c r="D199" s="3"/>
      <c r="E199" s="3"/>
    </row>
    <row r="200" spans="1:5" x14ac:dyDescent="0.25">
      <c r="A200" s="2"/>
      <c r="B200" s="3"/>
      <c r="C200" s="3"/>
      <c r="D200" s="3"/>
      <c r="E200" s="3"/>
    </row>
    <row r="201" spans="1:5" x14ac:dyDescent="0.25">
      <c r="A201" s="2"/>
      <c r="B201" s="3"/>
      <c r="C201" s="3"/>
      <c r="D201" s="3"/>
      <c r="E201" s="3"/>
    </row>
    <row r="202" spans="1:5" x14ac:dyDescent="0.25">
      <c r="A202" s="2"/>
      <c r="B202" s="3"/>
      <c r="C202" s="3"/>
      <c r="D202" s="3"/>
      <c r="E202" s="3"/>
    </row>
    <row r="203" spans="1:5" x14ac:dyDescent="0.25">
      <c r="A203" s="2"/>
      <c r="B203" s="3"/>
      <c r="C203" s="3"/>
      <c r="D203" s="3"/>
      <c r="E203" s="3"/>
    </row>
    <row r="204" spans="1:5" x14ac:dyDescent="0.25">
      <c r="A204" s="2"/>
      <c r="B204" s="3"/>
      <c r="C204" s="3"/>
      <c r="D204" s="3"/>
      <c r="E204" s="3"/>
    </row>
    <row r="205" spans="1:5" x14ac:dyDescent="0.25">
      <c r="A205" s="2"/>
      <c r="B205" s="3"/>
      <c r="C205" s="3"/>
      <c r="D205" s="3"/>
      <c r="E205" s="3"/>
    </row>
    <row r="206" spans="1:5" x14ac:dyDescent="0.25">
      <c r="A206" s="2"/>
      <c r="B206" s="3"/>
      <c r="C206" s="3"/>
      <c r="D206" s="3"/>
      <c r="E206" s="3"/>
    </row>
    <row r="207" spans="1:5" x14ac:dyDescent="0.25">
      <c r="A207" s="2"/>
      <c r="B207" s="3"/>
      <c r="C207" s="3"/>
      <c r="D207" s="3"/>
      <c r="E207" s="3"/>
    </row>
    <row r="208" spans="1:5" x14ac:dyDescent="0.25">
      <c r="A208" s="2"/>
      <c r="B208" s="3"/>
      <c r="C208" s="3"/>
      <c r="D208" s="3"/>
      <c r="E208" s="3"/>
    </row>
    <row r="209" spans="1:5" x14ac:dyDescent="0.25">
      <c r="A209" s="2"/>
      <c r="B209" s="3"/>
      <c r="C209" s="3"/>
      <c r="D209" s="3"/>
      <c r="E209" s="3"/>
    </row>
    <row r="210" spans="1:5" x14ac:dyDescent="0.25">
      <c r="A210" s="2"/>
      <c r="B210" s="3"/>
      <c r="C210" s="3"/>
      <c r="D210" s="3"/>
      <c r="E210" s="3"/>
    </row>
    <row r="211" spans="1:5" x14ac:dyDescent="0.25">
      <c r="A211" s="2"/>
      <c r="B211" s="3"/>
      <c r="C211" s="3"/>
      <c r="D211" s="3"/>
      <c r="E211" s="3"/>
    </row>
    <row r="212" spans="1:5" x14ac:dyDescent="0.25">
      <c r="A212" s="2"/>
      <c r="B212" s="3"/>
      <c r="C212" s="3"/>
      <c r="D212" s="3"/>
      <c r="E212" s="3"/>
    </row>
    <row r="213" spans="1:5" x14ac:dyDescent="0.25">
      <c r="A213" s="2"/>
      <c r="B213" s="3"/>
      <c r="C213" s="3"/>
      <c r="D213" s="3"/>
      <c r="E213" s="3"/>
    </row>
    <row r="214" spans="1:5" x14ac:dyDescent="0.25">
      <c r="A214" s="2"/>
      <c r="B214" s="3"/>
      <c r="C214" s="3"/>
      <c r="D214" s="3"/>
      <c r="E214" s="3"/>
    </row>
    <row r="215" spans="1:5" x14ac:dyDescent="0.25">
      <c r="A215" s="2"/>
      <c r="B215" s="3"/>
      <c r="C215" s="3"/>
      <c r="D215" s="3"/>
      <c r="E215" s="3"/>
    </row>
    <row r="216" spans="1:5" x14ac:dyDescent="0.25">
      <c r="A216" s="2"/>
      <c r="B216" s="3"/>
      <c r="C216" s="3"/>
      <c r="D216" s="3"/>
      <c r="E216" s="3"/>
    </row>
    <row r="217" spans="1:5" x14ac:dyDescent="0.25">
      <c r="A217" s="2"/>
      <c r="B217" s="3"/>
      <c r="C217" s="3"/>
      <c r="D217" s="3"/>
      <c r="E217" s="3"/>
    </row>
    <row r="218" spans="1:5" x14ac:dyDescent="0.25">
      <c r="A218" s="2"/>
      <c r="B218" s="3"/>
      <c r="C218" s="3"/>
      <c r="D218" s="3"/>
      <c r="E218" s="3"/>
    </row>
    <row r="219" spans="1:5" x14ac:dyDescent="0.25">
      <c r="A219" s="2"/>
      <c r="B219" s="3"/>
      <c r="C219" s="3"/>
      <c r="D219" s="3"/>
      <c r="E219" s="3"/>
    </row>
    <row r="220" spans="1:5" x14ac:dyDescent="0.25">
      <c r="A220" s="2"/>
      <c r="B220" s="3"/>
      <c r="C220" s="3"/>
      <c r="D220" s="3"/>
      <c r="E220" s="3"/>
    </row>
    <row r="221" spans="1:5" x14ac:dyDescent="0.25">
      <c r="A221" s="2"/>
      <c r="B221" s="3"/>
      <c r="C221" s="3"/>
      <c r="D221" s="3"/>
      <c r="E221" s="3"/>
    </row>
    <row r="222" spans="1:5" x14ac:dyDescent="0.25">
      <c r="A222" s="2"/>
      <c r="B222" s="3"/>
      <c r="C222" s="3"/>
      <c r="D222" s="3"/>
      <c r="E222" s="3"/>
    </row>
    <row r="223" spans="1:5" x14ac:dyDescent="0.25">
      <c r="A223" s="2"/>
      <c r="B223" s="3"/>
      <c r="C223" s="3"/>
      <c r="D223" s="3"/>
      <c r="E223" s="3"/>
    </row>
    <row r="224" spans="1:5" x14ac:dyDescent="0.25">
      <c r="A224" s="2"/>
      <c r="B224" s="3"/>
      <c r="C224" s="3"/>
      <c r="D224" s="3"/>
      <c r="E224" s="3"/>
    </row>
    <row r="225" spans="1:5" x14ac:dyDescent="0.25">
      <c r="A225" s="2"/>
      <c r="B225" s="3"/>
      <c r="C225" s="3"/>
      <c r="D225" s="3"/>
      <c r="E225" s="3"/>
    </row>
    <row r="226" spans="1:5" x14ac:dyDescent="0.25">
      <c r="A226" s="2"/>
      <c r="B226" s="3"/>
      <c r="C226" s="3"/>
      <c r="D226" s="3"/>
      <c r="E226" s="3"/>
    </row>
    <row r="227" spans="1:5" x14ac:dyDescent="0.25">
      <c r="A227" s="2"/>
      <c r="B227" s="3"/>
      <c r="C227" s="3"/>
      <c r="D227" s="3"/>
      <c r="E227" s="3"/>
    </row>
    <row r="228" spans="1:5" x14ac:dyDescent="0.25">
      <c r="A228" s="2"/>
      <c r="B228" s="3"/>
      <c r="C228" s="3"/>
      <c r="D228" s="3"/>
      <c r="E228" s="3"/>
    </row>
    <row r="229" spans="1:5" x14ac:dyDescent="0.25">
      <c r="A229" s="2"/>
      <c r="B229" s="3"/>
      <c r="C229" s="3"/>
      <c r="D229" s="3"/>
      <c r="E229" s="3"/>
    </row>
    <row r="230" spans="1:5" x14ac:dyDescent="0.25">
      <c r="A230" s="2"/>
      <c r="B230" s="3"/>
      <c r="C230" s="3"/>
      <c r="D230" s="3"/>
      <c r="E230" s="3"/>
    </row>
    <row r="231" spans="1:5" x14ac:dyDescent="0.25">
      <c r="A231" s="2"/>
      <c r="B231" s="3"/>
      <c r="C231" s="3"/>
      <c r="D231" s="3"/>
      <c r="E231" s="3"/>
    </row>
    <row r="232" spans="1:5" x14ac:dyDescent="0.25">
      <c r="A232" s="2"/>
      <c r="B232" s="3"/>
      <c r="C232" s="3"/>
      <c r="D232" s="3"/>
      <c r="E232" s="3"/>
    </row>
    <row r="233" spans="1:5" x14ac:dyDescent="0.25">
      <c r="A233" s="2"/>
      <c r="B233" s="3"/>
      <c r="C233" s="3"/>
      <c r="D233" s="3"/>
      <c r="E233" s="3"/>
    </row>
    <row r="234" spans="1:5" x14ac:dyDescent="0.25">
      <c r="A234" s="2"/>
      <c r="B234" s="3"/>
      <c r="C234" s="3"/>
      <c r="D234" s="3"/>
      <c r="E234" s="3"/>
    </row>
    <row r="235" spans="1:5" x14ac:dyDescent="0.25">
      <c r="A235" s="2"/>
      <c r="B235" s="3"/>
      <c r="C235" s="3"/>
      <c r="D235" s="3"/>
      <c r="E235" s="3"/>
    </row>
    <row r="236" spans="1:5" x14ac:dyDescent="0.25">
      <c r="A236" s="2"/>
      <c r="B236" s="3"/>
      <c r="C236" s="3"/>
      <c r="D236" s="3"/>
      <c r="E236" s="3"/>
    </row>
    <row r="237" spans="1:5" x14ac:dyDescent="0.25">
      <c r="A237" s="2"/>
      <c r="B237" s="3"/>
      <c r="C237" s="3"/>
      <c r="D237" s="3"/>
      <c r="E237" s="3"/>
    </row>
    <row r="238" spans="1:5" x14ac:dyDescent="0.25">
      <c r="A238" s="2"/>
      <c r="B238" s="3"/>
      <c r="C238" s="3"/>
      <c r="D238" s="3"/>
      <c r="E238" s="3"/>
    </row>
    <row r="239" spans="1:5" x14ac:dyDescent="0.25">
      <c r="A239" s="2"/>
      <c r="B239" s="3"/>
      <c r="C239" s="3"/>
      <c r="D239" s="3"/>
      <c r="E239" s="3"/>
    </row>
    <row r="240" spans="1:5" x14ac:dyDescent="0.25">
      <c r="A240" s="2"/>
      <c r="B240" s="3"/>
      <c r="C240" s="3"/>
      <c r="D240" s="3"/>
      <c r="E240" s="3"/>
    </row>
    <row r="241" spans="1:5" x14ac:dyDescent="0.25">
      <c r="A241" s="2"/>
      <c r="B241" s="3"/>
      <c r="C241" s="3"/>
      <c r="D241" s="3"/>
      <c r="E241" s="3"/>
    </row>
    <row r="242" spans="1:5" x14ac:dyDescent="0.25">
      <c r="A242" s="2"/>
      <c r="B242" s="3"/>
      <c r="C242" s="3"/>
      <c r="D242" s="3"/>
      <c r="E242" s="3"/>
    </row>
    <row r="243" spans="1:5" x14ac:dyDescent="0.25">
      <c r="A243" s="2"/>
      <c r="B243" s="3"/>
      <c r="C243" s="3"/>
      <c r="D243" s="3"/>
      <c r="E243" s="3"/>
    </row>
    <row r="244" spans="1:5" x14ac:dyDescent="0.25">
      <c r="A244" s="2"/>
      <c r="B244" s="3"/>
      <c r="C244" s="3"/>
      <c r="D244" s="3"/>
      <c r="E244" s="3"/>
    </row>
    <row r="245" spans="1:5" x14ac:dyDescent="0.25">
      <c r="A245" s="2"/>
      <c r="B245" s="3"/>
      <c r="C245" s="3"/>
      <c r="D245" s="3"/>
      <c r="E245" s="3"/>
    </row>
    <row r="246" spans="1:5" x14ac:dyDescent="0.25">
      <c r="A246" s="2"/>
      <c r="B246" s="3"/>
      <c r="C246" s="3"/>
      <c r="D246" s="3"/>
      <c r="E246" s="3"/>
    </row>
    <row r="247" spans="1:5" x14ac:dyDescent="0.25">
      <c r="A247" s="2"/>
      <c r="B247" s="3"/>
      <c r="C247" s="3"/>
      <c r="D247" s="3"/>
      <c r="E247" s="3"/>
    </row>
    <row r="248" spans="1:5" x14ac:dyDescent="0.25">
      <c r="A248" s="2"/>
      <c r="B248" s="3"/>
      <c r="C248" s="3"/>
      <c r="D248" s="3"/>
      <c r="E248" s="3"/>
    </row>
    <row r="249" spans="1:5" x14ac:dyDescent="0.25">
      <c r="A249" s="2"/>
      <c r="B249" s="3"/>
      <c r="C249" s="3"/>
      <c r="D249" s="3"/>
      <c r="E249" s="3"/>
    </row>
    <row r="250" spans="1:5" x14ac:dyDescent="0.25">
      <c r="A250" s="2"/>
      <c r="B250" s="3"/>
      <c r="C250" s="3"/>
      <c r="D250" s="3"/>
      <c r="E250" s="3"/>
    </row>
    <row r="251" spans="1:5" x14ac:dyDescent="0.25">
      <c r="A251" s="2"/>
      <c r="B251" s="3"/>
      <c r="C251" s="3"/>
      <c r="D251" s="3"/>
      <c r="E251" s="3"/>
    </row>
    <row r="252" spans="1:5" x14ac:dyDescent="0.25">
      <c r="A252" s="2"/>
      <c r="B252" s="3"/>
      <c r="C252" s="3"/>
      <c r="D252" s="3"/>
      <c r="E252" s="3"/>
    </row>
    <row r="253" spans="1:5" x14ac:dyDescent="0.25">
      <c r="A253" s="2"/>
      <c r="B253" s="3"/>
      <c r="C253" s="3"/>
      <c r="D253" s="3"/>
      <c r="E253" s="3"/>
    </row>
    <row r="254" spans="1:5" x14ac:dyDescent="0.25">
      <c r="A254" s="2"/>
      <c r="B254" s="3"/>
      <c r="C254" s="3"/>
      <c r="D254" s="3"/>
      <c r="E254" s="3"/>
    </row>
    <row r="255" spans="1:5" x14ac:dyDescent="0.25">
      <c r="A255" s="2"/>
      <c r="B255" s="3"/>
      <c r="C255" s="3"/>
      <c r="D255" s="3"/>
      <c r="E255" s="3"/>
    </row>
    <row r="256" spans="1:5" x14ac:dyDescent="0.25">
      <c r="A256" s="2"/>
      <c r="B256" s="3"/>
      <c r="C256" s="3"/>
      <c r="D256" s="3"/>
      <c r="E256" s="3"/>
    </row>
    <row r="257" spans="1:5" x14ac:dyDescent="0.25">
      <c r="A257" s="2"/>
      <c r="B257" s="3"/>
      <c r="C257" s="3"/>
      <c r="D257" s="3"/>
      <c r="E257" s="3"/>
    </row>
    <row r="258" spans="1:5" x14ac:dyDescent="0.25">
      <c r="A258" s="2"/>
      <c r="B258" s="3"/>
      <c r="C258" s="3"/>
      <c r="D258" s="3"/>
      <c r="E258" s="3"/>
    </row>
    <row r="259" spans="1:5" x14ac:dyDescent="0.25">
      <c r="A259" s="2"/>
      <c r="B259" s="3"/>
      <c r="C259" s="3"/>
      <c r="D259" s="3"/>
      <c r="E259" s="3"/>
    </row>
    <row r="260" spans="1:5" x14ac:dyDescent="0.25">
      <c r="A260" s="2"/>
      <c r="B260" s="3"/>
      <c r="C260" s="3"/>
      <c r="D260" s="3"/>
      <c r="E260" s="3"/>
    </row>
    <row r="261" spans="1:5" x14ac:dyDescent="0.25">
      <c r="A261" s="2"/>
      <c r="B261" s="3"/>
      <c r="C261" s="3"/>
      <c r="D261" s="3"/>
      <c r="E261" s="3"/>
    </row>
    <row r="262" spans="1:5" x14ac:dyDescent="0.25">
      <c r="A262" s="2"/>
      <c r="B262" s="3"/>
      <c r="C262" s="3"/>
      <c r="D262" s="3"/>
      <c r="E262" s="3"/>
    </row>
    <row r="263" spans="1:5" x14ac:dyDescent="0.25">
      <c r="A263" s="2"/>
      <c r="B263" s="3"/>
      <c r="C263" s="3"/>
      <c r="D263" s="3"/>
      <c r="E263" s="3"/>
    </row>
    <row r="264" spans="1:5" x14ac:dyDescent="0.25">
      <c r="A264" s="2"/>
      <c r="B264" s="3"/>
      <c r="C264" s="3"/>
      <c r="D264" s="3"/>
      <c r="E264" s="3"/>
    </row>
    <row r="265" spans="1:5" x14ac:dyDescent="0.25">
      <c r="A265" s="2"/>
      <c r="B265" s="3"/>
      <c r="C265" s="3"/>
      <c r="D265" s="3"/>
      <c r="E265" s="3"/>
    </row>
    <row r="266" spans="1:5" x14ac:dyDescent="0.25">
      <c r="A266" s="2"/>
      <c r="B266" s="3"/>
      <c r="C266" s="3"/>
      <c r="D266" s="3"/>
      <c r="E266" s="3"/>
    </row>
    <row r="267" spans="1:5" x14ac:dyDescent="0.25">
      <c r="A267" s="2"/>
      <c r="B267" s="3"/>
      <c r="C267" s="3"/>
      <c r="D267" s="3"/>
      <c r="E267" s="3"/>
    </row>
    <row r="268" spans="1:5" x14ac:dyDescent="0.25">
      <c r="A268" s="2"/>
      <c r="B268" s="3"/>
      <c r="C268" s="3"/>
      <c r="D268" s="3"/>
      <c r="E268" s="3"/>
    </row>
    <row r="269" spans="1:5" x14ac:dyDescent="0.25">
      <c r="A269" s="2"/>
      <c r="B269" s="3"/>
      <c r="C269" s="3"/>
      <c r="D269" s="3"/>
      <c r="E269" s="3"/>
    </row>
    <row r="270" spans="1:5" x14ac:dyDescent="0.25">
      <c r="A270" s="2"/>
      <c r="B270" s="3"/>
      <c r="C270" s="3"/>
      <c r="D270" s="3"/>
      <c r="E270" s="3"/>
    </row>
    <row r="271" spans="1:5" x14ac:dyDescent="0.25">
      <c r="A271" s="2"/>
      <c r="B271" s="3"/>
      <c r="C271" s="3"/>
      <c r="D271" s="3"/>
      <c r="E271" s="3"/>
    </row>
    <row r="272" spans="1:5" x14ac:dyDescent="0.25">
      <c r="A272" s="2"/>
      <c r="B272" s="3"/>
      <c r="C272" s="3"/>
      <c r="D272" s="3"/>
      <c r="E272" s="3"/>
    </row>
    <row r="273" spans="1:5" x14ac:dyDescent="0.25">
      <c r="A273" s="2"/>
      <c r="B273" s="3"/>
      <c r="C273" s="3"/>
      <c r="D273" s="3"/>
      <c r="E273" s="3"/>
    </row>
    <row r="274" spans="1:5" x14ac:dyDescent="0.25">
      <c r="A274" s="2"/>
      <c r="B274" s="3"/>
      <c r="C274" s="3"/>
      <c r="D274" s="3"/>
      <c r="E274" s="3"/>
    </row>
    <row r="275" spans="1:5" x14ac:dyDescent="0.25">
      <c r="A275" s="2"/>
      <c r="B275" s="3"/>
      <c r="C275" s="3"/>
      <c r="D275" s="3"/>
      <c r="E275" s="3"/>
    </row>
    <row r="276" spans="1:5" x14ac:dyDescent="0.25">
      <c r="A276" s="2"/>
      <c r="B276" s="3"/>
      <c r="C276" s="3"/>
      <c r="D276" s="3"/>
      <c r="E276" s="3"/>
    </row>
    <row r="277" spans="1:5" x14ac:dyDescent="0.25">
      <c r="A277" s="2"/>
      <c r="B277" s="3"/>
      <c r="C277" s="3"/>
      <c r="D277" s="3"/>
      <c r="E277" s="3"/>
    </row>
    <row r="278" spans="1:5" x14ac:dyDescent="0.25">
      <c r="A278" s="2"/>
      <c r="B278" s="3"/>
      <c r="C278" s="3"/>
      <c r="D278" s="3"/>
      <c r="E278" s="3"/>
    </row>
    <row r="279" spans="1:5" x14ac:dyDescent="0.25">
      <c r="A279" s="2"/>
      <c r="B279" s="3"/>
      <c r="C279" s="3"/>
      <c r="D279" s="3"/>
      <c r="E279" s="3"/>
    </row>
    <row r="280" spans="1:5" x14ac:dyDescent="0.25">
      <c r="A280" s="2"/>
      <c r="B280" s="3"/>
      <c r="C280" s="3"/>
      <c r="D280" s="3"/>
      <c r="E280" s="3"/>
    </row>
    <row r="281" spans="1:5" x14ac:dyDescent="0.25">
      <c r="A281" s="2"/>
      <c r="B281" s="3"/>
      <c r="C281" s="3"/>
      <c r="D281" s="3"/>
      <c r="E281" s="3"/>
    </row>
    <row r="282" spans="1:5" x14ac:dyDescent="0.25">
      <c r="A282" s="2"/>
      <c r="B282" s="3"/>
      <c r="C282" s="3"/>
      <c r="D282" s="3"/>
      <c r="E282" s="3"/>
    </row>
    <row r="283" spans="1:5" x14ac:dyDescent="0.25">
      <c r="A283" s="2"/>
      <c r="B283" s="3"/>
      <c r="C283" s="3"/>
      <c r="D283" s="3"/>
      <c r="E283" s="3"/>
    </row>
    <row r="284" spans="1:5" x14ac:dyDescent="0.25">
      <c r="A284" s="2"/>
      <c r="B284" s="3"/>
      <c r="C284" s="3"/>
      <c r="D284" s="3"/>
      <c r="E284" s="3"/>
    </row>
    <row r="285" spans="1:5" x14ac:dyDescent="0.25">
      <c r="A285" s="2"/>
      <c r="B285" s="3"/>
      <c r="C285" s="3"/>
      <c r="D285" s="3"/>
      <c r="E285" s="3"/>
    </row>
    <row r="286" spans="1:5" x14ac:dyDescent="0.25">
      <c r="A286" s="2"/>
      <c r="B286" s="3"/>
      <c r="C286" s="3"/>
      <c r="D286" s="3"/>
      <c r="E286" s="3"/>
    </row>
    <row r="287" spans="1:5" x14ac:dyDescent="0.25">
      <c r="A287" s="2"/>
      <c r="B287" s="3"/>
      <c r="C287" s="3"/>
      <c r="D287" s="3"/>
      <c r="E287" s="3"/>
    </row>
    <row r="288" spans="1:5" x14ac:dyDescent="0.25">
      <c r="A288" s="2"/>
      <c r="B288" s="3"/>
      <c r="C288" s="3"/>
      <c r="D288" s="3"/>
      <c r="E288" s="3"/>
    </row>
    <row r="289" spans="1:5" x14ac:dyDescent="0.25">
      <c r="A289" s="2"/>
      <c r="B289" s="3"/>
      <c r="C289" s="3"/>
      <c r="D289" s="3"/>
      <c r="E289" s="3"/>
    </row>
    <row r="290" spans="1:5" x14ac:dyDescent="0.25">
      <c r="A290" s="2"/>
      <c r="B290" s="3"/>
      <c r="C290" s="3"/>
      <c r="D290" s="3"/>
      <c r="E290" s="3"/>
    </row>
    <row r="291" spans="1:5" x14ac:dyDescent="0.25">
      <c r="A291" s="2"/>
      <c r="B291" s="3"/>
      <c r="C291" s="3"/>
      <c r="D291" s="3"/>
      <c r="E291" s="3"/>
    </row>
    <row r="292" spans="1:5" x14ac:dyDescent="0.25">
      <c r="A292" s="2"/>
      <c r="B292" s="3"/>
      <c r="C292" s="3"/>
      <c r="D292" s="3"/>
      <c r="E292" s="3"/>
    </row>
    <row r="293" spans="1:5" x14ac:dyDescent="0.25">
      <c r="A293" s="2"/>
      <c r="B293" s="3"/>
      <c r="C293" s="3"/>
      <c r="D293" s="3"/>
      <c r="E293" s="3"/>
    </row>
    <row r="294" spans="1:5" x14ac:dyDescent="0.25">
      <c r="A294" s="2"/>
      <c r="B294" s="3"/>
      <c r="C294" s="3"/>
      <c r="D294" s="3"/>
      <c r="E294" s="3"/>
    </row>
    <row r="295" spans="1:5" x14ac:dyDescent="0.25">
      <c r="A295" s="2"/>
      <c r="B295" s="3"/>
      <c r="C295" s="3"/>
      <c r="D295" s="3"/>
      <c r="E295" s="3"/>
    </row>
    <row r="296" spans="1:5" x14ac:dyDescent="0.25">
      <c r="A296" s="2"/>
      <c r="B296" s="3"/>
      <c r="C296" s="3"/>
      <c r="D296" s="3"/>
      <c r="E296" s="3"/>
    </row>
    <row r="297" spans="1:5" x14ac:dyDescent="0.25">
      <c r="A297" s="2"/>
      <c r="B297" s="3"/>
      <c r="C297" s="3"/>
      <c r="D297" s="3"/>
      <c r="E297" s="3"/>
    </row>
    <row r="298" spans="1:5" x14ac:dyDescent="0.25">
      <c r="A298" s="2"/>
      <c r="B298" s="3"/>
      <c r="C298" s="3"/>
      <c r="D298" s="3"/>
      <c r="E298" s="3"/>
    </row>
    <row r="299" spans="1:5" x14ac:dyDescent="0.25">
      <c r="A299" s="2"/>
      <c r="B299" s="3"/>
      <c r="C299" s="3"/>
      <c r="D299" s="3"/>
      <c r="E299" s="3"/>
    </row>
    <row r="300" spans="1:5" x14ac:dyDescent="0.25">
      <c r="A300" s="2"/>
      <c r="B300" s="3"/>
      <c r="C300" s="3"/>
      <c r="D300" s="3"/>
      <c r="E300" s="3"/>
    </row>
    <row r="301" spans="1:5" x14ac:dyDescent="0.25">
      <c r="A301" s="2"/>
      <c r="B301" s="3"/>
      <c r="C301" s="3"/>
      <c r="D301" s="3"/>
      <c r="E301" s="3"/>
    </row>
    <row r="302" spans="1:5" x14ac:dyDescent="0.25">
      <c r="A302" s="2"/>
      <c r="B302" s="3"/>
      <c r="C302" s="3"/>
      <c r="D302" s="3"/>
      <c r="E302" s="3"/>
    </row>
    <row r="303" spans="1:5" x14ac:dyDescent="0.25">
      <c r="A303" s="2"/>
      <c r="B303" s="3"/>
      <c r="C303" s="3"/>
      <c r="D303" s="3"/>
      <c r="E303" s="3"/>
    </row>
    <row r="304" spans="1:5" x14ac:dyDescent="0.25">
      <c r="A304" s="2"/>
      <c r="B304" s="3"/>
      <c r="C304" s="3"/>
      <c r="D304" s="3"/>
      <c r="E304" s="3"/>
    </row>
    <row r="305" spans="1:5" x14ac:dyDescent="0.25">
      <c r="A305" s="2"/>
      <c r="B305" s="3"/>
      <c r="C305" s="3"/>
      <c r="D305" s="3"/>
      <c r="E305" s="3"/>
    </row>
    <row r="306" spans="1:5" x14ac:dyDescent="0.25">
      <c r="A306" s="2"/>
      <c r="B306" s="3"/>
      <c r="C306" s="3"/>
      <c r="D306" s="3"/>
      <c r="E306" s="3"/>
    </row>
    <row r="307" spans="1:5" x14ac:dyDescent="0.25">
      <c r="A307" s="2"/>
      <c r="B307" s="3"/>
      <c r="C307" s="3"/>
      <c r="D307" s="3"/>
      <c r="E307" s="3"/>
    </row>
    <row r="308" spans="1:5" x14ac:dyDescent="0.25">
      <c r="A308" s="2"/>
      <c r="B308" s="3"/>
      <c r="C308" s="3"/>
      <c r="D308" s="3"/>
      <c r="E308" s="3"/>
    </row>
    <row r="309" spans="1:5" x14ac:dyDescent="0.25">
      <c r="A309" s="2"/>
      <c r="B309" s="3"/>
      <c r="C309" s="3"/>
      <c r="D309" s="3"/>
      <c r="E309" s="3"/>
    </row>
    <row r="310" spans="1:5" x14ac:dyDescent="0.25">
      <c r="A310" s="2"/>
      <c r="B310" s="3"/>
      <c r="C310" s="3"/>
      <c r="D310" s="3"/>
      <c r="E310" s="3"/>
    </row>
    <row r="311" spans="1:5" x14ac:dyDescent="0.25">
      <c r="A311" s="2"/>
      <c r="B311" s="3"/>
      <c r="C311" s="3"/>
      <c r="D311" s="3"/>
      <c r="E311" s="3"/>
    </row>
    <row r="312" spans="1:5" x14ac:dyDescent="0.25">
      <c r="A312" s="2"/>
      <c r="B312" s="3"/>
      <c r="C312" s="3"/>
      <c r="D312" s="3"/>
      <c r="E312" s="3"/>
    </row>
    <row r="313" spans="1:5" x14ac:dyDescent="0.25">
      <c r="A313" s="2"/>
      <c r="B313" s="3"/>
      <c r="C313" s="3"/>
      <c r="D313" s="3"/>
      <c r="E313" s="3"/>
    </row>
    <row r="314" spans="1:5" x14ac:dyDescent="0.25">
      <c r="A314" s="2"/>
      <c r="B314" s="3"/>
      <c r="C314" s="3"/>
      <c r="D314" s="3"/>
      <c r="E314" s="3"/>
    </row>
    <row r="315" spans="1:5" x14ac:dyDescent="0.25">
      <c r="A315" s="2"/>
      <c r="B315" s="3"/>
      <c r="C315" s="3"/>
      <c r="D315" s="3"/>
      <c r="E315" s="3"/>
    </row>
    <row r="316" spans="1:5" x14ac:dyDescent="0.25">
      <c r="A316" s="2"/>
      <c r="B316" s="3"/>
      <c r="C316" s="3"/>
      <c r="D316" s="3"/>
      <c r="E316" s="3"/>
    </row>
    <row r="317" spans="1:5" x14ac:dyDescent="0.25">
      <c r="A317" s="2"/>
      <c r="B317" s="3"/>
      <c r="C317" s="3"/>
      <c r="D317" s="3"/>
      <c r="E317" s="3"/>
    </row>
    <row r="318" spans="1:5" x14ac:dyDescent="0.25">
      <c r="A318" s="2"/>
      <c r="B318" s="3"/>
      <c r="C318" s="3"/>
      <c r="D318" s="3"/>
      <c r="E318" s="3"/>
    </row>
    <row r="319" spans="1:5" x14ac:dyDescent="0.25">
      <c r="A319" s="2"/>
      <c r="B319" s="3"/>
      <c r="C319" s="3"/>
      <c r="D319" s="3"/>
      <c r="E319" s="3"/>
    </row>
    <row r="320" spans="1:5" x14ac:dyDescent="0.25">
      <c r="A320" s="2"/>
      <c r="B320" s="3"/>
      <c r="C320" s="3"/>
      <c r="D320" s="3"/>
      <c r="E320" s="3"/>
    </row>
    <row r="321" spans="1:5" x14ac:dyDescent="0.25">
      <c r="A321" s="2"/>
      <c r="B321" s="3"/>
      <c r="C321" s="3"/>
      <c r="D321" s="3"/>
      <c r="E321" s="3"/>
    </row>
    <row r="322" spans="1:5" x14ac:dyDescent="0.25">
      <c r="A322" s="2"/>
      <c r="B322" s="3"/>
      <c r="C322" s="3"/>
      <c r="D322" s="3"/>
      <c r="E322" s="3"/>
    </row>
    <row r="323" spans="1:5" x14ac:dyDescent="0.25">
      <c r="A323" s="2"/>
      <c r="B323" s="3"/>
      <c r="C323" s="3"/>
      <c r="D323" s="3"/>
      <c r="E323" s="3"/>
    </row>
    <row r="324" spans="1:5" x14ac:dyDescent="0.25">
      <c r="A324" s="2"/>
      <c r="B324" s="3"/>
      <c r="C324" s="3"/>
      <c r="D324" s="3"/>
      <c r="E324" s="3"/>
    </row>
    <row r="325" spans="1:5" x14ac:dyDescent="0.25">
      <c r="A325" s="2"/>
      <c r="B325" s="3"/>
      <c r="C325" s="3"/>
      <c r="D325" s="3"/>
      <c r="E325" s="3"/>
    </row>
    <row r="326" spans="1:5" x14ac:dyDescent="0.25">
      <c r="A326" s="2"/>
      <c r="B326" s="3"/>
      <c r="C326" s="3"/>
      <c r="D326" s="3"/>
      <c r="E326" s="3"/>
    </row>
    <row r="327" spans="1:5" x14ac:dyDescent="0.25">
      <c r="A327" s="2"/>
      <c r="B327" s="3"/>
      <c r="C327" s="3"/>
      <c r="D327" s="3"/>
      <c r="E327" s="3"/>
    </row>
    <row r="328" spans="1:5" x14ac:dyDescent="0.25">
      <c r="A328" s="2"/>
      <c r="B328" s="3"/>
      <c r="C328" s="3"/>
      <c r="D328" s="3"/>
      <c r="E328" s="3"/>
    </row>
    <row r="329" spans="1:5" x14ac:dyDescent="0.25">
      <c r="A329" s="2"/>
      <c r="B329" s="3"/>
      <c r="C329" s="3"/>
      <c r="D329" s="3"/>
      <c r="E329" s="3"/>
    </row>
    <row r="330" spans="1:5" x14ac:dyDescent="0.25">
      <c r="A330" s="2"/>
      <c r="B330" s="3"/>
      <c r="C330" s="3"/>
      <c r="D330" s="3"/>
      <c r="E330" s="3"/>
    </row>
    <row r="331" spans="1:5" x14ac:dyDescent="0.25">
      <c r="A331" s="2"/>
      <c r="B331" s="3"/>
      <c r="C331" s="3"/>
      <c r="D331" s="3"/>
      <c r="E331" s="3"/>
    </row>
    <row r="332" spans="1:5" x14ac:dyDescent="0.25">
      <c r="A332" s="2"/>
      <c r="B332" s="3"/>
      <c r="C332" s="3"/>
      <c r="D332" s="3"/>
      <c r="E332" s="3"/>
    </row>
    <row r="333" spans="1:5" x14ac:dyDescent="0.25">
      <c r="A333" s="2"/>
      <c r="B333" s="3"/>
      <c r="C333" s="3"/>
      <c r="D333" s="3"/>
      <c r="E333" s="3"/>
    </row>
    <row r="334" spans="1:5" x14ac:dyDescent="0.25">
      <c r="A334" s="2"/>
      <c r="B334" s="3"/>
      <c r="C334" s="3"/>
      <c r="D334" s="3"/>
      <c r="E334" s="3"/>
    </row>
    <row r="335" spans="1:5" x14ac:dyDescent="0.25">
      <c r="A335" s="2"/>
      <c r="B335" s="3"/>
      <c r="C335" s="3"/>
      <c r="D335" s="3"/>
      <c r="E335" s="3"/>
    </row>
    <row r="336" spans="1:5" x14ac:dyDescent="0.25">
      <c r="A336" s="2"/>
      <c r="B336" s="3"/>
      <c r="C336" s="3"/>
      <c r="D336" s="3"/>
      <c r="E336" s="3"/>
    </row>
    <row r="337" spans="1:5" x14ac:dyDescent="0.25">
      <c r="A337" s="2"/>
      <c r="B337" s="3"/>
      <c r="C337" s="3"/>
      <c r="D337" s="3"/>
      <c r="E337" s="3"/>
    </row>
    <row r="338" spans="1:5" x14ac:dyDescent="0.25">
      <c r="A338" s="2"/>
      <c r="B338" s="3"/>
      <c r="C338" s="3"/>
      <c r="D338" s="3"/>
      <c r="E338" s="3"/>
    </row>
    <row r="339" spans="1:5" x14ac:dyDescent="0.25">
      <c r="A339" s="2"/>
      <c r="B339" s="3"/>
      <c r="C339" s="3"/>
      <c r="D339" s="3"/>
      <c r="E339" s="3"/>
    </row>
    <row r="340" spans="1:5" x14ac:dyDescent="0.25">
      <c r="A340" s="2"/>
      <c r="B340" s="3"/>
      <c r="C340" s="3"/>
      <c r="D340" s="3"/>
      <c r="E340" s="3"/>
    </row>
    <row r="341" spans="1:5" x14ac:dyDescent="0.25">
      <c r="A341" s="2"/>
      <c r="B341" s="3"/>
      <c r="C341" s="3"/>
      <c r="D341" s="3"/>
      <c r="E341" s="3"/>
    </row>
    <row r="342" spans="1:5" x14ac:dyDescent="0.25">
      <c r="A342" s="2"/>
      <c r="B342" s="3"/>
      <c r="C342" s="3"/>
      <c r="D342" s="3"/>
      <c r="E342" s="3"/>
    </row>
    <row r="343" spans="1:5" x14ac:dyDescent="0.25">
      <c r="A343" s="2"/>
      <c r="B343" s="3"/>
      <c r="C343" s="3"/>
      <c r="D343" s="3"/>
      <c r="E343" s="3"/>
    </row>
    <row r="344" spans="1:5" x14ac:dyDescent="0.25">
      <c r="A344" s="2"/>
      <c r="B344" s="3"/>
      <c r="C344" s="3"/>
      <c r="D344" s="3"/>
      <c r="E344" s="3"/>
    </row>
    <row r="345" spans="1:5" x14ac:dyDescent="0.25">
      <c r="A345" s="2"/>
      <c r="B345" s="3"/>
      <c r="C345" s="3"/>
      <c r="D345" s="3"/>
      <c r="E345" s="3"/>
    </row>
    <row r="346" spans="1:5" x14ac:dyDescent="0.25">
      <c r="A346" s="2"/>
      <c r="B346" s="3"/>
      <c r="C346" s="3"/>
      <c r="D346" s="3"/>
      <c r="E346" s="3"/>
    </row>
    <row r="347" spans="1:5" x14ac:dyDescent="0.25">
      <c r="A347" s="2"/>
      <c r="B347" s="3"/>
      <c r="C347" s="3"/>
      <c r="D347" s="3"/>
      <c r="E347" s="3"/>
    </row>
    <row r="348" spans="1:5" x14ac:dyDescent="0.25">
      <c r="A348" s="2"/>
      <c r="B348" s="3"/>
      <c r="C348" s="3"/>
      <c r="D348" s="3"/>
      <c r="E348" s="3"/>
    </row>
    <row r="349" spans="1:5" x14ac:dyDescent="0.25">
      <c r="A349" s="2"/>
      <c r="B349" s="3"/>
      <c r="C349" s="3"/>
      <c r="D349" s="3"/>
      <c r="E349" s="3"/>
    </row>
    <row r="350" spans="1:5" x14ac:dyDescent="0.25">
      <c r="A350" s="2"/>
      <c r="B350" s="3"/>
      <c r="C350" s="3"/>
      <c r="D350" s="3"/>
      <c r="E350" s="3"/>
    </row>
    <row r="351" spans="1:5" x14ac:dyDescent="0.25">
      <c r="A351" s="2"/>
      <c r="B351" s="3"/>
      <c r="C351" s="3"/>
      <c r="D351" s="3"/>
      <c r="E351" s="3"/>
    </row>
    <row r="352" spans="1:5" x14ac:dyDescent="0.25">
      <c r="A352" s="2"/>
      <c r="B352" s="3"/>
      <c r="C352" s="3"/>
      <c r="D352" s="3"/>
      <c r="E352" s="3"/>
    </row>
    <row r="353" spans="1:5" x14ac:dyDescent="0.25">
      <c r="A353" s="2"/>
      <c r="B353" s="3"/>
      <c r="C353" s="3"/>
      <c r="D353" s="3"/>
      <c r="E353" s="3"/>
    </row>
    <row r="354" spans="1:5" x14ac:dyDescent="0.25">
      <c r="A354" s="2"/>
      <c r="B354" s="3"/>
      <c r="C354" s="3"/>
      <c r="D354" s="3"/>
      <c r="E354" s="3"/>
    </row>
    <row r="355" spans="1:5" x14ac:dyDescent="0.25">
      <c r="A355" s="2"/>
      <c r="B355" s="3"/>
      <c r="C355" s="3"/>
      <c r="D355" s="3"/>
      <c r="E355" s="3"/>
    </row>
    <row r="356" spans="1:5" x14ac:dyDescent="0.25">
      <c r="A356" s="2"/>
      <c r="B356" s="3"/>
      <c r="C356" s="3"/>
      <c r="D356" s="3"/>
      <c r="E356" s="3"/>
    </row>
    <row r="357" spans="1:5" x14ac:dyDescent="0.25">
      <c r="A357" s="2"/>
      <c r="B357" s="3"/>
      <c r="C357" s="3"/>
      <c r="D357" s="3"/>
      <c r="E357" s="3"/>
    </row>
    <row r="358" spans="1:5" x14ac:dyDescent="0.25">
      <c r="A358" s="2"/>
      <c r="B358" s="3"/>
      <c r="C358" s="3"/>
      <c r="D358" s="3"/>
      <c r="E358" s="3"/>
    </row>
    <row r="359" spans="1:5" x14ac:dyDescent="0.25">
      <c r="A359" s="2"/>
      <c r="B359" s="3"/>
      <c r="C359" s="3"/>
      <c r="D359" s="3"/>
      <c r="E359" s="3"/>
    </row>
    <row r="360" spans="1:5" x14ac:dyDescent="0.25">
      <c r="A360" s="2"/>
      <c r="B360" s="3"/>
      <c r="C360" s="3"/>
      <c r="D360" s="3"/>
      <c r="E360" s="3"/>
    </row>
    <row r="361" spans="1:5" x14ac:dyDescent="0.25">
      <c r="A361" s="2"/>
      <c r="B361" s="3"/>
      <c r="C361" s="3"/>
      <c r="D361" s="3"/>
      <c r="E361" s="3"/>
    </row>
    <row r="362" spans="1:5" x14ac:dyDescent="0.25">
      <c r="A362" s="2"/>
      <c r="B362" s="3"/>
      <c r="C362" s="3"/>
      <c r="D362" s="3"/>
      <c r="E362" s="3"/>
    </row>
    <row r="363" spans="1:5" x14ac:dyDescent="0.25">
      <c r="A363" s="2"/>
      <c r="B363" s="3"/>
      <c r="C363" s="3"/>
      <c r="D363" s="3"/>
      <c r="E363" s="3"/>
    </row>
    <row r="364" spans="1:5" x14ac:dyDescent="0.25">
      <c r="A364" s="2"/>
      <c r="B364" s="3"/>
      <c r="C364" s="3"/>
      <c r="D364" s="3"/>
      <c r="E364" s="3"/>
    </row>
    <row r="365" spans="1:5" x14ac:dyDescent="0.25">
      <c r="A365" s="2"/>
      <c r="B365" s="3"/>
      <c r="C365" s="3"/>
      <c r="D365" s="3"/>
      <c r="E365" s="3"/>
    </row>
    <row r="366" spans="1:5" x14ac:dyDescent="0.25">
      <c r="A366" s="2"/>
      <c r="B366" s="3"/>
      <c r="C366" s="3"/>
      <c r="D366" s="3"/>
      <c r="E366" s="3"/>
    </row>
    <row r="367" spans="1:5" x14ac:dyDescent="0.25">
      <c r="A367" s="2"/>
      <c r="B367" s="3"/>
      <c r="C367" s="3"/>
      <c r="D367" s="3"/>
      <c r="E367" s="3"/>
    </row>
    <row r="368" spans="1:5" x14ac:dyDescent="0.25">
      <c r="A368" s="2"/>
      <c r="B368" s="3"/>
      <c r="C368" s="3"/>
      <c r="D368" s="3"/>
      <c r="E368" s="3"/>
    </row>
    <row r="369" spans="1:5" x14ac:dyDescent="0.25">
      <c r="A369" s="2"/>
      <c r="B369" s="3"/>
      <c r="C369" s="3"/>
      <c r="D369" s="3"/>
      <c r="E369" s="3"/>
    </row>
    <row r="370" spans="1:5" x14ac:dyDescent="0.25">
      <c r="A370" s="2"/>
      <c r="B370" s="3"/>
      <c r="C370" s="3"/>
      <c r="D370" s="3"/>
      <c r="E370" s="3"/>
    </row>
    <row r="371" spans="1:5" x14ac:dyDescent="0.25">
      <c r="A371" s="2"/>
      <c r="B371" s="3"/>
      <c r="C371" s="3"/>
      <c r="D371" s="3"/>
      <c r="E371" s="3"/>
    </row>
    <row r="372" spans="1:5" x14ac:dyDescent="0.25">
      <c r="A372" s="2"/>
      <c r="B372" s="3"/>
      <c r="C372" s="3"/>
      <c r="D372" s="3"/>
      <c r="E372" s="3"/>
    </row>
    <row r="373" spans="1:5" x14ac:dyDescent="0.25">
      <c r="A373" s="2"/>
      <c r="B373" s="3"/>
      <c r="C373" s="3"/>
      <c r="D373" s="3"/>
      <c r="E373" s="3"/>
    </row>
    <row r="374" spans="1:5" x14ac:dyDescent="0.25">
      <c r="A374" s="2"/>
      <c r="B374" s="3"/>
      <c r="C374" s="3"/>
      <c r="D374" s="3"/>
      <c r="E374" s="3"/>
    </row>
    <row r="375" spans="1:5" x14ac:dyDescent="0.25">
      <c r="A375" s="2"/>
      <c r="B375" s="3"/>
      <c r="C375" s="3"/>
      <c r="D375" s="3"/>
      <c r="E375" s="3"/>
    </row>
    <row r="376" spans="1:5" x14ac:dyDescent="0.25">
      <c r="A376" s="2"/>
      <c r="B376" s="3"/>
      <c r="C376" s="3"/>
      <c r="D376" s="3"/>
      <c r="E376" s="3"/>
    </row>
    <row r="377" spans="1:5" x14ac:dyDescent="0.25">
      <c r="A377" s="2"/>
      <c r="B377" s="3"/>
      <c r="C377" s="3"/>
      <c r="D377" s="3"/>
      <c r="E377" s="3"/>
    </row>
    <row r="378" spans="1:5" x14ac:dyDescent="0.25">
      <c r="A378" s="2"/>
      <c r="B378" s="3"/>
      <c r="C378" s="3"/>
      <c r="D378" s="3"/>
      <c r="E378" s="3"/>
    </row>
    <row r="379" spans="1:5" x14ac:dyDescent="0.25">
      <c r="A379" s="2"/>
      <c r="B379" s="3"/>
      <c r="C379" s="3"/>
      <c r="D379" s="3"/>
      <c r="E379" s="3"/>
    </row>
    <row r="380" spans="1:5" x14ac:dyDescent="0.25">
      <c r="A380" s="2"/>
      <c r="B380" s="3"/>
      <c r="C380" s="3"/>
      <c r="D380" s="3"/>
      <c r="E380" s="3"/>
    </row>
    <row r="381" spans="1:5" x14ac:dyDescent="0.25">
      <c r="A381" s="2"/>
      <c r="B381" s="3"/>
      <c r="C381" s="3"/>
      <c r="D381" s="3"/>
      <c r="E381" s="3"/>
    </row>
    <row r="382" spans="1:5" x14ac:dyDescent="0.25">
      <c r="A382" s="2"/>
      <c r="B382" s="3"/>
      <c r="C382" s="3"/>
      <c r="D382" s="3"/>
      <c r="E382" s="3"/>
    </row>
    <row r="383" spans="1:5" x14ac:dyDescent="0.25">
      <c r="A383" s="2"/>
      <c r="B383" s="3"/>
      <c r="C383" s="3"/>
      <c r="D383" s="3"/>
      <c r="E383" s="3"/>
    </row>
    <row r="384" spans="1:5" x14ac:dyDescent="0.25">
      <c r="A384" s="2"/>
      <c r="B384" s="3"/>
      <c r="C384" s="3"/>
      <c r="D384" s="3"/>
      <c r="E384" s="3"/>
    </row>
    <row r="385" spans="1:5" x14ac:dyDescent="0.25">
      <c r="A385" s="2"/>
      <c r="B385" s="3"/>
      <c r="C385" s="3"/>
      <c r="D385" s="3"/>
      <c r="E385" s="3"/>
    </row>
    <row r="386" spans="1:5" x14ac:dyDescent="0.25">
      <c r="A386" s="2"/>
      <c r="B386" s="3"/>
      <c r="C386" s="3"/>
      <c r="D386" s="3"/>
      <c r="E386" s="3"/>
    </row>
    <row r="387" spans="1:5" x14ac:dyDescent="0.25">
      <c r="A387" s="2"/>
      <c r="B387" s="3"/>
      <c r="C387" s="3"/>
      <c r="D387" s="3"/>
      <c r="E387" s="3"/>
    </row>
    <row r="388" spans="1:5" x14ac:dyDescent="0.25">
      <c r="A388" s="2"/>
      <c r="B388" s="3"/>
      <c r="C388" s="3"/>
      <c r="D388" s="3"/>
      <c r="E388" s="3"/>
    </row>
    <row r="389" spans="1:5" x14ac:dyDescent="0.25">
      <c r="A389" s="2"/>
      <c r="B389" s="3"/>
      <c r="C389" s="3"/>
      <c r="D389" s="3"/>
      <c r="E389" s="3"/>
    </row>
    <row r="390" spans="1:5" x14ac:dyDescent="0.25">
      <c r="A390" s="2"/>
      <c r="B390" s="3"/>
      <c r="C390" s="3"/>
      <c r="D390" s="3"/>
      <c r="E390" s="3"/>
    </row>
    <row r="391" spans="1:5" x14ac:dyDescent="0.25">
      <c r="A391" s="2"/>
      <c r="B391" s="3"/>
      <c r="C391" s="3"/>
      <c r="D391" s="3"/>
      <c r="E391" s="3"/>
    </row>
    <row r="392" spans="1:5" x14ac:dyDescent="0.25">
      <c r="A392" s="2"/>
      <c r="B392" s="3"/>
      <c r="C392" s="3"/>
      <c r="D392" s="3"/>
      <c r="E392" s="3"/>
    </row>
    <row r="393" spans="1:5" x14ac:dyDescent="0.25">
      <c r="A393" s="2"/>
      <c r="B393" s="3"/>
      <c r="C393" s="3"/>
      <c r="D393" s="3"/>
      <c r="E393" s="3"/>
    </row>
    <row r="394" spans="1:5" x14ac:dyDescent="0.25">
      <c r="A394" s="2"/>
      <c r="B394" s="3"/>
      <c r="C394" s="3"/>
      <c r="D394" s="3"/>
      <c r="E394" s="3"/>
    </row>
    <row r="395" spans="1:5" x14ac:dyDescent="0.25">
      <c r="A395" s="2"/>
      <c r="B395" s="3"/>
      <c r="C395" s="3"/>
      <c r="D395" s="3"/>
      <c r="E395" s="3"/>
    </row>
    <row r="396" spans="1:5" x14ac:dyDescent="0.25">
      <c r="A396" s="2"/>
      <c r="B396" s="3"/>
      <c r="C396" s="3"/>
      <c r="D396" s="3"/>
      <c r="E396" s="3"/>
    </row>
    <row r="397" spans="1:5" x14ac:dyDescent="0.25">
      <c r="A397" s="2"/>
      <c r="B397" s="3"/>
      <c r="C397" s="3"/>
      <c r="D397" s="3"/>
      <c r="E397" s="3"/>
    </row>
    <row r="398" spans="1:5" x14ac:dyDescent="0.25">
      <c r="A398" s="2"/>
      <c r="B398" s="3"/>
      <c r="C398" s="3"/>
      <c r="D398" s="3"/>
      <c r="E398" s="3"/>
    </row>
    <row r="399" spans="1:5" x14ac:dyDescent="0.25">
      <c r="A399" s="2"/>
      <c r="B399" s="3"/>
      <c r="C399" s="3"/>
      <c r="D399" s="3"/>
      <c r="E399" s="3"/>
    </row>
    <row r="400" spans="1:5" x14ac:dyDescent="0.25">
      <c r="A400" s="2"/>
      <c r="B400" s="3"/>
      <c r="C400" s="3"/>
      <c r="D400" s="3"/>
      <c r="E400" s="3"/>
    </row>
    <row r="401" spans="1:5" x14ac:dyDescent="0.25">
      <c r="A401" s="2"/>
      <c r="B401" s="3"/>
      <c r="C401" s="3"/>
      <c r="D401" s="3"/>
      <c r="E401" s="3"/>
    </row>
    <row r="402" spans="1:5" x14ac:dyDescent="0.25">
      <c r="A402" s="2"/>
      <c r="B402" s="3"/>
      <c r="C402" s="3"/>
      <c r="D402" s="3"/>
      <c r="E402" s="3"/>
    </row>
    <row r="403" spans="1:5" x14ac:dyDescent="0.25">
      <c r="A403" s="2"/>
      <c r="B403" s="3"/>
      <c r="C403" s="3"/>
      <c r="D403" s="3"/>
      <c r="E403" s="3"/>
    </row>
    <row r="404" spans="1:5" x14ac:dyDescent="0.25">
      <c r="A404" s="2"/>
      <c r="B404" s="3"/>
      <c r="C404" s="3"/>
      <c r="D404" s="3"/>
      <c r="E404" s="3"/>
    </row>
    <row r="405" spans="1:5" x14ac:dyDescent="0.25">
      <c r="A405" s="2"/>
      <c r="B405" s="3"/>
      <c r="C405" s="3"/>
      <c r="D405" s="3"/>
      <c r="E405" s="3"/>
    </row>
    <row r="406" spans="1:5" x14ac:dyDescent="0.25">
      <c r="A406" s="2"/>
      <c r="B406" s="3"/>
      <c r="C406" s="3"/>
      <c r="D406" s="3"/>
      <c r="E406" s="3"/>
    </row>
    <row r="407" spans="1:5" x14ac:dyDescent="0.25">
      <c r="A407" s="2"/>
      <c r="B407" s="3"/>
      <c r="C407" s="3"/>
      <c r="D407" s="3"/>
      <c r="E407" s="3"/>
    </row>
    <row r="408" spans="1:5" x14ac:dyDescent="0.25">
      <c r="A408" s="2"/>
      <c r="B408" s="3"/>
      <c r="C408" s="3"/>
      <c r="D408" s="3"/>
      <c r="E408" s="3"/>
    </row>
    <row r="409" spans="1:5" x14ac:dyDescent="0.25">
      <c r="A409" s="2"/>
      <c r="B409" s="3"/>
      <c r="C409" s="3"/>
      <c r="D409" s="3"/>
      <c r="E409" s="3"/>
    </row>
    <row r="410" spans="1:5" x14ac:dyDescent="0.25">
      <c r="A410" s="2"/>
      <c r="B410" s="3"/>
      <c r="C410" s="3"/>
      <c r="D410" s="3"/>
      <c r="E410" s="3"/>
    </row>
    <row r="411" spans="1:5" x14ac:dyDescent="0.25">
      <c r="A411" s="2"/>
      <c r="B411" s="3"/>
      <c r="C411" s="3"/>
      <c r="D411" s="3"/>
      <c r="E411" s="3"/>
    </row>
    <row r="412" spans="1:5" x14ac:dyDescent="0.25">
      <c r="A412" s="2"/>
      <c r="B412" s="3"/>
      <c r="C412" s="3"/>
      <c r="D412" s="3"/>
      <c r="E412" s="3"/>
    </row>
    <row r="413" spans="1:5" x14ac:dyDescent="0.25">
      <c r="A413" s="2"/>
      <c r="B413" s="3"/>
      <c r="C413" s="3"/>
      <c r="D413" s="3"/>
      <c r="E413" s="3"/>
    </row>
    <row r="414" spans="1:5" x14ac:dyDescent="0.25">
      <c r="A414" s="2"/>
      <c r="B414" s="3"/>
      <c r="C414" s="3"/>
      <c r="D414" s="3"/>
      <c r="E414" s="3"/>
    </row>
    <row r="415" spans="1:5" x14ac:dyDescent="0.25">
      <c r="A415" s="2"/>
      <c r="B415" s="3"/>
      <c r="C415" s="3"/>
      <c r="D415" s="3"/>
      <c r="E415" s="3"/>
    </row>
    <row r="416" spans="1:5" x14ac:dyDescent="0.25">
      <c r="A416" s="2"/>
      <c r="B416" s="3"/>
      <c r="C416" s="3"/>
      <c r="D416" s="3"/>
      <c r="E416" s="3"/>
    </row>
    <row r="417" spans="1:5" x14ac:dyDescent="0.25">
      <c r="A417" s="2"/>
      <c r="B417" s="3"/>
      <c r="C417" s="3"/>
      <c r="D417" s="3"/>
      <c r="E417" s="3"/>
    </row>
    <row r="418" spans="1:5" x14ac:dyDescent="0.25">
      <c r="A418" s="2"/>
      <c r="B418" s="3"/>
      <c r="C418" s="3"/>
      <c r="D418" s="3"/>
      <c r="E418" s="3"/>
    </row>
    <row r="419" spans="1:5" x14ac:dyDescent="0.25">
      <c r="A419" s="2"/>
      <c r="B419" s="3"/>
      <c r="C419" s="3"/>
      <c r="D419" s="3"/>
      <c r="E419" s="3"/>
    </row>
    <row r="420" spans="1:5" x14ac:dyDescent="0.25">
      <c r="A420" s="2"/>
      <c r="B420" s="3"/>
      <c r="C420" s="3"/>
      <c r="D420" s="3"/>
      <c r="E420" s="3"/>
    </row>
    <row r="421" spans="1:5" x14ac:dyDescent="0.25">
      <c r="A421" s="2"/>
      <c r="B421" s="3"/>
      <c r="C421" s="3"/>
      <c r="D421" s="3"/>
      <c r="E421" s="3"/>
    </row>
    <row r="422" spans="1:5" x14ac:dyDescent="0.25">
      <c r="A422" s="2"/>
      <c r="B422" s="3"/>
      <c r="C422" s="3"/>
      <c r="D422" s="3"/>
      <c r="E422" s="3"/>
    </row>
    <row r="423" spans="1:5" x14ac:dyDescent="0.25">
      <c r="A423" s="2"/>
      <c r="B423" s="3"/>
      <c r="C423" s="3"/>
      <c r="D423" s="3"/>
      <c r="E423" s="3"/>
    </row>
    <row r="424" spans="1:5" x14ac:dyDescent="0.25">
      <c r="A424" s="2"/>
      <c r="B424" s="3"/>
      <c r="C424" s="3"/>
      <c r="D424" s="3"/>
      <c r="E424" s="3"/>
    </row>
    <row r="425" spans="1:5" x14ac:dyDescent="0.25">
      <c r="A425" s="2"/>
      <c r="B425" s="3"/>
      <c r="C425" s="3"/>
      <c r="D425" s="3"/>
      <c r="E425" s="3"/>
    </row>
    <row r="426" spans="1:5" x14ac:dyDescent="0.25">
      <c r="A426" s="2"/>
      <c r="B426" s="3"/>
      <c r="C426" s="3"/>
      <c r="D426" s="3"/>
      <c r="E426" s="3"/>
    </row>
    <row r="427" spans="1:5" x14ac:dyDescent="0.25">
      <c r="A427" s="2"/>
      <c r="B427" s="3"/>
      <c r="C427" s="3"/>
      <c r="D427" s="3"/>
      <c r="E427" s="3"/>
    </row>
    <row r="428" spans="1:5" x14ac:dyDescent="0.25">
      <c r="A428" s="2"/>
      <c r="B428" s="3"/>
      <c r="C428" s="3"/>
      <c r="D428" s="3"/>
      <c r="E428" s="3"/>
    </row>
    <row r="429" spans="1:5" x14ac:dyDescent="0.25">
      <c r="A429" s="2"/>
      <c r="B429" s="3"/>
      <c r="C429" s="3"/>
      <c r="D429" s="3"/>
      <c r="E429" s="3"/>
    </row>
    <row r="430" spans="1:5" x14ac:dyDescent="0.25">
      <c r="A430" s="2"/>
      <c r="B430" s="3"/>
      <c r="C430" s="3"/>
      <c r="D430" s="3"/>
      <c r="E430" s="3"/>
    </row>
    <row r="431" spans="1:5" x14ac:dyDescent="0.25">
      <c r="A431" s="2"/>
      <c r="B431" s="3"/>
      <c r="C431" s="3"/>
      <c r="D431" s="3"/>
      <c r="E431" s="3"/>
    </row>
    <row r="432" spans="1:5" x14ac:dyDescent="0.25">
      <c r="A432" s="2"/>
      <c r="B432" s="3"/>
      <c r="C432" s="3"/>
      <c r="D432" s="3"/>
      <c r="E432" s="3"/>
    </row>
    <row r="433" spans="1:5" x14ac:dyDescent="0.25">
      <c r="A433" s="2"/>
      <c r="B433" s="3"/>
      <c r="C433" s="3"/>
      <c r="D433" s="3"/>
      <c r="E433" s="3"/>
    </row>
    <row r="434" spans="1:5" x14ac:dyDescent="0.25">
      <c r="A434" s="2"/>
      <c r="B434" s="3"/>
      <c r="C434" s="3"/>
      <c r="D434" s="3"/>
      <c r="E434" s="3"/>
    </row>
    <row r="435" spans="1:5" x14ac:dyDescent="0.25">
      <c r="A435" s="2"/>
      <c r="B435" s="3"/>
      <c r="C435" s="3"/>
      <c r="D435" s="3"/>
      <c r="E435" s="3"/>
    </row>
    <row r="436" spans="1:5" x14ac:dyDescent="0.25">
      <c r="A436" s="2"/>
      <c r="B436" s="3"/>
      <c r="C436" s="3"/>
      <c r="D436" s="3"/>
      <c r="E436" s="3"/>
    </row>
    <row r="437" spans="1:5" x14ac:dyDescent="0.25">
      <c r="A437" s="2"/>
      <c r="B437" s="3"/>
      <c r="C437" s="3"/>
      <c r="D437" s="3"/>
      <c r="E437" s="3"/>
    </row>
    <row r="438" spans="1:5" x14ac:dyDescent="0.25">
      <c r="A438" s="2"/>
      <c r="B438" s="3"/>
      <c r="C438" s="3"/>
      <c r="D438" s="3"/>
      <c r="E438" s="3"/>
    </row>
    <row r="439" spans="1:5" x14ac:dyDescent="0.25">
      <c r="A439" s="2"/>
      <c r="B439" s="3"/>
      <c r="C439" s="3"/>
      <c r="D439" s="3"/>
      <c r="E439" s="3"/>
    </row>
    <row r="440" spans="1:5" x14ac:dyDescent="0.25">
      <c r="A440" s="2"/>
      <c r="B440" s="3"/>
      <c r="C440" s="3"/>
      <c r="D440" s="3"/>
      <c r="E440" s="3"/>
    </row>
    <row r="441" spans="1:5" x14ac:dyDescent="0.25">
      <c r="A441" s="2"/>
      <c r="B441" s="3"/>
      <c r="C441" s="3"/>
      <c r="D441" s="3"/>
      <c r="E441" s="3"/>
    </row>
    <row r="442" spans="1:5" x14ac:dyDescent="0.25">
      <c r="A442" s="2"/>
      <c r="B442" s="3"/>
      <c r="C442" s="3"/>
      <c r="D442" s="3"/>
      <c r="E442" s="3"/>
    </row>
    <row r="443" spans="1:5" x14ac:dyDescent="0.25">
      <c r="A443" s="2"/>
      <c r="B443" s="3"/>
      <c r="C443" s="3"/>
      <c r="D443" s="3"/>
      <c r="E443" s="3"/>
    </row>
    <row r="444" spans="1:5" x14ac:dyDescent="0.25">
      <c r="A444" s="2"/>
      <c r="B444" s="3"/>
      <c r="C444" s="3"/>
      <c r="D444" s="3"/>
      <c r="E444" s="3"/>
    </row>
    <row r="445" spans="1:5" x14ac:dyDescent="0.25">
      <c r="A445" s="2"/>
      <c r="B445" s="3"/>
      <c r="C445" s="3"/>
      <c r="D445" s="3"/>
      <c r="E445" s="3"/>
    </row>
    <row r="446" spans="1:5" x14ac:dyDescent="0.25">
      <c r="A446" s="2"/>
      <c r="B446" s="3"/>
      <c r="C446" s="3"/>
      <c r="D446" s="3"/>
      <c r="E446" s="3"/>
    </row>
    <row r="447" spans="1:5" x14ac:dyDescent="0.25">
      <c r="A447" s="2"/>
      <c r="B447" s="3"/>
      <c r="C447" s="3"/>
      <c r="D447" s="3"/>
      <c r="E447" s="3"/>
    </row>
    <row r="448" spans="1:5" x14ac:dyDescent="0.25">
      <c r="A448" s="2"/>
      <c r="B448" s="3"/>
      <c r="C448" s="3"/>
      <c r="D448" s="3"/>
      <c r="E448" s="3"/>
    </row>
    <row r="449" spans="1:5" x14ac:dyDescent="0.25">
      <c r="A449" s="2"/>
      <c r="B449" s="3"/>
      <c r="C449" s="3"/>
      <c r="D449" s="3"/>
      <c r="E449" s="3"/>
    </row>
    <row r="450" spans="1:5" x14ac:dyDescent="0.25">
      <c r="A450" s="2"/>
      <c r="B450" s="3"/>
      <c r="C450" s="3"/>
      <c r="D450" s="3"/>
      <c r="E450" s="3"/>
    </row>
    <row r="451" spans="1:5" x14ac:dyDescent="0.25">
      <c r="A451" s="2"/>
      <c r="B451" s="3"/>
      <c r="C451" s="3"/>
      <c r="D451" s="3"/>
      <c r="E451" s="3"/>
    </row>
    <row r="452" spans="1:5" x14ac:dyDescent="0.25">
      <c r="A452" s="2"/>
      <c r="B452" s="3"/>
      <c r="C452" s="3"/>
      <c r="D452" s="3"/>
      <c r="E452" s="3"/>
    </row>
    <row r="453" spans="1:5" x14ac:dyDescent="0.25">
      <c r="A453" s="2"/>
      <c r="B453" s="3"/>
      <c r="C453" s="3"/>
      <c r="D453" s="3"/>
      <c r="E453" s="3"/>
    </row>
    <row r="454" spans="1:5" x14ac:dyDescent="0.25">
      <c r="A454" s="2"/>
      <c r="B454" s="3"/>
      <c r="C454" s="3"/>
      <c r="D454" s="3"/>
      <c r="E454" s="3"/>
    </row>
    <row r="455" spans="1:5" x14ac:dyDescent="0.25">
      <c r="A455" s="2"/>
      <c r="B455" s="3"/>
      <c r="C455" s="3"/>
      <c r="D455" s="3"/>
      <c r="E455" s="3"/>
    </row>
    <row r="456" spans="1:5" x14ac:dyDescent="0.25">
      <c r="A456" s="2"/>
      <c r="B456" s="3"/>
      <c r="C456" s="3"/>
      <c r="D456" s="3"/>
      <c r="E456" s="3"/>
    </row>
    <row r="457" spans="1:5" x14ac:dyDescent="0.25">
      <c r="A457" s="2"/>
      <c r="B457" s="3"/>
      <c r="C457" s="3"/>
      <c r="D457" s="3"/>
      <c r="E457" s="3"/>
    </row>
    <row r="458" spans="1:5" x14ac:dyDescent="0.25">
      <c r="A458" s="2"/>
      <c r="B458" s="3"/>
      <c r="C458" s="3"/>
      <c r="D458" s="3"/>
      <c r="E458" s="3"/>
    </row>
    <row r="459" spans="1:5" x14ac:dyDescent="0.25">
      <c r="A459" s="2"/>
      <c r="B459" s="3"/>
      <c r="C459" s="3"/>
      <c r="D459" s="3"/>
      <c r="E459" s="3"/>
    </row>
    <row r="460" spans="1:5" x14ac:dyDescent="0.25">
      <c r="A460" s="2"/>
      <c r="B460" s="3"/>
      <c r="C460" s="3"/>
      <c r="D460" s="3"/>
      <c r="E460" s="3"/>
    </row>
    <row r="461" spans="1:5" x14ac:dyDescent="0.25">
      <c r="A461" s="2"/>
      <c r="B461" s="3"/>
      <c r="C461" s="3"/>
      <c r="D461" s="3"/>
      <c r="E461" s="3"/>
    </row>
    <row r="462" spans="1:5" x14ac:dyDescent="0.25">
      <c r="A462" s="2"/>
      <c r="B462" s="3"/>
      <c r="C462" s="3"/>
      <c r="D462" s="3"/>
      <c r="E462" s="3"/>
    </row>
    <row r="463" spans="1:5" x14ac:dyDescent="0.25">
      <c r="A463" s="2"/>
      <c r="B463" s="3"/>
      <c r="C463" s="3"/>
      <c r="D463" s="3"/>
      <c r="E463" s="3"/>
    </row>
    <row r="464" spans="1:5" x14ac:dyDescent="0.25">
      <c r="A464" s="2"/>
      <c r="B464" s="3"/>
      <c r="C464" s="3"/>
      <c r="D464" s="3"/>
      <c r="E464" s="3"/>
    </row>
    <row r="465" spans="1:5" x14ac:dyDescent="0.25">
      <c r="A465" s="2"/>
      <c r="B465" s="3"/>
      <c r="C465" s="3"/>
      <c r="D465" s="3"/>
      <c r="E465" s="3"/>
    </row>
    <row r="466" spans="1:5" x14ac:dyDescent="0.25">
      <c r="A466" s="2"/>
      <c r="B466" s="3"/>
      <c r="C466" s="3"/>
      <c r="D466" s="3"/>
      <c r="E466" s="3"/>
    </row>
    <row r="467" spans="1:5" x14ac:dyDescent="0.25">
      <c r="A467" s="2"/>
      <c r="B467" s="3"/>
      <c r="C467" s="3"/>
      <c r="D467" s="3"/>
      <c r="E467" s="3"/>
    </row>
    <row r="468" spans="1:5" x14ac:dyDescent="0.25">
      <c r="A468" s="2"/>
      <c r="B468" s="3"/>
      <c r="C468" s="3"/>
      <c r="D468" s="3"/>
      <c r="E468" s="3"/>
    </row>
    <row r="469" spans="1:5" x14ac:dyDescent="0.25">
      <c r="A469" s="2"/>
      <c r="B469" s="3"/>
      <c r="C469" s="3"/>
      <c r="D469" s="3"/>
      <c r="E469" s="3"/>
    </row>
    <row r="492" spans="1:3" x14ac:dyDescent="0.25">
      <c r="A492" s="2"/>
      <c r="B492" s="3"/>
      <c r="C492" s="3"/>
    </row>
    <row r="493" spans="1:3" x14ac:dyDescent="0.25">
      <c r="A493" s="2"/>
      <c r="B493" s="3"/>
      <c r="C493" s="3"/>
    </row>
    <row r="494" spans="1:3" x14ac:dyDescent="0.25">
      <c r="A494" s="2"/>
      <c r="B494" s="3"/>
      <c r="C494" s="3"/>
    </row>
    <row r="495" spans="1:3" x14ac:dyDescent="0.25">
      <c r="A495" s="2"/>
      <c r="B495" s="3"/>
      <c r="C495" s="3"/>
    </row>
    <row r="501" spans="1:18" x14ac:dyDescent="0.25">
      <c r="A501" s="1" t="s">
        <v>4327</v>
      </c>
      <c r="B501" s="1" t="s">
        <v>4329</v>
      </c>
    </row>
    <row r="502" spans="1:18" x14ac:dyDescent="0.25">
      <c r="B502" t="s">
        <v>29</v>
      </c>
      <c r="E502" t="s">
        <v>4347</v>
      </c>
      <c r="F502" t="s">
        <v>77</v>
      </c>
      <c r="I502" t="s">
        <v>4348</v>
      </c>
      <c r="J502" t="s">
        <v>39</v>
      </c>
      <c r="M502" t="s">
        <v>4349</v>
      </c>
      <c r="N502" t="s">
        <v>1867</v>
      </c>
      <c r="Q502" t="s">
        <v>4350</v>
      </c>
      <c r="R502" t="s">
        <v>4325</v>
      </c>
    </row>
    <row r="503" spans="1:18" x14ac:dyDescent="0.25">
      <c r="A503" s="1" t="s">
        <v>4324</v>
      </c>
      <c r="B503" t="s">
        <v>47</v>
      </c>
      <c r="C503" t="s">
        <v>180</v>
      </c>
      <c r="D503" t="s">
        <v>31</v>
      </c>
      <c r="F503" t="s">
        <v>47</v>
      </c>
      <c r="G503" t="s">
        <v>180</v>
      </c>
      <c r="H503" t="s">
        <v>31</v>
      </c>
      <c r="J503" t="s">
        <v>47</v>
      </c>
      <c r="K503" t="s">
        <v>180</v>
      </c>
      <c r="L503" t="s">
        <v>31</v>
      </c>
      <c r="N503" t="s">
        <v>47</v>
      </c>
      <c r="O503" t="s">
        <v>180</v>
      </c>
      <c r="P503" t="s">
        <v>31</v>
      </c>
    </row>
    <row r="504" spans="1:18" x14ac:dyDescent="0.25">
      <c r="A504" s="2" t="s">
        <v>28</v>
      </c>
      <c r="B504" s="6">
        <v>137876.49</v>
      </c>
      <c r="C504" s="6">
        <v>15335.1</v>
      </c>
      <c r="D504" s="6">
        <v>50296.03</v>
      </c>
      <c r="E504" s="6">
        <v>203507.62</v>
      </c>
      <c r="F504" s="6"/>
      <c r="G504" s="6"/>
      <c r="H504" s="6"/>
      <c r="I504" s="6"/>
      <c r="J504" s="6"/>
      <c r="K504" s="6"/>
      <c r="L504" s="6"/>
      <c r="M504" s="6"/>
      <c r="N504" s="6"/>
      <c r="O504" s="6"/>
      <c r="P504" s="6"/>
      <c r="Q504" s="6"/>
      <c r="R504" s="6">
        <v>203507.62</v>
      </c>
    </row>
    <row r="505" spans="1:18" x14ac:dyDescent="0.25">
      <c r="A505" s="2" t="s">
        <v>104</v>
      </c>
      <c r="B505" s="6">
        <v>150398.18</v>
      </c>
      <c r="C505" s="6">
        <v>18541.32</v>
      </c>
      <c r="D505" s="6">
        <v>57826.06</v>
      </c>
      <c r="E505" s="6">
        <v>226765.55</v>
      </c>
      <c r="F505" s="6"/>
      <c r="G505" s="6"/>
      <c r="H505" s="6"/>
      <c r="I505" s="6"/>
      <c r="J505" s="6"/>
      <c r="K505" s="6"/>
      <c r="L505" s="6"/>
      <c r="M505" s="6"/>
      <c r="N505" s="6"/>
      <c r="O505" s="6"/>
      <c r="P505" s="6"/>
      <c r="Q505" s="6"/>
      <c r="R505" s="6">
        <v>226765.55</v>
      </c>
    </row>
    <row r="506" spans="1:18" x14ac:dyDescent="0.25">
      <c r="A506" s="2" t="s">
        <v>76</v>
      </c>
      <c r="B506" s="6"/>
      <c r="C506" s="6"/>
      <c r="D506" s="6"/>
      <c r="E506" s="6"/>
      <c r="F506" s="6">
        <v>250859.16</v>
      </c>
      <c r="G506" s="6">
        <v>35189.879999999997</v>
      </c>
      <c r="H506" s="6">
        <v>103199.66</v>
      </c>
      <c r="I506" s="6">
        <v>389248.7</v>
      </c>
      <c r="J506" s="6"/>
      <c r="K506" s="6"/>
      <c r="L506" s="6"/>
      <c r="M506" s="6"/>
      <c r="N506" s="6"/>
      <c r="O506" s="6"/>
      <c r="P506" s="6"/>
      <c r="Q506" s="6"/>
      <c r="R506" s="6">
        <v>389248.7</v>
      </c>
    </row>
    <row r="507" spans="1:18" x14ac:dyDescent="0.25">
      <c r="A507" s="2" t="s">
        <v>1868</v>
      </c>
      <c r="B507" s="6"/>
      <c r="C507" s="6"/>
      <c r="D507" s="6"/>
      <c r="E507" s="6"/>
      <c r="F507" s="6"/>
      <c r="G507" s="6"/>
      <c r="H507" s="6"/>
      <c r="I507" s="6"/>
      <c r="J507" s="6"/>
      <c r="K507" s="6"/>
      <c r="L507" s="6"/>
      <c r="M507" s="6"/>
      <c r="N507" s="6">
        <v>146684.73000000001</v>
      </c>
      <c r="O507" s="6">
        <v>50049.91</v>
      </c>
      <c r="P507" s="6">
        <v>14849.97</v>
      </c>
      <c r="Q507" s="6">
        <v>211584.62</v>
      </c>
      <c r="R507" s="6">
        <v>211584.62</v>
      </c>
    </row>
    <row r="508" spans="1:18" x14ac:dyDescent="0.25">
      <c r="A508" s="2" t="s">
        <v>41</v>
      </c>
      <c r="B508" s="6"/>
      <c r="C508" s="6"/>
      <c r="D508" s="6"/>
      <c r="E508" s="6"/>
      <c r="F508" s="6"/>
      <c r="G508" s="6"/>
      <c r="H508" s="6"/>
      <c r="I508" s="6"/>
      <c r="J508" s="6">
        <v>231709.2</v>
      </c>
      <c r="K508" s="6">
        <v>55476.81</v>
      </c>
      <c r="L508" s="6">
        <v>81286.720000000001</v>
      </c>
      <c r="M508" s="6">
        <v>368472.73</v>
      </c>
      <c r="N508" s="6"/>
      <c r="O508" s="6"/>
      <c r="P508" s="6"/>
      <c r="Q508" s="6"/>
      <c r="R508" s="6">
        <v>368472.73</v>
      </c>
    </row>
    <row r="509" spans="1:18" x14ac:dyDescent="0.25">
      <c r="A509" s="2" t="s">
        <v>1984</v>
      </c>
      <c r="B509" s="6"/>
      <c r="C509" s="6"/>
      <c r="D509" s="6"/>
      <c r="E509" s="6"/>
      <c r="F509" s="6"/>
      <c r="G509" s="6"/>
      <c r="H509" s="6"/>
      <c r="I509" s="6"/>
      <c r="J509" s="6"/>
      <c r="K509" s="6"/>
      <c r="L509" s="6"/>
      <c r="M509" s="6"/>
      <c r="N509" s="6">
        <v>105399.79</v>
      </c>
      <c r="O509" s="6">
        <v>24749.95</v>
      </c>
      <c r="P509" s="6">
        <v>45749.91</v>
      </c>
      <c r="Q509" s="6">
        <v>175899.65</v>
      </c>
      <c r="R509" s="6">
        <v>175899.65</v>
      </c>
    </row>
    <row r="510" spans="1:18" x14ac:dyDescent="0.25">
      <c r="A510" s="2" t="s">
        <v>1874</v>
      </c>
      <c r="B510" s="6"/>
      <c r="C510" s="6"/>
      <c r="D510" s="6"/>
      <c r="E510" s="6"/>
      <c r="F510" s="6">
        <v>155599.69</v>
      </c>
      <c r="G510" s="6">
        <v>4649.99</v>
      </c>
      <c r="H510" s="6">
        <v>27999.94</v>
      </c>
      <c r="I510" s="6">
        <v>188249.62</v>
      </c>
      <c r="J510" s="6"/>
      <c r="K510" s="6"/>
      <c r="L510" s="6"/>
      <c r="M510" s="6"/>
      <c r="N510" s="6"/>
      <c r="O510" s="6"/>
      <c r="P510" s="6"/>
      <c r="Q510" s="6"/>
      <c r="R510" s="6">
        <v>188249.62</v>
      </c>
    </row>
    <row r="511" spans="1:18" x14ac:dyDescent="0.25">
      <c r="A511" s="2" t="s">
        <v>38</v>
      </c>
      <c r="B511" s="6"/>
      <c r="C511" s="6"/>
      <c r="D511" s="6"/>
      <c r="E511" s="6"/>
      <c r="F511" s="6"/>
      <c r="G511" s="6"/>
      <c r="H511" s="6"/>
      <c r="I511" s="6"/>
      <c r="J511" s="6">
        <v>136493.24</v>
      </c>
      <c r="K511" s="6">
        <v>13427.93</v>
      </c>
      <c r="L511" s="6">
        <v>53459.7</v>
      </c>
      <c r="M511" s="6">
        <v>203380.87</v>
      </c>
      <c r="N511" s="6"/>
      <c r="O511" s="6"/>
      <c r="P511" s="6"/>
      <c r="Q511" s="6"/>
      <c r="R511" s="6">
        <v>203380.87</v>
      </c>
    </row>
    <row r="512" spans="1:18" x14ac:dyDescent="0.25">
      <c r="A512" s="2" t="s">
        <v>2013</v>
      </c>
      <c r="B512" s="6"/>
      <c r="C512" s="6"/>
      <c r="D512" s="6"/>
      <c r="E512" s="6"/>
      <c r="F512" s="6"/>
      <c r="G512" s="6"/>
      <c r="H512" s="6"/>
      <c r="I512" s="6"/>
      <c r="J512" s="6"/>
      <c r="K512" s="6"/>
      <c r="L512" s="6"/>
      <c r="M512" s="6"/>
      <c r="N512" s="6">
        <v>121094.81</v>
      </c>
      <c r="O512" s="6">
        <v>23789.96</v>
      </c>
      <c r="P512" s="6">
        <v>29639.95</v>
      </c>
      <c r="Q512" s="6">
        <v>174524.73</v>
      </c>
      <c r="R512" s="6">
        <v>174524.73</v>
      </c>
    </row>
    <row r="513" spans="1:18" x14ac:dyDescent="0.25">
      <c r="A513" s="2" t="s">
        <v>92</v>
      </c>
      <c r="B513" s="6"/>
      <c r="C513" s="6"/>
      <c r="D513" s="6"/>
      <c r="E513" s="6"/>
      <c r="F513" s="6"/>
      <c r="G513" s="6"/>
      <c r="H513" s="6"/>
      <c r="I513" s="6"/>
      <c r="J513" s="6">
        <v>363719.09</v>
      </c>
      <c r="K513" s="6">
        <v>76719.81</v>
      </c>
      <c r="L513" s="6">
        <v>115119.71</v>
      </c>
      <c r="M513" s="6">
        <v>555558.61</v>
      </c>
      <c r="N513" s="6"/>
      <c r="O513" s="6"/>
      <c r="P513" s="6"/>
      <c r="Q513" s="6"/>
      <c r="R513" s="6">
        <v>555558.61</v>
      </c>
    </row>
    <row r="514" spans="1:18" x14ac:dyDescent="0.25">
      <c r="A514" s="2" t="s">
        <v>4325</v>
      </c>
      <c r="B514" s="6">
        <v>288274.67</v>
      </c>
      <c r="C514" s="6">
        <v>33876.42</v>
      </c>
      <c r="D514" s="6">
        <v>108122.09</v>
      </c>
      <c r="E514" s="6">
        <v>430273.17</v>
      </c>
      <c r="F514" s="6">
        <v>406458.85</v>
      </c>
      <c r="G514" s="6">
        <v>39839.870000000003</v>
      </c>
      <c r="H514" s="6">
        <v>131199.6</v>
      </c>
      <c r="I514" s="6">
        <v>577498.32999999996</v>
      </c>
      <c r="J514" s="6">
        <v>731921.53</v>
      </c>
      <c r="K514" s="6">
        <v>145624.54</v>
      </c>
      <c r="L514" s="6">
        <v>249866.13</v>
      </c>
      <c r="M514" s="6">
        <v>1127412.21</v>
      </c>
      <c r="N514" s="6">
        <v>373179.34</v>
      </c>
      <c r="O514" s="6">
        <v>98589.82</v>
      </c>
      <c r="P514" s="6">
        <v>90239.84</v>
      </c>
      <c r="Q514" s="6">
        <v>562009</v>
      </c>
      <c r="R514" s="6">
        <v>2697192.7</v>
      </c>
    </row>
    <row r="515" spans="1:18" x14ac:dyDescent="0.25">
      <c r="A515" s="2"/>
      <c r="B515" s="6"/>
      <c r="C515" s="6"/>
      <c r="D515" s="6"/>
      <c r="E515" s="6"/>
    </row>
    <row r="516" spans="1:18" x14ac:dyDescent="0.25">
      <c r="A516" s="2"/>
      <c r="B516" s="6"/>
      <c r="C516" s="6"/>
      <c r="D516" s="6"/>
      <c r="E516" s="6"/>
    </row>
    <row r="517" spans="1:18" x14ac:dyDescent="0.25">
      <c r="A517" s="2"/>
      <c r="B517" s="6"/>
      <c r="C517" s="6"/>
      <c r="D517" s="6"/>
      <c r="E517" s="6"/>
    </row>
    <row r="518" spans="1:18" x14ac:dyDescent="0.25">
      <c r="A518" s="2"/>
      <c r="B518" s="6"/>
      <c r="C518" s="6"/>
      <c r="D518" s="6"/>
      <c r="E518" s="6"/>
    </row>
    <row r="519" spans="1:18" x14ac:dyDescent="0.25">
      <c r="A519" s="2"/>
      <c r="B519" s="6"/>
      <c r="C519" s="6"/>
      <c r="D519" s="6"/>
      <c r="E519" s="6"/>
    </row>
    <row r="520" spans="1:18" x14ac:dyDescent="0.25">
      <c r="A520" s="2"/>
      <c r="B520" s="6"/>
      <c r="C520" s="6"/>
      <c r="D520" s="6"/>
      <c r="E520" s="6"/>
    </row>
    <row r="521" spans="1:18" x14ac:dyDescent="0.25">
      <c r="A521" s="2"/>
      <c r="B521" s="6"/>
      <c r="C521" s="6"/>
      <c r="D521" s="6"/>
      <c r="E521" s="6"/>
    </row>
    <row r="522" spans="1:18" x14ac:dyDescent="0.25">
      <c r="A522" s="2"/>
      <c r="B522" s="6"/>
      <c r="C522" s="6"/>
      <c r="D522" s="6"/>
      <c r="E522" s="6"/>
    </row>
    <row r="523" spans="1:18" x14ac:dyDescent="0.25">
      <c r="A523" s="2"/>
      <c r="B523" s="6"/>
      <c r="C523" s="6"/>
      <c r="D523" s="6"/>
      <c r="E523" s="6"/>
    </row>
    <row r="524" spans="1:18" x14ac:dyDescent="0.25">
      <c r="A524" s="2"/>
      <c r="B524" s="6"/>
      <c r="C524" s="6"/>
      <c r="D524" s="6"/>
      <c r="E524" s="6"/>
    </row>
    <row r="525" spans="1:18" x14ac:dyDescent="0.25">
      <c r="A525" s="2"/>
      <c r="B525" s="6"/>
      <c r="C525" s="6"/>
      <c r="D525" s="6"/>
      <c r="E525" s="6"/>
    </row>
    <row r="526" spans="1:18" x14ac:dyDescent="0.25">
      <c r="A526" s="2"/>
      <c r="B526" s="6"/>
      <c r="C526" s="6"/>
      <c r="D526" s="6"/>
      <c r="E526" s="6"/>
    </row>
    <row r="527" spans="1:18" x14ac:dyDescent="0.25">
      <c r="A527" s="2"/>
      <c r="B527" s="6"/>
      <c r="C527" s="6"/>
      <c r="D527" s="6"/>
      <c r="E527" s="6"/>
    </row>
    <row r="528" spans="1:18" x14ac:dyDescent="0.25">
      <c r="A528" s="2"/>
      <c r="B528" s="6"/>
      <c r="C528" s="6"/>
      <c r="D528" s="6"/>
      <c r="E528" s="6"/>
    </row>
    <row r="529" spans="1:5" x14ac:dyDescent="0.25">
      <c r="A529" s="2"/>
      <c r="B529" s="6"/>
      <c r="C529" s="6"/>
      <c r="D529" s="6"/>
      <c r="E529" s="6"/>
    </row>
    <row r="530" spans="1:5" x14ac:dyDescent="0.25">
      <c r="A530" s="2"/>
      <c r="B530" s="6"/>
      <c r="C530" s="6"/>
      <c r="D530" s="6"/>
      <c r="E530" s="6"/>
    </row>
    <row r="531" spans="1:5" x14ac:dyDescent="0.25">
      <c r="A531" s="2"/>
      <c r="B531" s="6"/>
      <c r="C531" s="6"/>
      <c r="D531" s="6"/>
      <c r="E531" s="6"/>
    </row>
    <row r="532" spans="1:5" x14ac:dyDescent="0.25">
      <c r="A532" s="2"/>
      <c r="B532" s="6"/>
      <c r="C532" s="6"/>
      <c r="D532" s="6"/>
      <c r="E532" s="6"/>
    </row>
    <row r="533" spans="1:5" x14ac:dyDescent="0.25">
      <c r="A533" s="2"/>
      <c r="B533" s="6"/>
      <c r="C533" s="6"/>
      <c r="D533" s="6"/>
      <c r="E533" s="6"/>
    </row>
    <row r="534" spans="1:5" x14ac:dyDescent="0.25">
      <c r="A534" s="2"/>
      <c r="B534" s="6"/>
      <c r="C534" s="6"/>
      <c r="D534" s="6"/>
      <c r="E534" s="6"/>
    </row>
    <row r="535" spans="1:5" x14ac:dyDescent="0.25">
      <c r="A535" s="2"/>
      <c r="B535" s="6"/>
      <c r="C535" s="6"/>
      <c r="D535" s="6"/>
      <c r="E535" s="6"/>
    </row>
    <row r="536" spans="1:5" x14ac:dyDescent="0.25">
      <c r="A536" s="2"/>
      <c r="B536" s="6"/>
      <c r="C536" s="6"/>
      <c r="D536" s="6"/>
      <c r="E536" s="6"/>
    </row>
    <row r="537" spans="1:5" x14ac:dyDescent="0.25">
      <c r="A537" s="2"/>
      <c r="B537" s="6"/>
      <c r="C537" s="6"/>
      <c r="D537" s="6"/>
      <c r="E537" s="6"/>
    </row>
    <row r="538" spans="1:5" x14ac:dyDescent="0.25">
      <c r="A538" s="2"/>
      <c r="B538" s="6"/>
      <c r="C538" s="6"/>
      <c r="D538" s="6"/>
      <c r="E538" s="6"/>
    </row>
    <row r="539" spans="1:5" x14ac:dyDescent="0.25">
      <c r="A539" s="2"/>
      <c r="B539" s="6"/>
      <c r="C539" s="6"/>
      <c r="D539" s="6"/>
      <c r="E539" s="6"/>
    </row>
    <row r="540" spans="1:5" x14ac:dyDescent="0.25">
      <c r="A540" s="2"/>
      <c r="B540" s="6"/>
      <c r="C540" s="6"/>
      <c r="D540" s="6"/>
      <c r="E540" s="6"/>
    </row>
    <row r="541" spans="1:5" x14ac:dyDescent="0.25">
      <c r="A541" s="2"/>
      <c r="B541" s="6"/>
      <c r="C541" s="6"/>
      <c r="D541" s="6"/>
      <c r="E541" s="6"/>
    </row>
    <row r="542" spans="1:5" x14ac:dyDescent="0.25">
      <c r="A542" s="2"/>
      <c r="B542" s="6"/>
      <c r="C542" s="6"/>
      <c r="D542" s="6"/>
      <c r="E542" s="6"/>
    </row>
    <row r="543" spans="1:5" x14ac:dyDescent="0.25">
      <c r="A543" s="2"/>
      <c r="B543" s="6"/>
      <c r="C543" s="6"/>
      <c r="D543" s="6"/>
      <c r="E543" s="6"/>
    </row>
    <row r="544" spans="1:5" x14ac:dyDescent="0.25">
      <c r="A544" s="2"/>
      <c r="B544" s="6"/>
      <c r="C544" s="6"/>
      <c r="D544" s="6"/>
      <c r="E544" s="6"/>
    </row>
    <row r="545" spans="1:5" x14ac:dyDescent="0.25">
      <c r="A545" s="2"/>
      <c r="B545" s="6"/>
      <c r="C545" s="6"/>
      <c r="D545" s="6"/>
      <c r="E545" s="6"/>
    </row>
    <row r="546" spans="1:5" x14ac:dyDescent="0.25">
      <c r="A546" s="2"/>
      <c r="B546" s="6"/>
      <c r="C546" s="6"/>
      <c r="D546" s="6"/>
      <c r="E546" s="6"/>
    </row>
    <row r="547" spans="1:5" x14ac:dyDescent="0.25">
      <c r="A547" s="2"/>
      <c r="B547" s="6"/>
      <c r="C547" s="6"/>
      <c r="D547" s="6"/>
      <c r="E547" s="6"/>
    </row>
    <row r="548" spans="1:5" x14ac:dyDescent="0.25">
      <c r="A548" s="2"/>
      <c r="B548" s="6"/>
      <c r="C548" s="6"/>
      <c r="D548" s="6"/>
      <c r="E548" s="6"/>
    </row>
    <row r="549" spans="1:5" x14ac:dyDescent="0.25">
      <c r="A549" s="2"/>
      <c r="B549" s="6"/>
      <c r="C549" s="6"/>
      <c r="D549" s="6"/>
      <c r="E549" s="6"/>
    </row>
    <row r="550" spans="1:5" x14ac:dyDescent="0.25">
      <c r="A550" s="2"/>
      <c r="B550" s="6"/>
      <c r="C550" s="6"/>
      <c r="D550" s="6"/>
      <c r="E550" s="6"/>
    </row>
    <row r="551" spans="1:5" x14ac:dyDescent="0.25">
      <c r="A551" s="2"/>
      <c r="B551" s="6"/>
      <c r="C551" s="6"/>
      <c r="D551" s="6"/>
      <c r="E551" s="6"/>
    </row>
    <row r="552" spans="1:5" x14ac:dyDescent="0.25">
      <c r="A552" s="2"/>
      <c r="B552" s="6"/>
      <c r="C552" s="6"/>
      <c r="D552" s="6"/>
      <c r="E552" s="6"/>
    </row>
    <row r="553" spans="1:5" x14ac:dyDescent="0.25">
      <c r="A553" s="2"/>
      <c r="B553" s="6"/>
      <c r="C553" s="6"/>
      <c r="D553" s="6"/>
      <c r="E553" s="6"/>
    </row>
    <row r="554" spans="1:5" x14ac:dyDescent="0.25">
      <c r="A554" s="2"/>
      <c r="B554" s="6"/>
      <c r="C554" s="6"/>
      <c r="D554" s="6"/>
      <c r="E554" s="6"/>
    </row>
    <row r="555" spans="1:5" x14ac:dyDescent="0.25">
      <c r="A555" s="2"/>
      <c r="B555" s="6"/>
      <c r="C555" s="6"/>
      <c r="D555" s="6"/>
      <c r="E555" s="6"/>
    </row>
    <row r="556" spans="1:5" x14ac:dyDescent="0.25">
      <c r="A556" s="2"/>
      <c r="B556" s="6"/>
      <c r="C556" s="6"/>
      <c r="D556" s="6"/>
      <c r="E556" s="6"/>
    </row>
    <row r="557" spans="1:5" x14ac:dyDescent="0.25">
      <c r="A557" s="2"/>
      <c r="B557" s="6"/>
      <c r="C557" s="6"/>
      <c r="D557" s="6"/>
      <c r="E557" s="6"/>
    </row>
    <row r="558" spans="1:5" x14ac:dyDescent="0.25">
      <c r="A558" s="2"/>
      <c r="B558" s="6"/>
      <c r="C558" s="6"/>
      <c r="D558" s="6"/>
      <c r="E558" s="6"/>
    </row>
    <row r="559" spans="1:5" x14ac:dyDescent="0.25">
      <c r="A559" s="2"/>
      <c r="B559" s="6"/>
      <c r="C559" s="6"/>
      <c r="D559" s="6"/>
      <c r="E559" s="6"/>
    </row>
    <row r="560" spans="1:5" x14ac:dyDescent="0.25">
      <c r="A560" s="2"/>
      <c r="B560" s="6"/>
      <c r="C560" s="6"/>
      <c r="D560" s="6"/>
      <c r="E560" s="6"/>
    </row>
    <row r="561" spans="1:5" x14ac:dyDescent="0.25">
      <c r="A561" s="2"/>
      <c r="B561" s="6"/>
      <c r="C561" s="6"/>
      <c r="D561" s="6"/>
      <c r="E561" s="6"/>
    </row>
    <row r="562" spans="1:5" x14ac:dyDescent="0.25">
      <c r="A562" s="2"/>
      <c r="B562" s="6"/>
      <c r="C562" s="6"/>
      <c r="D562" s="6"/>
      <c r="E562" s="6"/>
    </row>
    <row r="563" spans="1:5" x14ac:dyDescent="0.25">
      <c r="A563" s="2"/>
      <c r="B563" s="6"/>
      <c r="C563" s="6"/>
      <c r="D563" s="6"/>
      <c r="E563" s="6"/>
    </row>
    <row r="564" spans="1:5" x14ac:dyDescent="0.25">
      <c r="A564" s="2"/>
      <c r="B564" s="6"/>
      <c r="C564" s="6"/>
      <c r="D564" s="6"/>
      <c r="E564" s="6"/>
    </row>
    <row r="565" spans="1:5" x14ac:dyDescent="0.25">
      <c r="A565" s="2"/>
      <c r="B565" s="6"/>
      <c r="C565" s="6"/>
      <c r="D565" s="6"/>
      <c r="E565" s="6"/>
    </row>
    <row r="566" spans="1:5" x14ac:dyDescent="0.25">
      <c r="A566" s="2"/>
      <c r="B566" s="6"/>
      <c r="C566" s="6"/>
      <c r="D566" s="6"/>
      <c r="E566" s="6"/>
    </row>
    <row r="567" spans="1:5" x14ac:dyDescent="0.25">
      <c r="A567" s="2"/>
      <c r="B567" s="6"/>
      <c r="C567" s="6"/>
      <c r="D567" s="6"/>
      <c r="E567" s="6"/>
    </row>
    <row r="568" spans="1:5" x14ac:dyDescent="0.25">
      <c r="A568" s="2"/>
      <c r="B568" s="6"/>
      <c r="C568" s="6"/>
      <c r="D568" s="6"/>
      <c r="E568" s="6"/>
    </row>
    <row r="569" spans="1:5" x14ac:dyDescent="0.25">
      <c r="A569" s="2"/>
      <c r="B569" s="6"/>
      <c r="C569" s="6"/>
      <c r="D569" s="6"/>
      <c r="E569" s="6"/>
    </row>
    <row r="578" spans="1:5" x14ac:dyDescent="0.25">
      <c r="A578" s="1" t="s">
        <v>4324</v>
      </c>
      <c r="B578" t="s">
        <v>4327</v>
      </c>
    </row>
    <row r="579" spans="1:5" x14ac:dyDescent="0.25">
      <c r="A579" s="2" t="s">
        <v>3824</v>
      </c>
      <c r="B579" s="6">
        <v>24890.62</v>
      </c>
    </row>
    <row r="580" spans="1:5" x14ac:dyDescent="0.25">
      <c r="A580" s="2" t="s">
        <v>2691</v>
      </c>
      <c r="B580" s="6">
        <v>25612.7</v>
      </c>
    </row>
    <row r="581" spans="1:5" x14ac:dyDescent="0.25">
      <c r="A581" s="2" t="s">
        <v>1241</v>
      </c>
      <c r="B581" s="6">
        <v>25636.45</v>
      </c>
    </row>
    <row r="582" spans="1:5" x14ac:dyDescent="0.25">
      <c r="A582" s="2" t="s">
        <v>1759</v>
      </c>
      <c r="B582" s="6">
        <v>27888.18</v>
      </c>
    </row>
    <row r="583" spans="1:5" x14ac:dyDescent="0.25">
      <c r="A583" s="2" t="s">
        <v>2698</v>
      </c>
      <c r="B583" s="6">
        <v>31913.69</v>
      </c>
    </row>
    <row r="584" spans="1:5" x14ac:dyDescent="0.25">
      <c r="A584" s="2" t="s">
        <v>1139</v>
      </c>
      <c r="B584" s="6">
        <v>31925.89</v>
      </c>
    </row>
    <row r="585" spans="1:5" x14ac:dyDescent="0.25">
      <c r="A585" s="2" t="s">
        <v>2999</v>
      </c>
      <c r="B585" s="6">
        <v>32675.07</v>
      </c>
    </row>
    <row r="586" spans="1:5" x14ac:dyDescent="0.25">
      <c r="A586" s="2" t="s">
        <v>3635</v>
      </c>
      <c r="B586" s="6">
        <v>32803.01</v>
      </c>
    </row>
    <row r="587" spans="1:5" x14ac:dyDescent="0.25">
      <c r="A587" s="2" t="s">
        <v>2413</v>
      </c>
      <c r="B587" s="6">
        <v>33634.26</v>
      </c>
    </row>
    <row r="588" spans="1:5" x14ac:dyDescent="0.25">
      <c r="A588" s="2" t="s">
        <v>72</v>
      </c>
      <c r="B588" s="6">
        <v>34807.94</v>
      </c>
    </row>
    <row r="589" spans="1:5" x14ac:dyDescent="0.25">
      <c r="A589" s="2" t="s">
        <v>4325</v>
      </c>
      <c r="B589" s="6">
        <v>301787.82</v>
      </c>
    </row>
    <row r="590" spans="1:5" x14ac:dyDescent="0.25">
      <c r="A590" s="2"/>
      <c r="B590" s="6"/>
    </row>
    <row r="591" spans="1:5" x14ac:dyDescent="0.25">
      <c r="A591" s="1" t="s">
        <v>4327</v>
      </c>
      <c r="B591" s="1" t="s">
        <v>4329</v>
      </c>
    </row>
    <row r="592" spans="1:5" x14ac:dyDescent="0.25">
      <c r="A592" s="1" t="s">
        <v>4324</v>
      </c>
      <c r="B592" t="s">
        <v>47</v>
      </c>
      <c r="C592" t="s">
        <v>180</v>
      </c>
      <c r="D592" t="s">
        <v>31</v>
      </c>
      <c r="E592" t="s">
        <v>4325</v>
      </c>
    </row>
    <row r="593" spans="1:5" x14ac:dyDescent="0.25">
      <c r="A593" s="2" t="s">
        <v>1879</v>
      </c>
      <c r="B593" s="3">
        <v>12041.6</v>
      </c>
      <c r="C593" s="3">
        <v>2762.91</v>
      </c>
      <c r="D593" s="3">
        <v>5282.82</v>
      </c>
      <c r="E593" s="3">
        <v>20087.330000000002</v>
      </c>
    </row>
    <row r="594" spans="1:5" x14ac:dyDescent="0.25">
      <c r="A594" s="2" t="s">
        <v>4071</v>
      </c>
      <c r="B594" s="3">
        <v>503.98</v>
      </c>
      <c r="C594" s="3"/>
      <c r="D594" s="3">
        <v>708.37</v>
      </c>
      <c r="E594" s="3">
        <v>1212.3599999999999</v>
      </c>
    </row>
    <row r="595" spans="1:5" x14ac:dyDescent="0.25">
      <c r="A595" s="2" t="s">
        <v>4253</v>
      </c>
      <c r="B595" s="3"/>
      <c r="C595" s="3"/>
      <c r="D595" s="3">
        <v>607.98</v>
      </c>
      <c r="E595" s="3">
        <v>607.98</v>
      </c>
    </row>
    <row r="596" spans="1:5" x14ac:dyDescent="0.25">
      <c r="A596" s="2" t="s">
        <v>3691</v>
      </c>
      <c r="B596" s="3">
        <v>351.49</v>
      </c>
      <c r="C596" s="3"/>
      <c r="D596" s="3"/>
      <c r="E596" s="3">
        <v>351.49</v>
      </c>
    </row>
    <row r="597" spans="1:5" x14ac:dyDescent="0.25">
      <c r="A597" s="2" t="s">
        <v>3928</v>
      </c>
      <c r="B597" s="3">
        <v>1923.14</v>
      </c>
      <c r="C597" s="3">
        <v>607.98</v>
      </c>
      <c r="D597" s="3">
        <v>303.99</v>
      </c>
      <c r="E597" s="3">
        <v>2835.11</v>
      </c>
    </row>
    <row r="598" spans="1:5" x14ac:dyDescent="0.25">
      <c r="A598" s="2" t="s">
        <v>3698</v>
      </c>
      <c r="B598" s="3">
        <v>295.99</v>
      </c>
      <c r="C598" s="3"/>
      <c r="D598" s="3"/>
      <c r="E598" s="3">
        <v>295.99</v>
      </c>
    </row>
    <row r="599" spans="1:5" x14ac:dyDescent="0.25">
      <c r="A599" s="2" t="s">
        <v>3780</v>
      </c>
      <c r="B599" s="3">
        <v>1455.95</v>
      </c>
      <c r="C599" s="3">
        <v>531.98</v>
      </c>
      <c r="D599" s="3"/>
      <c r="E599" s="3">
        <v>1987.93</v>
      </c>
    </row>
    <row r="600" spans="1:5" x14ac:dyDescent="0.25">
      <c r="A600" s="2" t="s">
        <v>3657</v>
      </c>
      <c r="B600" s="3">
        <v>1709.98</v>
      </c>
      <c r="C600" s="3">
        <v>854.99</v>
      </c>
      <c r="D600" s="3">
        <v>1439.98</v>
      </c>
      <c r="E600" s="3">
        <v>4004.96</v>
      </c>
    </row>
    <row r="601" spans="1:5" x14ac:dyDescent="0.25">
      <c r="A601" s="2" t="s">
        <v>2039</v>
      </c>
      <c r="B601" s="3">
        <v>30854.720000000001</v>
      </c>
      <c r="C601" s="3">
        <v>879.99</v>
      </c>
      <c r="D601" s="3">
        <v>8128.93</v>
      </c>
      <c r="E601" s="3">
        <v>39863.64</v>
      </c>
    </row>
    <row r="602" spans="1:5" x14ac:dyDescent="0.25">
      <c r="A602" s="2" t="s">
        <v>1957</v>
      </c>
      <c r="B602" s="3">
        <v>12942.4</v>
      </c>
      <c r="C602" s="3">
        <v>2507.96</v>
      </c>
      <c r="D602" s="3">
        <v>3537.55</v>
      </c>
      <c r="E602" s="3">
        <v>18987.91</v>
      </c>
    </row>
    <row r="603" spans="1:5" x14ac:dyDescent="0.25">
      <c r="A603" s="2" t="s">
        <v>2042</v>
      </c>
      <c r="B603" s="3">
        <v>11893.02</v>
      </c>
      <c r="C603" s="3">
        <v>3550.75</v>
      </c>
      <c r="D603" s="3">
        <v>2349.56</v>
      </c>
      <c r="E603" s="3">
        <v>17793.330000000002</v>
      </c>
    </row>
    <row r="604" spans="1:5" x14ac:dyDescent="0.25">
      <c r="A604" s="2" t="s">
        <v>4138</v>
      </c>
      <c r="B604" s="3">
        <v>1133.9100000000001</v>
      </c>
      <c r="C604" s="3"/>
      <c r="D604" s="3"/>
      <c r="E604" s="3">
        <v>1133.9100000000001</v>
      </c>
    </row>
    <row r="605" spans="1:5" x14ac:dyDescent="0.25">
      <c r="A605" s="2" t="s">
        <v>4209</v>
      </c>
      <c r="B605" s="3">
        <v>1115.99</v>
      </c>
      <c r="C605" s="3"/>
      <c r="D605" s="3">
        <v>1919.98</v>
      </c>
      <c r="E605" s="3">
        <v>3035.97</v>
      </c>
    </row>
    <row r="606" spans="1:5" x14ac:dyDescent="0.25">
      <c r="A606" s="2" t="s">
        <v>3852</v>
      </c>
      <c r="B606" s="3">
        <v>512.98</v>
      </c>
      <c r="C606" s="3">
        <v>431.98</v>
      </c>
      <c r="D606" s="3">
        <v>737.07</v>
      </c>
      <c r="E606" s="3">
        <v>1682.04</v>
      </c>
    </row>
    <row r="607" spans="1:5" x14ac:dyDescent="0.25">
      <c r="A607" s="2" t="s">
        <v>109</v>
      </c>
      <c r="B607" s="3">
        <v>51584.29</v>
      </c>
      <c r="C607" s="3">
        <v>9905.93</v>
      </c>
      <c r="D607" s="3">
        <v>10580.91</v>
      </c>
      <c r="E607" s="3">
        <v>72071.13</v>
      </c>
    </row>
    <row r="608" spans="1:5" x14ac:dyDescent="0.25">
      <c r="A608" s="2" t="s">
        <v>3975</v>
      </c>
      <c r="B608" s="3">
        <v>737.07</v>
      </c>
      <c r="C608" s="3">
        <v>502.18</v>
      </c>
      <c r="D608" s="3">
        <v>242.99</v>
      </c>
      <c r="E608" s="3">
        <v>1482.25</v>
      </c>
    </row>
    <row r="609" spans="1:5" x14ac:dyDescent="0.25">
      <c r="A609" s="2" t="s">
        <v>3995</v>
      </c>
      <c r="B609" s="3"/>
      <c r="C609" s="3">
        <v>242.99</v>
      </c>
      <c r="D609" s="3"/>
      <c r="E609" s="3">
        <v>242.99</v>
      </c>
    </row>
    <row r="610" spans="1:5" x14ac:dyDescent="0.25">
      <c r="A610" s="2" t="s">
        <v>4201</v>
      </c>
      <c r="B610" s="3"/>
      <c r="C610" s="3"/>
      <c r="D610" s="3">
        <v>303.99</v>
      </c>
      <c r="E610" s="3">
        <v>303.99</v>
      </c>
    </row>
    <row r="611" spans="1:5" x14ac:dyDescent="0.25">
      <c r="A611" s="2" t="s">
        <v>3921</v>
      </c>
      <c r="B611" s="3">
        <v>2102.33</v>
      </c>
      <c r="C611" s="3"/>
      <c r="D611" s="3"/>
      <c r="E611" s="3">
        <v>2102.33</v>
      </c>
    </row>
    <row r="612" spans="1:5" x14ac:dyDescent="0.25">
      <c r="A612" s="2" t="s">
        <v>4058</v>
      </c>
      <c r="B612" s="3">
        <v>591.98</v>
      </c>
      <c r="C612" s="3"/>
      <c r="D612" s="3"/>
      <c r="E612" s="3">
        <v>591.98</v>
      </c>
    </row>
    <row r="613" spans="1:5" x14ac:dyDescent="0.25">
      <c r="A613" s="2" t="s">
        <v>3673</v>
      </c>
      <c r="B613" s="3">
        <v>873.57</v>
      </c>
      <c r="C613" s="3"/>
      <c r="D613" s="3"/>
      <c r="E613" s="3">
        <v>873.57</v>
      </c>
    </row>
    <row r="614" spans="1:5" x14ac:dyDescent="0.25">
      <c r="A614" s="2" t="s">
        <v>3890</v>
      </c>
      <c r="B614" s="3">
        <v>687.98</v>
      </c>
      <c r="C614" s="3">
        <v>687.98</v>
      </c>
      <c r="D614" s="3">
        <v>799.78</v>
      </c>
      <c r="E614" s="3">
        <v>2175.75</v>
      </c>
    </row>
    <row r="615" spans="1:5" x14ac:dyDescent="0.25">
      <c r="A615" s="2" t="s">
        <v>1925</v>
      </c>
      <c r="B615" s="3">
        <v>5288.68</v>
      </c>
      <c r="C615" s="3">
        <v>2375.9499999999998</v>
      </c>
      <c r="D615" s="3">
        <v>2767.54</v>
      </c>
      <c r="E615" s="3">
        <v>10432.16</v>
      </c>
    </row>
    <row r="616" spans="1:5" x14ac:dyDescent="0.25">
      <c r="A616" s="2" t="s">
        <v>3685</v>
      </c>
      <c r="B616" s="3">
        <v>2713.24</v>
      </c>
      <c r="C616" s="3">
        <v>386.99</v>
      </c>
      <c r="D616" s="3">
        <v>773.98</v>
      </c>
      <c r="E616" s="3">
        <v>3874.21</v>
      </c>
    </row>
    <row r="617" spans="1:5" x14ac:dyDescent="0.25">
      <c r="A617" s="2" t="s">
        <v>3859</v>
      </c>
      <c r="B617" s="3">
        <v>3455.53</v>
      </c>
      <c r="C617" s="3"/>
      <c r="D617" s="3"/>
      <c r="E617" s="3">
        <v>3455.53</v>
      </c>
    </row>
    <row r="618" spans="1:5" x14ac:dyDescent="0.25">
      <c r="A618" s="2" t="s">
        <v>4206</v>
      </c>
      <c r="B618" s="3">
        <v>847.98</v>
      </c>
      <c r="C618" s="3"/>
      <c r="D618" s="3">
        <v>1006.98</v>
      </c>
      <c r="E618" s="3">
        <v>1854.97</v>
      </c>
    </row>
    <row r="619" spans="1:5" x14ac:dyDescent="0.25">
      <c r="A619" s="2" t="s">
        <v>3953</v>
      </c>
      <c r="B619" s="3">
        <v>455.99</v>
      </c>
      <c r="C619" s="3"/>
      <c r="D619" s="3">
        <v>1367.97</v>
      </c>
      <c r="E619" s="3">
        <v>1823.96</v>
      </c>
    </row>
    <row r="620" spans="1:5" x14ac:dyDescent="0.25">
      <c r="A620" s="2" t="s">
        <v>3686</v>
      </c>
      <c r="B620" s="3">
        <v>767.98</v>
      </c>
      <c r="C620" s="3"/>
      <c r="D620" s="3"/>
      <c r="E620" s="3">
        <v>767.98</v>
      </c>
    </row>
    <row r="621" spans="1:5" x14ac:dyDescent="0.25">
      <c r="A621" s="2" t="s">
        <v>2029</v>
      </c>
      <c r="B621" s="3">
        <v>11621.81</v>
      </c>
      <c r="C621" s="3"/>
      <c r="D621" s="3">
        <v>3125.95</v>
      </c>
      <c r="E621" s="3">
        <v>14747.75</v>
      </c>
    </row>
    <row r="622" spans="1:5" x14ac:dyDescent="0.25">
      <c r="A622" s="2" t="s">
        <v>3786</v>
      </c>
      <c r="B622" s="3">
        <v>1811.17</v>
      </c>
      <c r="C622" s="3"/>
      <c r="D622" s="3"/>
      <c r="E622" s="3">
        <v>1811.17</v>
      </c>
    </row>
    <row r="623" spans="1:5" x14ac:dyDescent="0.25">
      <c r="A623" s="2" t="s">
        <v>3684</v>
      </c>
      <c r="B623" s="3">
        <v>1287.95</v>
      </c>
      <c r="C623" s="3">
        <v>265.99</v>
      </c>
      <c r="D623" s="3">
        <v>447.98</v>
      </c>
      <c r="E623" s="3">
        <v>2001.93</v>
      </c>
    </row>
    <row r="624" spans="1:5" x14ac:dyDescent="0.25">
      <c r="A624" s="2" t="s">
        <v>3736</v>
      </c>
      <c r="B624" s="3">
        <v>4229.95</v>
      </c>
      <c r="C624" s="3"/>
      <c r="D624" s="3">
        <v>719.99</v>
      </c>
      <c r="E624" s="3">
        <v>4949.95</v>
      </c>
    </row>
    <row r="625" spans="1:5" x14ac:dyDescent="0.25">
      <c r="A625" s="2" t="s">
        <v>3899</v>
      </c>
      <c r="B625" s="3">
        <v>3417.56</v>
      </c>
      <c r="C625" s="3"/>
      <c r="D625" s="3">
        <v>1535.98</v>
      </c>
      <c r="E625" s="3">
        <v>4953.55</v>
      </c>
    </row>
    <row r="626" spans="1:5" x14ac:dyDescent="0.25">
      <c r="A626" s="2" t="s">
        <v>86</v>
      </c>
      <c r="B626" s="3">
        <v>43384.69</v>
      </c>
      <c r="C626" s="3">
        <v>6968.44</v>
      </c>
      <c r="D626" s="3">
        <v>14160.98</v>
      </c>
      <c r="E626" s="3">
        <v>64514.11</v>
      </c>
    </row>
    <row r="627" spans="1:5" x14ac:dyDescent="0.25">
      <c r="A627" s="2" t="s">
        <v>118</v>
      </c>
      <c r="B627" s="3">
        <v>29432.02</v>
      </c>
      <c r="C627" s="3">
        <v>3122.9</v>
      </c>
      <c r="D627" s="3">
        <v>8456.7199999999993</v>
      </c>
      <c r="E627" s="3">
        <v>41011.629999999997</v>
      </c>
    </row>
    <row r="628" spans="1:5" x14ac:dyDescent="0.25">
      <c r="A628" s="2" t="s">
        <v>2163</v>
      </c>
      <c r="B628" s="3">
        <v>25087.69</v>
      </c>
      <c r="C628" s="3">
        <v>1279.98</v>
      </c>
      <c r="D628" s="3">
        <v>1279.98</v>
      </c>
      <c r="E628" s="3">
        <v>27647.65</v>
      </c>
    </row>
    <row r="629" spans="1:5" x14ac:dyDescent="0.25">
      <c r="A629" s="2" t="s">
        <v>3678</v>
      </c>
      <c r="B629" s="3">
        <v>1417.56</v>
      </c>
      <c r="C629" s="3"/>
      <c r="D629" s="3">
        <v>511.98</v>
      </c>
      <c r="E629" s="3">
        <v>1929.54</v>
      </c>
    </row>
    <row r="630" spans="1:5" x14ac:dyDescent="0.25">
      <c r="A630" s="2" t="s">
        <v>3655</v>
      </c>
      <c r="B630" s="3">
        <v>8819.9</v>
      </c>
      <c r="C630" s="3"/>
      <c r="D630" s="3"/>
      <c r="E630" s="3">
        <v>8819.9</v>
      </c>
    </row>
    <row r="631" spans="1:5" x14ac:dyDescent="0.25">
      <c r="A631" s="2" t="s">
        <v>4189</v>
      </c>
      <c r="B631" s="3">
        <v>5123.9799999999996</v>
      </c>
      <c r="C631" s="3"/>
      <c r="D631" s="3">
        <v>2519.9899999999998</v>
      </c>
      <c r="E631" s="3">
        <v>7643.97</v>
      </c>
    </row>
    <row r="632" spans="1:5" x14ac:dyDescent="0.25">
      <c r="A632" s="2" t="s">
        <v>3832</v>
      </c>
      <c r="B632" s="3">
        <v>1312.48</v>
      </c>
      <c r="C632" s="3"/>
      <c r="D632" s="3">
        <v>697.49</v>
      </c>
      <c r="E632" s="3">
        <v>2009.97</v>
      </c>
    </row>
    <row r="633" spans="1:5" x14ac:dyDescent="0.25">
      <c r="A633" s="2" t="s">
        <v>82</v>
      </c>
      <c r="B633" s="3">
        <v>36410.31</v>
      </c>
      <c r="C633" s="3">
        <v>4886.51</v>
      </c>
      <c r="D633" s="3">
        <v>23764.75</v>
      </c>
      <c r="E633" s="3">
        <v>65061.57</v>
      </c>
    </row>
    <row r="634" spans="1:5" x14ac:dyDescent="0.25">
      <c r="A634" s="2" t="s">
        <v>4021</v>
      </c>
      <c r="B634" s="3">
        <v>1747.17</v>
      </c>
      <c r="C634" s="3"/>
      <c r="D634" s="3">
        <v>1023.98</v>
      </c>
      <c r="E634" s="3">
        <v>2771.16</v>
      </c>
    </row>
    <row r="635" spans="1:5" x14ac:dyDescent="0.25">
      <c r="A635" s="2" t="s">
        <v>2012</v>
      </c>
      <c r="B635" s="3">
        <v>5879.83</v>
      </c>
      <c r="C635" s="3">
        <v>955.47</v>
      </c>
      <c r="D635" s="3">
        <v>2845.42</v>
      </c>
      <c r="E635" s="3">
        <v>9680.7199999999993</v>
      </c>
    </row>
    <row r="636" spans="1:5" x14ac:dyDescent="0.25">
      <c r="A636" s="2" t="s">
        <v>3735</v>
      </c>
      <c r="B636" s="3">
        <v>2092.4699999999998</v>
      </c>
      <c r="C636" s="3"/>
      <c r="D636" s="3">
        <v>2069.9699999999998</v>
      </c>
      <c r="E636" s="3">
        <v>4162.4399999999996</v>
      </c>
    </row>
    <row r="637" spans="1:5" x14ac:dyDescent="0.25">
      <c r="A637" s="2" t="s">
        <v>3731</v>
      </c>
      <c r="B637" s="3">
        <v>1614.98</v>
      </c>
      <c r="C637" s="3">
        <v>1614.98</v>
      </c>
      <c r="D637" s="3">
        <v>1614.98</v>
      </c>
      <c r="E637" s="3">
        <v>4844.9399999999996</v>
      </c>
    </row>
    <row r="638" spans="1:5" x14ac:dyDescent="0.25">
      <c r="A638" s="2" t="s">
        <v>1912</v>
      </c>
      <c r="B638" s="3">
        <v>7192.29</v>
      </c>
      <c r="C638" s="3">
        <v>1469.96</v>
      </c>
      <c r="D638" s="3">
        <v>1595.95</v>
      </c>
      <c r="E638" s="3">
        <v>10258.209999999999</v>
      </c>
    </row>
    <row r="639" spans="1:5" x14ac:dyDescent="0.25">
      <c r="A639" s="2" t="s">
        <v>4227</v>
      </c>
      <c r="B639" s="3"/>
      <c r="C639" s="3"/>
      <c r="D639" s="3">
        <v>223.99</v>
      </c>
      <c r="E639" s="3">
        <v>223.99</v>
      </c>
    </row>
    <row r="640" spans="1:5" x14ac:dyDescent="0.25">
      <c r="A640" s="2" t="s">
        <v>4173</v>
      </c>
      <c r="B640" s="3">
        <v>265.99</v>
      </c>
      <c r="C640" s="3"/>
      <c r="D640" s="3"/>
      <c r="E640" s="3">
        <v>265.99</v>
      </c>
    </row>
    <row r="641" spans="1:5" x14ac:dyDescent="0.25">
      <c r="A641" s="2" t="s">
        <v>4211</v>
      </c>
      <c r="B641" s="3">
        <v>362.69</v>
      </c>
      <c r="C641" s="3"/>
      <c r="D641" s="3"/>
      <c r="E641" s="3">
        <v>362.69</v>
      </c>
    </row>
    <row r="642" spans="1:5" x14ac:dyDescent="0.25">
      <c r="A642" s="2" t="s">
        <v>3958</v>
      </c>
      <c r="B642" s="3">
        <v>1455.98</v>
      </c>
      <c r="C642" s="3">
        <v>846.29</v>
      </c>
      <c r="D642" s="3">
        <v>818.99</v>
      </c>
      <c r="E642" s="3">
        <v>3121.27</v>
      </c>
    </row>
    <row r="643" spans="1:5" x14ac:dyDescent="0.25">
      <c r="A643" s="2" t="s">
        <v>1988</v>
      </c>
      <c r="B643" s="3">
        <v>7398.85</v>
      </c>
      <c r="C643" s="3">
        <v>455.69</v>
      </c>
      <c r="D643" s="3">
        <v>783.98</v>
      </c>
      <c r="E643" s="3">
        <v>8638.52</v>
      </c>
    </row>
    <row r="644" spans="1:5" x14ac:dyDescent="0.25">
      <c r="A644" s="2" t="s">
        <v>1900</v>
      </c>
      <c r="B644" s="3">
        <v>4382.8500000000004</v>
      </c>
      <c r="C644" s="3">
        <v>1334.96</v>
      </c>
      <c r="D644" s="3">
        <v>3377.89</v>
      </c>
      <c r="E644" s="3">
        <v>9095.7000000000007</v>
      </c>
    </row>
    <row r="645" spans="1:5" x14ac:dyDescent="0.25">
      <c r="A645" s="2" t="s">
        <v>4051</v>
      </c>
      <c r="B645" s="3">
        <v>1439.98</v>
      </c>
      <c r="C645" s="3">
        <v>1709.98</v>
      </c>
      <c r="D645" s="3">
        <v>3293.96</v>
      </c>
      <c r="E645" s="3">
        <v>6443.93</v>
      </c>
    </row>
    <row r="646" spans="1:5" x14ac:dyDescent="0.25">
      <c r="A646" s="2" t="s">
        <v>3912</v>
      </c>
      <c r="B646" s="3">
        <v>1405.96</v>
      </c>
      <c r="C646" s="3"/>
      <c r="D646" s="3">
        <v>295.99</v>
      </c>
      <c r="E646" s="3">
        <v>1701.95</v>
      </c>
    </row>
    <row r="647" spans="1:5" x14ac:dyDescent="0.25">
      <c r="A647" s="2" t="s">
        <v>4205</v>
      </c>
      <c r="B647" s="3">
        <v>911.97</v>
      </c>
      <c r="C647" s="3"/>
      <c r="D647" s="3">
        <v>892.77</v>
      </c>
      <c r="E647" s="3">
        <v>1804.74</v>
      </c>
    </row>
    <row r="648" spans="1:5" x14ac:dyDescent="0.25">
      <c r="A648" s="2" t="s">
        <v>3893</v>
      </c>
      <c r="B648" s="3">
        <v>1619.98</v>
      </c>
      <c r="C648" s="3">
        <v>836.99</v>
      </c>
      <c r="D648" s="3">
        <v>1646.98</v>
      </c>
      <c r="E648" s="3">
        <v>4103.95</v>
      </c>
    </row>
    <row r="649" spans="1:5" x14ac:dyDescent="0.25">
      <c r="A649" s="2" t="s">
        <v>4148</v>
      </c>
      <c r="B649" s="3">
        <v>332.99</v>
      </c>
      <c r="C649" s="3"/>
      <c r="D649" s="3"/>
      <c r="E649" s="3">
        <v>332.99</v>
      </c>
    </row>
    <row r="650" spans="1:5" x14ac:dyDescent="0.25">
      <c r="A650" s="2" t="s">
        <v>2104</v>
      </c>
      <c r="B650" s="3">
        <v>11259.97</v>
      </c>
      <c r="C650" s="3">
        <v>2234.35</v>
      </c>
      <c r="D650" s="3">
        <v>3630.83</v>
      </c>
      <c r="E650" s="3">
        <v>17125.150000000001</v>
      </c>
    </row>
    <row r="651" spans="1:5" x14ac:dyDescent="0.25">
      <c r="A651" s="2" t="s">
        <v>1979</v>
      </c>
      <c r="B651" s="3">
        <v>9312.33</v>
      </c>
      <c r="C651" s="3"/>
      <c r="D651" s="3">
        <v>2767.52</v>
      </c>
      <c r="E651" s="3">
        <v>12079.84</v>
      </c>
    </row>
    <row r="652" spans="1:5" x14ac:dyDescent="0.25">
      <c r="A652" s="2" t="s">
        <v>3774</v>
      </c>
      <c r="B652" s="3">
        <v>3172.46</v>
      </c>
      <c r="C652" s="3"/>
      <c r="D652" s="3">
        <v>674.99</v>
      </c>
      <c r="E652" s="3">
        <v>3847.45</v>
      </c>
    </row>
    <row r="653" spans="1:5" x14ac:dyDescent="0.25">
      <c r="A653" s="2" t="s">
        <v>3693</v>
      </c>
      <c r="B653" s="3">
        <v>6191.92</v>
      </c>
      <c r="C653" s="3"/>
      <c r="D653" s="3">
        <v>3615.95</v>
      </c>
      <c r="E653" s="3">
        <v>9807.8799999999992</v>
      </c>
    </row>
    <row r="654" spans="1:5" x14ac:dyDescent="0.25">
      <c r="A654" s="2" t="s">
        <v>3993</v>
      </c>
      <c r="B654" s="3">
        <v>1673.98</v>
      </c>
      <c r="C654" s="3">
        <v>2483.9699999999998</v>
      </c>
      <c r="D654" s="3">
        <v>2339.9699999999998</v>
      </c>
      <c r="E654" s="3">
        <v>6497.93</v>
      </c>
    </row>
    <row r="655" spans="1:5" x14ac:dyDescent="0.25">
      <c r="A655" s="2" t="s">
        <v>3889</v>
      </c>
      <c r="B655" s="3">
        <v>5066.9399999999996</v>
      </c>
      <c r="C655" s="3"/>
      <c r="D655" s="3">
        <v>2429.9699999999998</v>
      </c>
      <c r="E655" s="3">
        <v>7496.92</v>
      </c>
    </row>
    <row r="656" spans="1:5" x14ac:dyDescent="0.25">
      <c r="A656" s="2" t="s">
        <v>3814</v>
      </c>
      <c r="B656" s="3">
        <v>4567.4399999999996</v>
      </c>
      <c r="C656" s="3"/>
      <c r="D656" s="3"/>
      <c r="E656" s="3">
        <v>4567.4399999999996</v>
      </c>
    </row>
    <row r="657" spans="1:5" x14ac:dyDescent="0.25">
      <c r="A657" s="2" t="s">
        <v>4001</v>
      </c>
      <c r="B657" s="3">
        <v>3224.96</v>
      </c>
      <c r="C657" s="3"/>
      <c r="D657" s="3">
        <v>1199.98</v>
      </c>
      <c r="E657" s="3">
        <v>4424.9399999999996</v>
      </c>
    </row>
    <row r="658" spans="1:5" x14ac:dyDescent="0.25">
      <c r="A658" s="2" t="s">
        <v>4195</v>
      </c>
      <c r="B658" s="3">
        <v>809.99</v>
      </c>
      <c r="C658" s="3"/>
      <c r="D658" s="3">
        <v>836.99</v>
      </c>
      <c r="E658" s="3">
        <v>1646.98</v>
      </c>
    </row>
    <row r="659" spans="1:5" x14ac:dyDescent="0.25">
      <c r="A659" s="2" t="s">
        <v>3931</v>
      </c>
      <c r="B659" s="3">
        <v>2564.9699999999998</v>
      </c>
      <c r="C659" s="3">
        <v>3383.96</v>
      </c>
      <c r="D659" s="3">
        <v>3293.96</v>
      </c>
      <c r="E659" s="3">
        <v>9242.9</v>
      </c>
    </row>
    <row r="660" spans="1:5" x14ac:dyDescent="0.25">
      <c r="A660" s="2" t="s">
        <v>3672</v>
      </c>
      <c r="B660" s="3">
        <v>3772.45</v>
      </c>
      <c r="C660" s="3"/>
      <c r="D660" s="3"/>
      <c r="E660" s="3">
        <v>3772.45</v>
      </c>
    </row>
    <row r="661" spans="1:5" x14ac:dyDescent="0.25">
      <c r="A661" s="2" t="s">
        <v>4017</v>
      </c>
      <c r="B661" s="3">
        <v>3639.95</v>
      </c>
      <c r="C661" s="3">
        <v>2379.9699999999998</v>
      </c>
      <c r="D661" s="3">
        <v>629.99</v>
      </c>
      <c r="E661" s="3">
        <v>6649.91</v>
      </c>
    </row>
    <row r="662" spans="1:5" x14ac:dyDescent="0.25">
      <c r="A662" s="2" t="s">
        <v>3916</v>
      </c>
      <c r="B662" s="3">
        <v>13649.95</v>
      </c>
      <c r="C662" s="3">
        <v>2399.9899999999998</v>
      </c>
      <c r="D662" s="3">
        <v>16349.95</v>
      </c>
      <c r="E662" s="3">
        <v>32399.89</v>
      </c>
    </row>
    <row r="663" spans="1:5" x14ac:dyDescent="0.25">
      <c r="A663" s="2" t="s">
        <v>3800</v>
      </c>
      <c r="B663" s="3">
        <v>29549.9</v>
      </c>
      <c r="C663" s="3"/>
      <c r="D663" s="3">
        <v>5699.98</v>
      </c>
      <c r="E663" s="3">
        <v>35249.879999999997</v>
      </c>
    </row>
    <row r="664" spans="1:5" x14ac:dyDescent="0.25">
      <c r="A664" s="2" t="s">
        <v>3773</v>
      </c>
      <c r="B664" s="3">
        <v>4887.9799999999996</v>
      </c>
      <c r="C664" s="3"/>
      <c r="D664" s="3">
        <v>4835.9799999999996</v>
      </c>
      <c r="E664" s="3">
        <v>9723.9599999999991</v>
      </c>
    </row>
    <row r="665" spans="1:5" x14ac:dyDescent="0.25">
      <c r="A665" s="2" t="s">
        <v>3692</v>
      </c>
      <c r="B665" s="3">
        <v>9723.9599999999991</v>
      </c>
      <c r="C665" s="3"/>
      <c r="D665" s="3">
        <v>4419.9799999999996</v>
      </c>
      <c r="E665" s="3">
        <v>14143.95</v>
      </c>
    </row>
    <row r="666" spans="1:5" x14ac:dyDescent="0.25">
      <c r="A666" s="2" t="s">
        <v>4036</v>
      </c>
      <c r="B666" s="3"/>
      <c r="C666" s="3"/>
      <c r="D666" s="3">
        <v>2069.9499999999998</v>
      </c>
      <c r="E666" s="3">
        <v>2069.9499999999998</v>
      </c>
    </row>
    <row r="667" spans="1:5" x14ac:dyDescent="0.25">
      <c r="A667" s="2" t="s">
        <v>3795</v>
      </c>
      <c r="B667" s="3">
        <v>1169.97</v>
      </c>
      <c r="C667" s="3"/>
      <c r="D667" s="3">
        <v>404.99</v>
      </c>
      <c r="E667" s="3">
        <v>1574.97</v>
      </c>
    </row>
    <row r="668" spans="1:5" x14ac:dyDescent="0.25">
      <c r="A668" s="2" t="s">
        <v>78</v>
      </c>
      <c r="B668" s="3">
        <v>100345.68</v>
      </c>
      <c r="C668" s="3">
        <v>16945.189999999999</v>
      </c>
      <c r="D668" s="3">
        <v>26102.53</v>
      </c>
      <c r="E668" s="3">
        <v>143393.39000000001</v>
      </c>
    </row>
    <row r="669" spans="1:5" x14ac:dyDescent="0.25">
      <c r="A669" s="2" t="s">
        <v>4116</v>
      </c>
      <c r="B669" s="3">
        <v>968.78</v>
      </c>
      <c r="C669" s="3"/>
      <c r="D669" s="3"/>
      <c r="E669" s="3">
        <v>968.78</v>
      </c>
    </row>
    <row r="670" spans="1:5" x14ac:dyDescent="0.25">
      <c r="A670" s="2" t="s">
        <v>3702</v>
      </c>
      <c r="B670" s="3">
        <v>3168.75</v>
      </c>
      <c r="C670" s="3">
        <v>2311.9699999999998</v>
      </c>
      <c r="D670" s="3">
        <v>4215.9399999999996</v>
      </c>
      <c r="E670" s="3">
        <v>9696.66</v>
      </c>
    </row>
    <row r="671" spans="1:5" x14ac:dyDescent="0.25">
      <c r="A671" s="2" t="s">
        <v>3683</v>
      </c>
      <c r="B671" s="3">
        <v>3229.95</v>
      </c>
      <c r="C671" s="3">
        <v>645.99</v>
      </c>
      <c r="D671" s="3"/>
      <c r="E671" s="3">
        <v>3875.94</v>
      </c>
    </row>
    <row r="672" spans="1:5" x14ac:dyDescent="0.25">
      <c r="A672" s="2" t="s">
        <v>3745</v>
      </c>
      <c r="B672" s="3">
        <v>1573.57</v>
      </c>
      <c r="C672" s="3"/>
      <c r="D672" s="3"/>
      <c r="E672" s="3">
        <v>1573.57</v>
      </c>
    </row>
    <row r="673" spans="1:5" x14ac:dyDescent="0.25">
      <c r="A673" s="2" t="s">
        <v>4012</v>
      </c>
      <c r="B673" s="3">
        <v>1240.78</v>
      </c>
      <c r="C673" s="3">
        <v>593.99</v>
      </c>
      <c r="D673" s="3"/>
      <c r="E673" s="3">
        <v>1834.77</v>
      </c>
    </row>
    <row r="674" spans="1:5" x14ac:dyDescent="0.25">
      <c r="A674" s="2" t="s">
        <v>4133</v>
      </c>
      <c r="B674" s="3">
        <v>595.19000000000005</v>
      </c>
      <c r="C674" s="3"/>
      <c r="D674" s="3">
        <v>1215.98</v>
      </c>
      <c r="E674" s="3">
        <v>1811.17</v>
      </c>
    </row>
    <row r="675" spans="1:5" x14ac:dyDescent="0.25">
      <c r="A675" s="2" t="s">
        <v>132</v>
      </c>
      <c r="B675" s="3">
        <v>46144.08</v>
      </c>
      <c r="C675" s="3">
        <v>4904.8999999999996</v>
      </c>
      <c r="D675" s="3">
        <v>15519.69</v>
      </c>
      <c r="E675" s="3">
        <v>66568.67</v>
      </c>
    </row>
    <row r="676" spans="1:5" x14ac:dyDescent="0.25">
      <c r="A676" s="2" t="s">
        <v>1886</v>
      </c>
      <c r="B676" s="3">
        <v>16326.47</v>
      </c>
      <c r="C676" s="3">
        <v>6639.36</v>
      </c>
      <c r="D676" s="3">
        <v>6198.37</v>
      </c>
      <c r="E676" s="3">
        <v>29164.2</v>
      </c>
    </row>
    <row r="677" spans="1:5" x14ac:dyDescent="0.25">
      <c r="A677" s="2" t="s">
        <v>42</v>
      </c>
      <c r="B677" s="3">
        <v>109438.18</v>
      </c>
      <c r="C677" s="3">
        <v>15581.74</v>
      </c>
      <c r="D677" s="3">
        <v>30149.5</v>
      </c>
      <c r="E677" s="3">
        <v>155169.41</v>
      </c>
    </row>
    <row r="678" spans="1:5" x14ac:dyDescent="0.25">
      <c r="A678" s="2" t="s">
        <v>3671</v>
      </c>
      <c r="B678" s="3">
        <v>539.99</v>
      </c>
      <c r="C678" s="3"/>
      <c r="D678" s="3">
        <v>479.99</v>
      </c>
      <c r="E678" s="3">
        <v>1019.98</v>
      </c>
    </row>
    <row r="679" spans="1:5" x14ac:dyDescent="0.25">
      <c r="A679" s="2" t="s">
        <v>35</v>
      </c>
      <c r="B679" s="3">
        <v>45485.24</v>
      </c>
      <c r="C679" s="3">
        <v>5363.91</v>
      </c>
      <c r="D679" s="3">
        <v>15659.74</v>
      </c>
      <c r="E679" s="3">
        <v>66508.89</v>
      </c>
    </row>
    <row r="680" spans="1:5" x14ac:dyDescent="0.25">
      <c r="A680" s="2" t="s">
        <v>4185</v>
      </c>
      <c r="B680" s="3">
        <v>2645.96</v>
      </c>
      <c r="C680" s="3"/>
      <c r="D680" s="3">
        <v>1037.98</v>
      </c>
      <c r="E680" s="3">
        <v>3683.94</v>
      </c>
    </row>
    <row r="681" spans="1:5" x14ac:dyDescent="0.25">
      <c r="A681" s="2" t="s">
        <v>3697</v>
      </c>
      <c r="B681" s="3">
        <v>1315.95</v>
      </c>
      <c r="C681" s="3"/>
      <c r="D681" s="3"/>
      <c r="E681" s="3">
        <v>1315.95</v>
      </c>
    </row>
    <row r="682" spans="1:5" x14ac:dyDescent="0.25">
      <c r="A682" s="2" t="s">
        <v>3758</v>
      </c>
      <c r="B682" s="3">
        <v>2137.4699999999998</v>
      </c>
      <c r="C682" s="3">
        <v>674.99</v>
      </c>
      <c r="D682" s="3">
        <v>599.99</v>
      </c>
      <c r="E682" s="3">
        <v>3412.45</v>
      </c>
    </row>
    <row r="683" spans="1:5" x14ac:dyDescent="0.25">
      <c r="A683" s="2" t="s">
        <v>1856</v>
      </c>
      <c r="B683" s="3">
        <v>5642.83</v>
      </c>
      <c r="C683" s="3">
        <v>1154.97</v>
      </c>
      <c r="D683" s="3">
        <v>1666.45</v>
      </c>
      <c r="E683" s="3">
        <v>8464.24</v>
      </c>
    </row>
    <row r="684" spans="1:5" x14ac:dyDescent="0.25">
      <c r="A684" s="2" t="s">
        <v>2034</v>
      </c>
      <c r="B684" s="3">
        <v>7801.19</v>
      </c>
      <c r="C684" s="3">
        <v>706.78</v>
      </c>
      <c r="D684" s="3">
        <v>1922.75</v>
      </c>
      <c r="E684" s="3">
        <v>10430.73</v>
      </c>
    </row>
    <row r="685" spans="1:5" x14ac:dyDescent="0.25">
      <c r="A685" s="2" t="s">
        <v>2015</v>
      </c>
      <c r="B685" s="3">
        <v>10235.31</v>
      </c>
      <c r="C685" s="3">
        <v>2381.46</v>
      </c>
      <c r="D685" s="3">
        <v>1391.47</v>
      </c>
      <c r="E685" s="3">
        <v>14008.25</v>
      </c>
    </row>
    <row r="686" spans="1:5" x14ac:dyDescent="0.25">
      <c r="A686" s="2" t="s">
        <v>1973</v>
      </c>
      <c r="B686" s="3">
        <v>31986.98</v>
      </c>
      <c r="C686" s="3">
        <v>5409.56</v>
      </c>
      <c r="D686" s="3">
        <v>9584.33</v>
      </c>
      <c r="E686" s="3">
        <v>46980.88</v>
      </c>
    </row>
    <row r="687" spans="1:5" x14ac:dyDescent="0.25">
      <c r="A687" s="2" t="s">
        <v>2136</v>
      </c>
      <c r="B687" s="3">
        <v>4663.88</v>
      </c>
      <c r="C687" s="3">
        <v>398.98</v>
      </c>
      <c r="D687" s="3">
        <v>2120.9</v>
      </c>
      <c r="E687" s="3">
        <v>7183.76</v>
      </c>
    </row>
    <row r="688" spans="1:5" x14ac:dyDescent="0.25">
      <c r="A688" s="2" t="s">
        <v>2133</v>
      </c>
      <c r="B688" s="3">
        <v>5862.92</v>
      </c>
      <c r="C688" s="3">
        <v>734.97</v>
      </c>
      <c r="D688" s="3">
        <v>766.46</v>
      </c>
      <c r="E688" s="3">
        <v>7364.35</v>
      </c>
    </row>
    <row r="689" spans="1:5" x14ac:dyDescent="0.25">
      <c r="A689" s="2" t="s">
        <v>1920</v>
      </c>
      <c r="B689" s="3">
        <v>4612.32</v>
      </c>
      <c r="C689" s="3">
        <v>199.99</v>
      </c>
      <c r="D689" s="3">
        <v>1414.94</v>
      </c>
      <c r="E689" s="3">
        <v>6227.25</v>
      </c>
    </row>
    <row r="690" spans="1:5" x14ac:dyDescent="0.25">
      <c r="A690" s="2" t="s">
        <v>2129</v>
      </c>
      <c r="B690" s="3">
        <v>6884.87</v>
      </c>
      <c r="C690" s="3">
        <v>1366.17</v>
      </c>
      <c r="D690" s="3">
        <v>2489.35</v>
      </c>
      <c r="E690" s="3">
        <v>10740.4</v>
      </c>
    </row>
    <row r="691" spans="1:5" x14ac:dyDescent="0.25">
      <c r="A691" s="2" t="s">
        <v>2003</v>
      </c>
      <c r="B691" s="3">
        <v>26647.79</v>
      </c>
      <c r="C691" s="3">
        <v>3158.06</v>
      </c>
      <c r="D691" s="3">
        <v>10057.08</v>
      </c>
      <c r="E691" s="3">
        <v>39862.94</v>
      </c>
    </row>
    <row r="692" spans="1:5" x14ac:dyDescent="0.25">
      <c r="A692" s="2" t="s">
        <v>2466</v>
      </c>
      <c r="B692" s="3">
        <v>25351.62</v>
      </c>
      <c r="C692" s="3">
        <v>3933.87</v>
      </c>
      <c r="D692" s="3">
        <v>4836.2700000000004</v>
      </c>
      <c r="E692" s="3">
        <v>34121.760000000002</v>
      </c>
    </row>
    <row r="693" spans="1:5" x14ac:dyDescent="0.25">
      <c r="A693" s="2" t="s">
        <v>3842</v>
      </c>
      <c r="B693" s="3">
        <v>4834.1400000000003</v>
      </c>
      <c r="C693" s="3"/>
      <c r="D693" s="3">
        <v>4158.3999999999996</v>
      </c>
      <c r="E693" s="3">
        <v>8992.5400000000009</v>
      </c>
    </row>
    <row r="694" spans="1:5" x14ac:dyDescent="0.25">
      <c r="A694" s="2" t="s">
        <v>127</v>
      </c>
      <c r="B694" s="3">
        <v>104662.04</v>
      </c>
      <c r="C694" s="3">
        <v>16552</v>
      </c>
      <c r="D694" s="3">
        <v>29946.84</v>
      </c>
      <c r="E694" s="3">
        <v>151160.89000000001</v>
      </c>
    </row>
    <row r="695" spans="1:5" x14ac:dyDescent="0.25">
      <c r="A695" s="2" t="s">
        <v>3989</v>
      </c>
      <c r="B695" s="3">
        <v>11305.65</v>
      </c>
      <c r="C695" s="3"/>
      <c r="D695" s="3"/>
      <c r="E695" s="3">
        <v>11305.65</v>
      </c>
    </row>
    <row r="696" spans="1:5" x14ac:dyDescent="0.25">
      <c r="A696" s="2" t="s">
        <v>68</v>
      </c>
      <c r="B696" s="3">
        <v>33749.43</v>
      </c>
      <c r="C696" s="3">
        <v>5903.04</v>
      </c>
      <c r="D696" s="3">
        <v>11879.01</v>
      </c>
      <c r="E696" s="3">
        <v>51531.48</v>
      </c>
    </row>
    <row r="697" spans="1:5" x14ac:dyDescent="0.25">
      <c r="A697" s="2" t="s">
        <v>75</v>
      </c>
      <c r="B697" s="3">
        <v>40001.410000000003</v>
      </c>
      <c r="C697" s="3">
        <v>6568.87</v>
      </c>
      <c r="D697" s="3">
        <v>7700.35</v>
      </c>
      <c r="E697" s="3">
        <v>54270.63</v>
      </c>
    </row>
    <row r="698" spans="1:5" x14ac:dyDescent="0.25">
      <c r="A698" s="2" t="s">
        <v>165</v>
      </c>
      <c r="B698" s="3">
        <v>31932.880000000001</v>
      </c>
      <c r="C698" s="3">
        <v>6443.15</v>
      </c>
      <c r="D698" s="3">
        <v>5298.2</v>
      </c>
      <c r="E698" s="3">
        <v>43674.23</v>
      </c>
    </row>
    <row r="699" spans="1:5" x14ac:dyDescent="0.25">
      <c r="A699" s="2" t="s">
        <v>61</v>
      </c>
      <c r="B699" s="3">
        <v>52469.3</v>
      </c>
      <c r="C699" s="3">
        <v>3494.95</v>
      </c>
      <c r="D699" s="3">
        <v>22934.69</v>
      </c>
      <c r="E699" s="3">
        <v>78898.95</v>
      </c>
    </row>
    <row r="700" spans="1:5" x14ac:dyDescent="0.25">
      <c r="A700" s="2" t="s">
        <v>3754</v>
      </c>
      <c r="B700" s="3">
        <v>389.66</v>
      </c>
      <c r="C700" s="3">
        <v>305.97000000000003</v>
      </c>
      <c r="D700" s="3">
        <v>161.97999999999999</v>
      </c>
      <c r="E700" s="3">
        <v>857.6</v>
      </c>
    </row>
    <row r="701" spans="1:5" x14ac:dyDescent="0.25">
      <c r="A701" s="2" t="s">
        <v>4013</v>
      </c>
      <c r="B701" s="3">
        <v>682.47</v>
      </c>
      <c r="C701" s="3"/>
      <c r="D701" s="3">
        <v>474.98</v>
      </c>
      <c r="E701" s="3">
        <v>1157.45</v>
      </c>
    </row>
    <row r="702" spans="1:5" x14ac:dyDescent="0.25">
      <c r="A702" s="2" t="s">
        <v>3994</v>
      </c>
      <c r="B702" s="3">
        <v>1797.94</v>
      </c>
      <c r="C702" s="3">
        <v>275.49</v>
      </c>
      <c r="D702" s="3">
        <v>231.99</v>
      </c>
      <c r="E702" s="3">
        <v>2305.42</v>
      </c>
    </row>
    <row r="703" spans="1:5" x14ac:dyDescent="0.25">
      <c r="A703" s="2" t="s">
        <v>1972</v>
      </c>
      <c r="B703" s="3">
        <v>9369.77</v>
      </c>
      <c r="C703" s="3">
        <v>2318.46</v>
      </c>
      <c r="D703" s="3">
        <v>3932.22</v>
      </c>
      <c r="E703" s="3">
        <v>15620.45</v>
      </c>
    </row>
    <row r="704" spans="1:5" x14ac:dyDescent="0.25">
      <c r="A704" s="2" t="s">
        <v>1875</v>
      </c>
      <c r="B704" s="3">
        <v>14997.56</v>
      </c>
      <c r="C704" s="3">
        <v>3292.15</v>
      </c>
      <c r="D704" s="3"/>
      <c r="E704" s="3">
        <v>18289.71</v>
      </c>
    </row>
    <row r="705" spans="1:5" x14ac:dyDescent="0.25">
      <c r="A705" s="2" t="s">
        <v>1914</v>
      </c>
      <c r="B705" s="3">
        <v>13432.83</v>
      </c>
      <c r="C705" s="3">
        <v>7101.97</v>
      </c>
      <c r="D705" s="3">
        <v>2365.16</v>
      </c>
      <c r="E705" s="3">
        <v>22899.97</v>
      </c>
    </row>
    <row r="706" spans="1:5" x14ac:dyDescent="0.25">
      <c r="A706" s="2" t="s">
        <v>1921</v>
      </c>
      <c r="B706" s="3">
        <v>4630.3599999999997</v>
      </c>
      <c r="C706" s="3">
        <v>374.78</v>
      </c>
      <c r="D706" s="3">
        <v>2442.12</v>
      </c>
      <c r="E706" s="3">
        <v>7447.26</v>
      </c>
    </row>
    <row r="707" spans="1:5" x14ac:dyDescent="0.25">
      <c r="A707" s="2" t="s">
        <v>1876</v>
      </c>
      <c r="B707" s="3">
        <v>18247.259999999998</v>
      </c>
      <c r="C707" s="3">
        <v>1297.48</v>
      </c>
      <c r="D707" s="3"/>
      <c r="E707" s="3">
        <v>19544.740000000002</v>
      </c>
    </row>
    <row r="708" spans="1:5" x14ac:dyDescent="0.25">
      <c r="A708" s="2" t="s">
        <v>1931</v>
      </c>
      <c r="B708" s="3">
        <v>10309.719999999999</v>
      </c>
      <c r="C708" s="3">
        <v>1417.3</v>
      </c>
      <c r="D708" s="3">
        <v>1318.24</v>
      </c>
      <c r="E708" s="3">
        <v>13045.27</v>
      </c>
    </row>
    <row r="709" spans="1:5" x14ac:dyDescent="0.25">
      <c r="A709" s="2" t="s">
        <v>1860</v>
      </c>
      <c r="B709" s="3">
        <v>18697.080000000002</v>
      </c>
      <c r="C709" s="3">
        <v>1228.47</v>
      </c>
      <c r="D709" s="3">
        <v>7784.83</v>
      </c>
      <c r="E709" s="3">
        <v>27710.38</v>
      </c>
    </row>
    <row r="710" spans="1:5" x14ac:dyDescent="0.25">
      <c r="A710" s="2" t="s">
        <v>2005</v>
      </c>
      <c r="B710" s="3">
        <v>9490.2900000000009</v>
      </c>
      <c r="C710" s="3">
        <v>1691.96</v>
      </c>
      <c r="D710" s="3">
        <v>1439.97</v>
      </c>
      <c r="E710" s="3">
        <v>12622.22</v>
      </c>
    </row>
    <row r="711" spans="1:5" x14ac:dyDescent="0.25">
      <c r="A711" s="2" t="s">
        <v>2008</v>
      </c>
      <c r="B711" s="3">
        <v>13581.36</v>
      </c>
      <c r="C711" s="3">
        <v>1567.88</v>
      </c>
      <c r="D711" s="3">
        <v>5208.21</v>
      </c>
      <c r="E711" s="3">
        <v>20357.45</v>
      </c>
    </row>
    <row r="712" spans="1:5" x14ac:dyDescent="0.25">
      <c r="A712" s="2" t="s">
        <v>1880</v>
      </c>
      <c r="B712" s="3">
        <v>7484.97</v>
      </c>
      <c r="C712" s="3">
        <v>2164.1799999999998</v>
      </c>
      <c r="D712" s="3">
        <v>3319.24</v>
      </c>
      <c r="E712" s="3">
        <v>12968.39</v>
      </c>
    </row>
    <row r="713" spans="1:5" x14ac:dyDescent="0.25">
      <c r="A713" s="2" t="s">
        <v>1936</v>
      </c>
      <c r="B713" s="3">
        <v>6664.51</v>
      </c>
      <c r="C713" s="3">
        <v>1761.5</v>
      </c>
      <c r="D713" s="3">
        <v>2218.36</v>
      </c>
      <c r="E713" s="3">
        <v>10644.37</v>
      </c>
    </row>
    <row r="714" spans="1:5" x14ac:dyDescent="0.25">
      <c r="A714" s="2" t="s">
        <v>2140</v>
      </c>
      <c r="B714" s="3">
        <v>7870.24</v>
      </c>
      <c r="C714" s="3">
        <v>885.46</v>
      </c>
      <c r="D714" s="3">
        <v>1271.67</v>
      </c>
      <c r="E714" s="3">
        <v>10027.379999999999</v>
      </c>
    </row>
    <row r="715" spans="1:5" x14ac:dyDescent="0.25">
      <c r="A715" s="2" t="s">
        <v>2045</v>
      </c>
      <c r="B715" s="3">
        <v>30357.41</v>
      </c>
      <c r="C715" s="3">
        <v>4336.7700000000004</v>
      </c>
      <c r="D715" s="3">
        <v>12355.12</v>
      </c>
      <c r="E715" s="3">
        <v>47049.3</v>
      </c>
    </row>
    <row r="716" spans="1:5" x14ac:dyDescent="0.25">
      <c r="A716" s="2" t="s">
        <v>2189</v>
      </c>
      <c r="B716" s="3">
        <v>11679.68</v>
      </c>
      <c r="C716" s="3">
        <v>3129.85</v>
      </c>
      <c r="D716" s="3">
        <v>3872.41</v>
      </c>
      <c r="E716" s="3">
        <v>18681.939999999999</v>
      </c>
    </row>
    <row r="717" spans="1:5" x14ac:dyDescent="0.25">
      <c r="A717" s="2" t="s">
        <v>1992</v>
      </c>
      <c r="B717" s="3">
        <v>1112</v>
      </c>
      <c r="C717" s="3">
        <v>555.45000000000005</v>
      </c>
      <c r="D717" s="3">
        <v>661.04</v>
      </c>
      <c r="E717" s="3">
        <v>2328.4899999999998</v>
      </c>
    </row>
    <row r="718" spans="1:5" x14ac:dyDescent="0.25">
      <c r="A718" s="2" t="s">
        <v>2016</v>
      </c>
      <c r="B718" s="3">
        <v>6257.18</v>
      </c>
      <c r="C718" s="3">
        <v>885.99</v>
      </c>
      <c r="D718" s="3">
        <v>868.43</v>
      </c>
      <c r="E718" s="3">
        <v>8011.6</v>
      </c>
    </row>
    <row r="719" spans="1:5" x14ac:dyDescent="0.25">
      <c r="A719" s="2" t="s">
        <v>1924</v>
      </c>
      <c r="B719" s="3">
        <v>2826.15</v>
      </c>
      <c r="C719" s="3">
        <v>1430.64</v>
      </c>
      <c r="D719" s="3">
        <v>1179.6500000000001</v>
      </c>
      <c r="E719" s="3">
        <v>5436.44</v>
      </c>
    </row>
    <row r="720" spans="1:5" x14ac:dyDescent="0.25">
      <c r="A720" s="2" t="s">
        <v>2128</v>
      </c>
      <c r="B720" s="3">
        <v>12819.72</v>
      </c>
      <c r="C720" s="3">
        <v>6672.25</v>
      </c>
      <c r="D720" s="3"/>
      <c r="E720" s="3">
        <v>19491.97</v>
      </c>
    </row>
    <row r="721" spans="1:5" x14ac:dyDescent="0.25">
      <c r="A721" s="2" t="s">
        <v>2004</v>
      </c>
      <c r="B721" s="3">
        <v>8545.68</v>
      </c>
      <c r="C721" s="3">
        <v>1812.28</v>
      </c>
      <c r="D721" s="3">
        <v>2458.15</v>
      </c>
      <c r="E721" s="3">
        <v>12816.11</v>
      </c>
    </row>
    <row r="722" spans="1:5" x14ac:dyDescent="0.25">
      <c r="A722" s="2" t="s">
        <v>1869</v>
      </c>
      <c r="B722" s="3">
        <v>14865.09</v>
      </c>
      <c r="C722" s="3">
        <v>2511.5500000000002</v>
      </c>
      <c r="D722" s="3">
        <v>1987.16</v>
      </c>
      <c r="E722" s="3">
        <v>19363.810000000001</v>
      </c>
    </row>
    <row r="723" spans="1:5" x14ac:dyDescent="0.25">
      <c r="A723" s="2" t="s">
        <v>2031</v>
      </c>
      <c r="B723" s="3">
        <v>10503.58</v>
      </c>
      <c r="C723" s="3">
        <v>507.29</v>
      </c>
      <c r="D723" s="3">
        <v>6626.82</v>
      </c>
      <c r="E723" s="3">
        <v>17637.689999999999</v>
      </c>
    </row>
    <row r="724" spans="1:5" x14ac:dyDescent="0.25">
      <c r="A724" s="2" t="s">
        <v>2110</v>
      </c>
      <c r="B724" s="3">
        <v>19189.810000000001</v>
      </c>
      <c r="C724" s="3">
        <v>2529.9699999999998</v>
      </c>
      <c r="D724" s="3">
        <v>5959.94</v>
      </c>
      <c r="E724" s="3">
        <v>27679.72</v>
      </c>
    </row>
    <row r="725" spans="1:5" x14ac:dyDescent="0.25">
      <c r="A725" s="2" t="s">
        <v>4053</v>
      </c>
      <c r="B725" s="3">
        <v>1283.07</v>
      </c>
      <c r="C725" s="3"/>
      <c r="D725" s="3">
        <v>1644.97</v>
      </c>
      <c r="E725" s="3">
        <v>2928.04</v>
      </c>
    </row>
    <row r="726" spans="1:5" x14ac:dyDescent="0.25">
      <c r="A726" s="2" t="s">
        <v>4064</v>
      </c>
      <c r="B726" s="3">
        <v>5127.3</v>
      </c>
      <c r="C726" s="3"/>
      <c r="D726" s="3"/>
      <c r="E726" s="3">
        <v>5127.3</v>
      </c>
    </row>
    <row r="727" spans="1:5" x14ac:dyDescent="0.25">
      <c r="A727" s="2" t="s">
        <v>3836</v>
      </c>
      <c r="B727" s="3">
        <v>11394</v>
      </c>
      <c r="C727" s="3"/>
      <c r="D727" s="3">
        <v>1709.1</v>
      </c>
      <c r="E727" s="3">
        <v>13103.1</v>
      </c>
    </row>
    <row r="728" spans="1:5" x14ac:dyDescent="0.25">
      <c r="A728" s="2" t="s">
        <v>4142</v>
      </c>
      <c r="B728" s="3">
        <v>712.49</v>
      </c>
      <c r="C728" s="3"/>
      <c r="D728" s="3"/>
      <c r="E728" s="3">
        <v>712.49</v>
      </c>
    </row>
    <row r="729" spans="1:5" x14ac:dyDescent="0.25">
      <c r="A729" s="2" t="s">
        <v>114</v>
      </c>
      <c r="B729" s="3">
        <v>47473.69</v>
      </c>
      <c r="C729" s="3">
        <v>8483.32</v>
      </c>
      <c r="D729" s="3">
        <v>14414.59</v>
      </c>
      <c r="E729" s="3">
        <v>70371.600000000006</v>
      </c>
    </row>
    <row r="730" spans="1:5" x14ac:dyDescent="0.25">
      <c r="A730" s="2" t="s">
        <v>1881</v>
      </c>
      <c r="B730" s="3">
        <v>17009.830000000002</v>
      </c>
      <c r="C730" s="3">
        <v>899.99</v>
      </c>
      <c r="D730" s="3">
        <v>9359.91</v>
      </c>
      <c r="E730" s="3">
        <v>27269.73</v>
      </c>
    </row>
    <row r="731" spans="1:5" x14ac:dyDescent="0.25">
      <c r="A731" s="2" t="s">
        <v>2002</v>
      </c>
      <c r="B731" s="3">
        <v>59274.76</v>
      </c>
      <c r="C731" s="3">
        <v>11199.96</v>
      </c>
      <c r="D731" s="3">
        <v>16999.93</v>
      </c>
      <c r="E731" s="3">
        <v>87474.65</v>
      </c>
    </row>
    <row r="732" spans="1:5" x14ac:dyDescent="0.25">
      <c r="A732" s="2" t="s">
        <v>3843</v>
      </c>
      <c r="B732" s="3">
        <v>8979.01</v>
      </c>
      <c r="C732" s="3">
        <v>1394.07</v>
      </c>
      <c r="D732" s="3">
        <v>1394.07</v>
      </c>
      <c r="E732" s="3">
        <v>11767.15</v>
      </c>
    </row>
    <row r="733" spans="1:5" x14ac:dyDescent="0.25">
      <c r="A733" s="2" t="s">
        <v>1866</v>
      </c>
      <c r="B733" s="3">
        <v>9712.3700000000008</v>
      </c>
      <c r="C733" s="3">
        <v>697.49</v>
      </c>
      <c r="D733" s="3">
        <v>4499.9399999999996</v>
      </c>
      <c r="E733" s="3">
        <v>14909.8</v>
      </c>
    </row>
    <row r="734" spans="1:5" x14ac:dyDescent="0.25">
      <c r="A734" s="2" t="s">
        <v>3815</v>
      </c>
      <c r="B734" s="3">
        <v>4667.54</v>
      </c>
      <c r="C734" s="3"/>
      <c r="D734" s="3">
        <v>4667.54</v>
      </c>
      <c r="E734" s="3">
        <v>9335.08</v>
      </c>
    </row>
    <row r="735" spans="1:5" x14ac:dyDescent="0.25">
      <c r="A735" s="2" t="s">
        <v>3946</v>
      </c>
      <c r="B735" s="3">
        <v>1720.16</v>
      </c>
      <c r="C735" s="3"/>
      <c r="D735" s="3">
        <v>422.99</v>
      </c>
      <c r="E735" s="3">
        <v>2143.15</v>
      </c>
    </row>
    <row r="736" spans="1:5" x14ac:dyDescent="0.25">
      <c r="A736" s="2" t="s">
        <v>1948</v>
      </c>
      <c r="B736" s="3">
        <v>19709.78</v>
      </c>
      <c r="C736" s="3">
        <v>4958.1000000000004</v>
      </c>
      <c r="D736" s="3">
        <v>3022.17</v>
      </c>
      <c r="E736" s="3">
        <v>27690.04</v>
      </c>
    </row>
    <row r="737" spans="1:5" x14ac:dyDescent="0.25">
      <c r="A737" s="2" t="s">
        <v>28</v>
      </c>
      <c r="B737" s="3">
        <v>137876.49</v>
      </c>
      <c r="C737" s="3">
        <v>15335.1</v>
      </c>
      <c r="D737" s="3">
        <v>50296.03</v>
      </c>
      <c r="E737" s="3">
        <v>203507.62</v>
      </c>
    </row>
    <row r="738" spans="1:5" x14ac:dyDescent="0.25">
      <c r="A738" s="2" t="s">
        <v>3770</v>
      </c>
      <c r="B738" s="3">
        <v>11772.4</v>
      </c>
      <c r="C738" s="3"/>
      <c r="D738" s="3"/>
      <c r="E738" s="3">
        <v>11772.4</v>
      </c>
    </row>
    <row r="739" spans="1:5" x14ac:dyDescent="0.25">
      <c r="A739" s="2" t="s">
        <v>104</v>
      </c>
      <c r="B739" s="3">
        <v>150398.18</v>
      </c>
      <c r="C739" s="3">
        <v>18541.32</v>
      </c>
      <c r="D739" s="3">
        <v>57826.06</v>
      </c>
      <c r="E739" s="3">
        <v>226765.55</v>
      </c>
    </row>
    <row r="740" spans="1:5" x14ac:dyDescent="0.25">
      <c r="A740" s="2" t="s">
        <v>3750</v>
      </c>
      <c r="B740" s="3">
        <v>8302.64</v>
      </c>
      <c r="C740" s="3"/>
      <c r="D740" s="3"/>
      <c r="E740" s="3">
        <v>8302.64</v>
      </c>
    </row>
    <row r="741" spans="1:5" x14ac:dyDescent="0.25">
      <c r="A741" s="2" t="s">
        <v>2236</v>
      </c>
      <c r="B741" s="3">
        <v>21799.35</v>
      </c>
      <c r="C741" s="3">
        <v>4248.25</v>
      </c>
      <c r="D741" s="3">
        <v>8429.86</v>
      </c>
      <c r="E741" s="3">
        <v>34477.46</v>
      </c>
    </row>
    <row r="742" spans="1:5" x14ac:dyDescent="0.25">
      <c r="A742" s="2" t="s">
        <v>4198</v>
      </c>
      <c r="B742" s="3">
        <v>8749.9699999999993</v>
      </c>
      <c r="C742" s="3"/>
      <c r="D742" s="3">
        <v>2324.9899999999998</v>
      </c>
      <c r="E742" s="3">
        <v>11074.96</v>
      </c>
    </row>
    <row r="743" spans="1:5" x14ac:dyDescent="0.25">
      <c r="A743" s="2" t="s">
        <v>2075</v>
      </c>
      <c r="B743" s="3">
        <v>17897.57</v>
      </c>
      <c r="C743" s="3">
        <v>2612.7800000000002</v>
      </c>
      <c r="D743" s="3">
        <v>5927.75</v>
      </c>
      <c r="E743" s="3">
        <v>26438.11</v>
      </c>
    </row>
    <row r="744" spans="1:5" x14ac:dyDescent="0.25">
      <c r="A744" s="2" t="s">
        <v>56</v>
      </c>
      <c r="B744" s="3">
        <v>66999.33</v>
      </c>
      <c r="C744" s="3">
        <v>14629.85</v>
      </c>
      <c r="D744" s="3">
        <v>30659.69</v>
      </c>
      <c r="E744" s="3">
        <v>112288.88</v>
      </c>
    </row>
    <row r="745" spans="1:5" x14ac:dyDescent="0.25">
      <c r="A745" s="2" t="s">
        <v>1944</v>
      </c>
      <c r="B745" s="3">
        <v>7397.64</v>
      </c>
      <c r="C745" s="3">
        <v>4902</v>
      </c>
      <c r="D745" s="3">
        <v>2067.96</v>
      </c>
      <c r="E745" s="3">
        <v>14367.59</v>
      </c>
    </row>
    <row r="746" spans="1:5" x14ac:dyDescent="0.25">
      <c r="A746" s="2" t="s">
        <v>3939</v>
      </c>
      <c r="B746" s="3">
        <v>3999.98</v>
      </c>
      <c r="C746" s="3">
        <v>4749.9799999999996</v>
      </c>
      <c r="D746" s="3"/>
      <c r="E746" s="3">
        <v>8749.9699999999993</v>
      </c>
    </row>
    <row r="747" spans="1:5" x14ac:dyDescent="0.25">
      <c r="A747" s="2" t="s">
        <v>3962</v>
      </c>
      <c r="B747" s="3">
        <v>657.38</v>
      </c>
      <c r="C747" s="3"/>
      <c r="D747" s="3">
        <v>721.98</v>
      </c>
      <c r="E747" s="3">
        <v>1379.36</v>
      </c>
    </row>
    <row r="748" spans="1:5" x14ac:dyDescent="0.25">
      <c r="A748" s="2" t="s">
        <v>3743</v>
      </c>
      <c r="B748" s="3">
        <v>6038.98</v>
      </c>
      <c r="C748" s="3"/>
      <c r="D748" s="3"/>
      <c r="E748" s="3">
        <v>6038.98</v>
      </c>
    </row>
    <row r="749" spans="1:5" x14ac:dyDescent="0.25">
      <c r="A749" s="2" t="s">
        <v>1887</v>
      </c>
      <c r="B749" s="3">
        <v>87989.75</v>
      </c>
      <c r="C749" s="3">
        <v>18409.95</v>
      </c>
      <c r="D749" s="3">
        <v>21209.94</v>
      </c>
      <c r="E749" s="3">
        <v>127609.64</v>
      </c>
    </row>
    <row r="750" spans="1:5" x14ac:dyDescent="0.25">
      <c r="A750" s="2" t="s">
        <v>3715</v>
      </c>
      <c r="B750" s="3">
        <v>9999.98</v>
      </c>
      <c r="C750" s="3"/>
      <c r="D750" s="3">
        <v>18239.95</v>
      </c>
      <c r="E750" s="3">
        <v>28239.93</v>
      </c>
    </row>
    <row r="751" spans="1:5" x14ac:dyDescent="0.25">
      <c r="A751" s="2" t="s">
        <v>1964</v>
      </c>
      <c r="B751" s="3">
        <v>72239.789999999994</v>
      </c>
      <c r="C751" s="3">
        <v>5949.98</v>
      </c>
      <c r="D751" s="3">
        <v>13054.96</v>
      </c>
      <c r="E751" s="3">
        <v>91244.74</v>
      </c>
    </row>
    <row r="752" spans="1:5" x14ac:dyDescent="0.25">
      <c r="A752" s="2" t="s">
        <v>1943</v>
      </c>
      <c r="B752" s="3">
        <v>1867.38</v>
      </c>
      <c r="C752" s="3">
        <v>569.96</v>
      </c>
      <c r="D752" s="3">
        <v>799.45</v>
      </c>
      <c r="E752" s="3">
        <v>3236.78</v>
      </c>
    </row>
    <row r="753" spans="1:5" x14ac:dyDescent="0.25">
      <c r="A753" s="2" t="s">
        <v>76</v>
      </c>
      <c r="B753" s="3">
        <v>250859.16</v>
      </c>
      <c r="C753" s="3">
        <v>35189.879999999997</v>
      </c>
      <c r="D753" s="3">
        <v>103199.66</v>
      </c>
      <c r="E753" s="3">
        <v>389248.7</v>
      </c>
    </row>
    <row r="754" spans="1:5" x14ac:dyDescent="0.25">
      <c r="A754" s="2" t="s">
        <v>3716</v>
      </c>
      <c r="B754" s="3">
        <v>10247.959999999999</v>
      </c>
      <c r="C754" s="3"/>
      <c r="D754" s="3">
        <v>7559.97</v>
      </c>
      <c r="E754" s="3">
        <v>17807.939999999999</v>
      </c>
    </row>
    <row r="755" spans="1:5" x14ac:dyDescent="0.25">
      <c r="A755" s="2" t="s">
        <v>3855</v>
      </c>
      <c r="B755" s="3">
        <v>2879.98</v>
      </c>
      <c r="C755" s="3"/>
      <c r="D755" s="3">
        <v>1673.99</v>
      </c>
      <c r="E755" s="3">
        <v>4553.97</v>
      </c>
    </row>
    <row r="756" spans="1:5" x14ac:dyDescent="0.25">
      <c r="A756" s="2" t="s">
        <v>3656</v>
      </c>
      <c r="B756" s="3">
        <v>10979.96</v>
      </c>
      <c r="C756" s="3">
        <v>2699.99</v>
      </c>
      <c r="D756" s="3"/>
      <c r="E756" s="3">
        <v>13679.95</v>
      </c>
    </row>
    <row r="757" spans="1:5" x14ac:dyDescent="0.25">
      <c r="A757" s="2" t="s">
        <v>4214</v>
      </c>
      <c r="B757" s="3">
        <v>2553.5700000000002</v>
      </c>
      <c r="C757" s="3">
        <v>1535.98</v>
      </c>
      <c r="D757" s="3"/>
      <c r="E757" s="3">
        <v>4089.56</v>
      </c>
    </row>
    <row r="758" spans="1:5" x14ac:dyDescent="0.25">
      <c r="A758" s="2" t="s">
        <v>3992</v>
      </c>
      <c r="B758" s="3"/>
      <c r="C758" s="3">
        <v>1208.99</v>
      </c>
      <c r="D758" s="3"/>
      <c r="E758" s="3">
        <v>1208.99</v>
      </c>
    </row>
    <row r="759" spans="1:5" x14ac:dyDescent="0.25">
      <c r="A759" s="2" t="s">
        <v>3848</v>
      </c>
      <c r="B759" s="3">
        <v>3599.99</v>
      </c>
      <c r="C759" s="3">
        <v>11924.97</v>
      </c>
      <c r="D759" s="3"/>
      <c r="E759" s="3">
        <v>15524.97</v>
      </c>
    </row>
    <row r="760" spans="1:5" x14ac:dyDescent="0.25">
      <c r="A760" s="2" t="s">
        <v>4087</v>
      </c>
      <c r="B760" s="3"/>
      <c r="C760" s="3">
        <v>1424.98</v>
      </c>
      <c r="D760" s="3">
        <v>1199.98</v>
      </c>
      <c r="E760" s="3">
        <v>2624.97</v>
      </c>
    </row>
    <row r="761" spans="1:5" x14ac:dyDescent="0.25">
      <c r="A761" s="2" t="s">
        <v>3790</v>
      </c>
      <c r="B761" s="3">
        <v>599.99</v>
      </c>
      <c r="C761" s="3"/>
      <c r="D761" s="3">
        <v>2782.46</v>
      </c>
      <c r="E761" s="3">
        <v>3382.45</v>
      </c>
    </row>
    <row r="762" spans="1:5" x14ac:dyDescent="0.25">
      <c r="A762" s="2" t="s">
        <v>3699</v>
      </c>
      <c r="B762" s="3">
        <v>1711.18</v>
      </c>
      <c r="C762" s="3"/>
      <c r="D762" s="3">
        <v>873.99</v>
      </c>
      <c r="E762" s="3">
        <v>2585.17</v>
      </c>
    </row>
    <row r="763" spans="1:5" x14ac:dyDescent="0.25">
      <c r="A763" s="2" t="s">
        <v>3666</v>
      </c>
      <c r="B763" s="3">
        <v>2447.17</v>
      </c>
      <c r="C763" s="3">
        <v>2299.98</v>
      </c>
      <c r="D763" s="3">
        <v>1471.98</v>
      </c>
      <c r="E763" s="3">
        <v>6219.13</v>
      </c>
    </row>
    <row r="764" spans="1:5" x14ac:dyDescent="0.25">
      <c r="A764" s="2" t="s">
        <v>3679</v>
      </c>
      <c r="B764" s="3"/>
      <c r="C764" s="3"/>
      <c r="D764" s="3">
        <v>1022.99</v>
      </c>
      <c r="E764" s="3">
        <v>1022.99</v>
      </c>
    </row>
    <row r="765" spans="1:5" x14ac:dyDescent="0.25">
      <c r="A765" s="2" t="s">
        <v>3831</v>
      </c>
      <c r="B765" s="3">
        <v>3921.47</v>
      </c>
      <c r="C765" s="3"/>
      <c r="D765" s="3"/>
      <c r="E765" s="3">
        <v>3921.47</v>
      </c>
    </row>
    <row r="766" spans="1:5" x14ac:dyDescent="0.25">
      <c r="A766" s="2" t="s">
        <v>3667</v>
      </c>
      <c r="B766" s="3">
        <v>7269.45</v>
      </c>
      <c r="C766" s="3"/>
      <c r="D766" s="3">
        <v>2479.98</v>
      </c>
      <c r="E766" s="3">
        <v>9749.44</v>
      </c>
    </row>
    <row r="767" spans="1:5" x14ac:dyDescent="0.25">
      <c r="A767" s="2" t="s">
        <v>3690</v>
      </c>
      <c r="B767" s="3">
        <v>9467.9500000000007</v>
      </c>
      <c r="C767" s="3">
        <v>1673.99</v>
      </c>
      <c r="D767" s="3"/>
      <c r="E767" s="3">
        <v>11141.94</v>
      </c>
    </row>
    <row r="768" spans="1:5" x14ac:dyDescent="0.25">
      <c r="A768" s="2" t="s">
        <v>3766</v>
      </c>
      <c r="B768" s="3">
        <v>3239.98</v>
      </c>
      <c r="C768" s="3">
        <v>3419.98</v>
      </c>
      <c r="D768" s="3">
        <v>5021.97</v>
      </c>
      <c r="E768" s="3">
        <v>11681.94</v>
      </c>
    </row>
    <row r="769" spans="1:5" x14ac:dyDescent="0.25">
      <c r="A769" s="2" t="s">
        <v>3751</v>
      </c>
      <c r="B769" s="3">
        <v>11199.97</v>
      </c>
      <c r="C769" s="3"/>
      <c r="D769" s="3">
        <v>8799.9699999999993</v>
      </c>
      <c r="E769" s="3">
        <v>19999.939999999999</v>
      </c>
    </row>
    <row r="770" spans="1:5" x14ac:dyDescent="0.25">
      <c r="A770" s="2" t="s">
        <v>4117</v>
      </c>
      <c r="B770" s="3">
        <v>10879.97</v>
      </c>
      <c r="C770" s="3"/>
      <c r="D770" s="3">
        <v>2559.9899999999998</v>
      </c>
      <c r="E770" s="3">
        <v>13439.96</v>
      </c>
    </row>
    <row r="771" spans="1:5" x14ac:dyDescent="0.25">
      <c r="A771" s="2" t="s">
        <v>1961</v>
      </c>
      <c r="B771" s="3">
        <v>32785.870000000003</v>
      </c>
      <c r="C771" s="3">
        <v>9567.9599999999991</v>
      </c>
      <c r="D771" s="3">
        <v>17159.93</v>
      </c>
      <c r="E771" s="3">
        <v>59513.77</v>
      </c>
    </row>
    <row r="772" spans="1:5" x14ac:dyDescent="0.25">
      <c r="A772" s="2" t="s">
        <v>1967</v>
      </c>
      <c r="B772" s="3">
        <v>63422.77</v>
      </c>
      <c r="C772" s="3"/>
      <c r="D772" s="3">
        <v>30104.89</v>
      </c>
      <c r="E772" s="3">
        <v>93527.65</v>
      </c>
    </row>
    <row r="773" spans="1:5" x14ac:dyDescent="0.25">
      <c r="A773" s="2" t="s">
        <v>3867</v>
      </c>
      <c r="B773" s="3">
        <v>5851.97</v>
      </c>
      <c r="C773" s="3"/>
      <c r="D773" s="3">
        <v>4179.9799999999996</v>
      </c>
      <c r="E773" s="3">
        <v>10031.950000000001</v>
      </c>
    </row>
    <row r="774" spans="1:5" x14ac:dyDescent="0.25">
      <c r="A774" s="2" t="s">
        <v>3870</v>
      </c>
      <c r="B774" s="3"/>
      <c r="C774" s="3">
        <v>6324.97</v>
      </c>
      <c r="D774" s="3">
        <v>4749.9799999999996</v>
      </c>
      <c r="E774" s="3">
        <v>11074.96</v>
      </c>
    </row>
    <row r="775" spans="1:5" x14ac:dyDescent="0.25">
      <c r="A775" s="2" t="s">
        <v>3826</v>
      </c>
      <c r="B775" s="3">
        <v>6249.98</v>
      </c>
      <c r="C775" s="3"/>
      <c r="D775" s="3"/>
      <c r="E775" s="3">
        <v>6249.98</v>
      </c>
    </row>
    <row r="776" spans="1:5" x14ac:dyDescent="0.25">
      <c r="A776" s="2" t="s">
        <v>4220</v>
      </c>
      <c r="B776" s="3">
        <v>1759.99</v>
      </c>
      <c r="C776" s="3"/>
      <c r="D776" s="3"/>
      <c r="E776" s="3">
        <v>1759.99</v>
      </c>
    </row>
    <row r="777" spans="1:5" x14ac:dyDescent="0.25">
      <c r="A777" s="2" t="s">
        <v>1952</v>
      </c>
      <c r="B777" s="3">
        <v>82424.759999999995</v>
      </c>
      <c r="C777" s="3">
        <v>21384.94</v>
      </c>
      <c r="D777" s="3">
        <v>9834.9699999999993</v>
      </c>
      <c r="E777" s="3">
        <v>113644.68</v>
      </c>
    </row>
    <row r="778" spans="1:5" x14ac:dyDescent="0.25">
      <c r="A778" s="2" t="s">
        <v>3920</v>
      </c>
      <c r="B778" s="3">
        <v>11839.96</v>
      </c>
      <c r="C778" s="3">
        <v>6079.98</v>
      </c>
      <c r="D778" s="3">
        <v>5759.98</v>
      </c>
      <c r="E778" s="3">
        <v>23679.93</v>
      </c>
    </row>
    <row r="779" spans="1:5" x14ac:dyDescent="0.25">
      <c r="A779" s="2" t="s">
        <v>3744</v>
      </c>
      <c r="B779" s="3">
        <v>17324.95</v>
      </c>
      <c r="C779" s="3"/>
      <c r="D779" s="3"/>
      <c r="E779" s="3">
        <v>17324.95</v>
      </c>
    </row>
    <row r="780" spans="1:5" x14ac:dyDescent="0.25">
      <c r="A780" s="2" t="s">
        <v>3720</v>
      </c>
      <c r="B780" s="3">
        <v>31399.94</v>
      </c>
      <c r="C780" s="3"/>
      <c r="D780" s="3"/>
      <c r="E780" s="3">
        <v>31399.94</v>
      </c>
    </row>
    <row r="781" spans="1:5" x14ac:dyDescent="0.25">
      <c r="A781" s="2" t="s">
        <v>3765</v>
      </c>
      <c r="B781" s="3">
        <v>5114.99</v>
      </c>
      <c r="C781" s="3"/>
      <c r="D781" s="3">
        <v>9624.98</v>
      </c>
      <c r="E781" s="3">
        <v>14739.97</v>
      </c>
    </row>
    <row r="782" spans="1:5" x14ac:dyDescent="0.25">
      <c r="A782" s="2" t="s">
        <v>1949</v>
      </c>
      <c r="B782" s="3">
        <v>54751.83</v>
      </c>
      <c r="C782" s="3"/>
      <c r="D782" s="3">
        <v>13759.96</v>
      </c>
      <c r="E782" s="3">
        <v>68511.789999999994</v>
      </c>
    </row>
    <row r="783" spans="1:5" x14ac:dyDescent="0.25">
      <c r="A783" s="2" t="s">
        <v>4217</v>
      </c>
      <c r="B783" s="3">
        <v>11699.98</v>
      </c>
      <c r="C783" s="3"/>
      <c r="D783" s="3">
        <v>5849.99</v>
      </c>
      <c r="E783" s="3">
        <v>17549.97</v>
      </c>
    </row>
    <row r="784" spans="1:5" x14ac:dyDescent="0.25">
      <c r="A784" s="2" t="s">
        <v>3717</v>
      </c>
      <c r="B784" s="3"/>
      <c r="C784" s="3"/>
      <c r="D784" s="3">
        <v>6174.99</v>
      </c>
      <c r="E784" s="3">
        <v>6174.99</v>
      </c>
    </row>
    <row r="785" spans="1:5" x14ac:dyDescent="0.25">
      <c r="A785" s="2" t="s">
        <v>4233</v>
      </c>
      <c r="B785" s="3">
        <v>4499.99</v>
      </c>
      <c r="C785" s="3"/>
      <c r="D785" s="3">
        <v>3999.99</v>
      </c>
      <c r="E785" s="3">
        <v>8499.98</v>
      </c>
    </row>
    <row r="786" spans="1:5" x14ac:dyDescent="0.25">
      <c r="A786" s="2" t="s">
        <v>1868</v>
      </c>
      <c r="B786" s="3">
        <v>146684.73000000001</v>
      </c>
      <c r="C786" s="3">
        <v>50049.91</v>
      </c>
      <c r="D786" s="3">
        <v>14849.97</v>
      </c>
      <c r="E786" s="3">
        <v>211584.62</v>
      </c>
    </row>
    <row r="787" spans="1:5" x14ac:dyDescent="0.25">
      <c r="A787" s="2" t="s">
        <v>4223</v>
      </c>
      <c r="B787" s="3"/>
      <c r="C787" s="3"/>
      <c r="D787" s="3">
        <v>10449.98</v>
      </c>
      <c r="E787" s="3">
        <v>10449.98</v>
      </c>
    </row>
    <row r="788" spans="1:5" x14ac:dyDescent="0.25">
      <c r="A788" s="2" t="s">
        <v>3794</v>
      </c>
      <c r="B788" s="3">
        <v>27374.959999999999</v>
      </c>
      <c r="C788" s="3"/>
      <c r="D788" s="3"/>
      <c r="E788" s="3">
        <v>27374.959999999999</v>
      </c>
    </row>
    <row r="789" spans="1:5" x14ac:dyDescent="0.25">
      <c r="A789" s="2" t="s">
        <v>3827</v>
      </c>
      <c r="B789" s="3">
        <v>54359.95</v>
      </c>
      <c r="C789" s="3"/>
      <c r="D789" s="3"/>
      <c r="E789" s="3">
        <v>54359.95</v>
      </c>
    </row>
    <row r="790" spans="1:5" x14ac:dyDescent="0.25">
      <c r="A790" s="2" t="s">
        <v>4228</v>
      </c>
      <c r="B790" s="3">
        <v>2559.9899999999998</v>
      </c>
      <c r="C790" s="3"/>
      <c r="D790" s="3"/>
      <c r="E790" s="3">
        <v>2559.9899999999998</v>
      </c>
    </row>
    <row r="791" spans="1:5" x14ac:dyDescent="0.25">
      <c r="A791" s="2" t="s">
        <v>3728</v>
      </c>
      <c r="B791" s="3"/>
      <c r="C791" s="3"/>
      <c r="D791" s="3">
        <v>8927.9699999999993</v>
      </c>
      <c r="E791" s="3">
        <v>8927.9699999999993</v>
      </c>
    </row>
    <row r="792" spans="1:5" x14ac:dyDescent="0.25">
      <c r="A792" s="2" t="s">
        <v>3661</v>
      </c>
      <c r="B792" s="3">
        <v>10247.959999999999</v>
      </c>
      <c r="C792" s="3">
        <v>5207.9799999999996</v>
      </c>
      <c r="D792" s="3"/>
      <c r="E792" s="3">
        <v>15455.94</v>
      </c>
    </row>
    <row r="793" spans="1:5" x14ac:dyDescent="0.25">
      <c r="A793" s="2" t="s">
        <v>3775</v>
      </c>
      <c r="B793" s="3">
        <v>6462.97</v>
      </c>
      <c r="C793" s="3">
        <v>4277.9799999999996</v>
      </c>
      <c r="D793" s="3">
        <v>4369.9799999999996</v>
      </c>
      <c r="E793" s="3">
        <v>15110.93</v>
      </c>
    </row>
    <row r="794" spans="1:5" x14ac:dyDescent="0.25">
      <c r="A794" s="2" t="s">
        <v>1995</v>
      </c>
      <c r="B794" s="3">
        <v>42464.72</v>
      </c>
      <c r="C794" s="3">
        <v>5444.96</v>
      </c>
      <c r="D794" s="3">
        <v>9449.94</v>
      </c>
      <c r="E794" s="3">
        <v>57359.62</v>
      </c>
    </row>
    <row r="795" spans="1:5" x14ac:dyDescent="0.25">
      <c r="A795" s="2" t="s">
        <v>2082</v>
      </c>
      <c r="B795" s="3">
        <v>33479.83</v>
      </c>
      <c r="C795" s="3">
        <v>3799.98</v>
      </c>
      <c r="D795" s="3">
        <v>3799.98</v>
      </c>
      <c r="E795" s="3">
        <v>41079.79</v>
      </c>
    </row>
    <row r="796" spans="1:5" x14ac:dyDescent="0.25">
      <c r="A796" s="2" t="s">
        <v>3981</v>
      </c>
      <c r="B796" s="3">
        <v>10799.96</v>
      </c>
      <c r="C796" s="3"/>
      <c r="D796" s="3"/>
      <c r="E796" s="3">
        <v>10799.96</v>
      </c>
    </row>
    <row r="797" spans="1:5" x14ac:dyDescent="0.25">
      <c r="A797" s="2" t="s">
        <v>3757</v>
      </c>
      <c r="B797" s="3">
        <v>3599.99</v>
      </c>
      <c r="C797" s="3">
        <v>4274.99</v>
      </c>
      <c r="D797" s="3">
        <v>4184.99</v>
      </c>
      <c r="E797" s="3">
        <v>12059.97</v>
      </c>
    </row>
    <row r="798" spans="1:5" x14ac:dyDescent="0.25">
      <c r="A798" s="2" t="s">
        <v>3707</v>
      </c>
      <c r="B798" s="3">
        <v>16604.96</v>
      </c>
      <c r="C798" s="3"/>
      <c r="D798" s="3">
        <v>4184.99</v>
      </c>
      <c r="E798" s="3">
        <v>20789.95</v>
      </c>
    </row>
    <row r="799" spans="1:5" x14ac:dyDescent="0.25">
      <c r="A799" s="2" t="s">
        <v>3724</v>
      </c>
      <c r="B799" s="3">
        <v>24179.96</v>
      </c>
      <c r="C799" s="3"/>
      <c r="D799" s="3"/>
      <c r="E799" s="3">
        <v>24179.96</v>
      </c>
    </row>
    <row r="800" spans="1:5" x14ac:dyDescent="0.25">
      <c r="A800" s="2" t="s">
        <v>1882</v>
      </c>
      <c r="B800" s="3">
        <v>9301.1</v>
      </c>
      <c r="C800" s="3">
        <v>437.09</v>
      </c>
      <c r="D800" s="3">
        <v>2199.5500000000002</v>
      </c>
      <c r="E800" s="3">
        <v>11937.75</v>
      </c>
    </row>
    <row r="801" spans="1:5" x14ac:dyDescent="0.25">
      <c r="A801" s="2" t="s">
        <v>4103</v>
      </c>
      <c r="B801" s="3">
        <v>5389.95</v>
      </c>
      <c r="C801" s="3"/>
      <c r="D801" s="3">
        <v>1849.98</v>
      </c>
      <c r="E801" s="3">
        <v>7239.93</v>
      </c>
    </row>
    <row r="802" spans="1:5" x14ac:dyDescent="0.25">
      <c r="A802" s="2" t="s">
        <v>1898</v>
      </c>
      <c r="B802" s="3">
        <v>54072.76</v>
      </c>
      <c r="C802" s="3">
        <v>5519.98</v>
      </c>
      <c r="D802" s="3">
        <v>8256.9599999999991</v>
      </c>
      <c r="E802" s="3">
        <v>67849.710000000006</v>
      </c>
    </row>
    <row r="803" spans="1:5" x14ac:dyDescent="0.25">
      <c r="A803" s="2" t="s">
        <v>3711</v>
      </c>
      <c r="B803" s="3">
        <v>8549.9599999999991</v>
      </c>
      <c r="C803" s="3"/>
      <c r="D803" s="3">
        <v>4274.9799999999996</v>
      </c>
      <c r="E803" s="3">
        <v>12824.94</v>
      </c>
    </row>
    <row r="804" spans="1:5" x14ac:dyDescent="0.25">
      <c r="A804" s="2" t="s">
        <v>3654</v>
      </c>
      <c r="B804" s="3">
        <v>7999.97</v>
      </c>
      <c r="C804" s="3"/>
      <c r="D804" s="3"/>
      <c r="E804" s="3">
        <v>7999.97</v>
      </c>
    </row>
    <row r="805" spans="1:5" x14ac:dyDescent="0.25">
      <c r="A805" s="2" t="s">
        <v>41</v>
      </c>
      <c r="B805" s="3">
        <v>231709.2</v>
      </c>
      <c r="C805" s="3">
        <v>55476.81</v>
      </c>
      <c r="D805" s="3">
        <v>81286.720000000001</v>
      </c>
      <c r="E805" s="3">
        <v>368472.73</v>
      </c>
    </row>
    <row r="806" spans="1:5" x14ac:dyDescent="0.25">
      <c r="A806" s="2" t="s">
        <v>3838</v>
      </c>
      <c r="B806" s="3">
        <v>11391.96</v>
      </c>
      <c r="C806" s="3">
        <v>3039.99</v>
      </c>
      <c r="D806" s="3"/>
      <c r="E806" s="3">
        <v>14431.95</v>
      </c>
    </row>
    <row r="807" spans="1:5" x14ac:dyDescent="0.25">
      <c r="A807" s="2" t="s">
        <v>3881</v>
      </c>
      <c r="B807" s="3">
        <v>23551.93</v>
      </c>
      <c r="C807" s="3"/>
      <c r="D807" s="3">
        <v>5951.98</v>
      </c>
      <c r="E807" s="3">
        <v>29503.91</v>
      </c>
    </row>
    <row r="808" spans="1:5" x14ac:dyDescent="0.25">
      <c r="A808" s="2" t="s">
        <v>1930</v>
      </c>
      <c r="B808" s="3">
        <v>130485.75</v>
      </c>
      <c r="C808" s="3">
        <v>4769.99</v>
      </c>
      <c r="D808" s="3">
        <v>23796.959999999999</v>
      </c>
      <c r="E808" s="3">
        <v>159052.70000000001</v>
      </c>
    </row>
    <row r="809" spans="1:5" x14ac:dyDescent="0.25">
      <c r="A809" s="2" t="s">
        <v>2090</v>
      </c>
      <c r="B809" s="3">
        <v>96999.81</v>
      </c>
      <c r="C809" s="3">
        <v>41799.919999999998</v>
      </c>
      <c r="D809" s="3">
        <v>8649.98</v>
      </c>
      <c r="E809" s="3">
        <v>147449.71</v>
      </c>
    </row>
    <row r="810" spans="1:5" x14ac:dyDescent="0.25">
      <c r="A810" s="2" t="s">
        <v>2220</v>
      </c>
      <c r="B810" s="3">
        <v>2308.35</v>
      </c>
      <c r="C810" s="3">
        <v>239.98</v>
      </c>
      <c r="D810" s="3">
        <v>644.96</v>
      </c>
      <c r="E810" s="3">
        <v>3193.29</v>
      </c>
    </row>
    <row r="811" spans="1:5" x14ac:dyDescent="0.25">
      <c r="A811" s="2" t="s">
        <v>3935</v>
      </c>
      <c r="B811" s="3">
        <v>847.95</v>
      </c>
      <c r="C811" s="3"/>
      <c r="D811" s="3">
        <v>303.98</v>
      </c>
      <c r="E811" s="3">
        <v>1151.93</v>
      </c>
    </row>
    <row r="812" spans="1:5" x14ac:dyDescent="0.25">
      <c r="A812" s="2" t="s">
        <v>4225</v>
      </c>
      <c r="B812" s="3">
        <v>1339.47</v>
      </c>
      <c r="C812" s="3"/>
      <c r="D812" s="3">
        <v>874.18</v>
      </c>
      <c r="E812" s="3">
        <v>2213.65</v>
      </c>
    </row>
    <row r="813" spans="1:5" x14ac:dyDescent="0.25">
      <c r="A813" s="2" t="s">
        <v>3976</v>
      </c>
      <c r="B813" s="3">
        <v>7923.97</v>
      </c>
      <c r="C813" s="3"/>
      <c r="D813" s="3">
        <v>4479.9799999999996</v>
      </c>
      <c r="E813" s="3">
        <v>12403.96</v>
      </c>
    </row>
    <row r="814" spans="1:5" x14ac:dyDescent="0.25">
      <c r="A814" s="2" t="s">
        <v>3966</v>
      </c>
      <c r="B814" s="3">
        <v>4479.9799999999996</v>
      </c>
      <c r="C814" s="3"/>
      <c r="D814" s="3"/>
      <c r="E814" s="3">
        <v>4479.9799999999996</v>
      </c>
    </row>
    <row r="815" spans="1:5" x14ac:dyDescent="0.25">
      <c r="A815" s="2" t="s">
        <v>4241</v>
      </c>
      <c r="B815" s="3"/>
      <c r="C815" s="3">
        <v>2975.99</v>
      </c>
      <c r="D815" s="3"/>
      <c r="E815" s="3">
        <v>2975.99</v>
      </c>
    </row>
    <row r="816" spans="1:5" x14ac:dyDescent="0.25">
      <c r="A816" s="2" t="s">
        <v>1984</v>
      </c>
      <c r="B816" s="3">
        <v>105399.79</v>
      </c>
      <c r="C816" s="3">
        <v>24749.95</v>
      </c>
      <c r="D816" s="3">
        <v>45749.91</v>
      </c>
      <c r="E816" s="3">
        <v>175899.65</v>
      </c>
    </row>
    <row r="817" spans="1:5" x14ac:dyDescent="0.25">
      <c r="A817" s="2" t="s">
        <v>3847</v>
      </c>
      <c r="B817" s="3">
        <v>2714.54</v>
      </c>
      <c r="C817" s="3"/>
      <c r="D817" s="3">
        <v>783.98</v>
      </c>
      <c r="E817" s="3">
        <v>3498.53</v>
      </c>
    </row>
    <row r="818" spans="1:5" x14ac:dyDescent="0.25">
      <c r="A818" s="2" t="s">
        <v>3990</v>
      </c>
      <c r="B818" s="3">
        <v>539.39</v>
      </c>
      <c r="C818" s="3">
        <v>927.98</v>
      </c>
      <c r="D818" s="3"/>
      <c r="E818" s="3">
        <v>1467.37</v>
      </c>
    </row>
    <row r="819" spans="1:5" x14ac:dyDescent="0.25">
      <c r="A819" s="2" t="s">
        <v>4088</v>
      </c>
      <c r="B819" s="3"/>
      <c r="C819" s="3">
        <v>1394.98</v>
      </c>
      <c r="D819" s="3">
        <v>674.99</v>
      </c>
      <c r="E819" s="3">
        <v>2069.9699999999998</v>
      </c>
    </row>
    <row r="820" spans="1:5" x14ac:dyDescent="0.25">
      <c r="A820" s="2" t="s">
        <v>3911</v>
      </c>
      <c r="B820" s="3"/>
      <c r="C820" s="3"/>
      <c r="D820" s="3">
        <v>224.99</v>
      </c>
      <c r="E820" s="3">
        <v>224.99</v>
      </c>
    </row>
    <row r="821" spans="1:5" x14ac:dyDescent="0.25">
      <c r="A821" s="2" t="s">
        <v>4052</v>
      </c>
      <c r="B821" s="3">
        <v>5207.9799999999996</v>
      </c>
      <c r="C821" s="3"/>
      <c r="D821" s="3">
        <v>2519.9899999999998</v>
      </c>
      <c r="E821" s="3">
        <v>7727.97</v>
      </c>
    </row>
    <row r="822" spans="1:5" x14ac:dyDescent="0.25">
      <c r="A822" s="2" t="s">
        <v>3837</v>
      </c>
      <c r="B822" s="3">
        <v>3254.99</v>
      </c>
      <c r="C822" s="3"/>
      <c r="D822" s="3"/>
      <c r="E822" s="3">
        <v>3254.99</v>
      </c>
    </row>
    <row r="823" spans="1:5" x14ac:dyDescent="0.25">
      <c r="A823" s="2" t="s">
        <v>4141</v>
      </c>
      <c r="B823" s="3">
        <v>4274.99</v>
      </c>
      <c r="C823" s="3"/>
      <c r="D823" s="3"/>
      <c r="E823" s="3">
        <v>4274.99</v>
      </c>
    </row>
    <row r="824" spans="1:5" x14ac:dyDescent="0.25">
      <c r="A824" s="2" t="s">
        <v>4213</v>
      </c>
      <c r="B824" s="3">
        <v>6649.98</v>
      </c>
      <c r="C824" s="3">
        <v>6299.98</v>
      </c>
      <c r="D824" s="3">
        <v>3254.99</v>
      </c>
      <c r="E824" s="3">
        <v>16204.95</v>
      </c>
    </row>
    <row r="825" spans="1:5" x14ac:dyDescent="0.25">
      <c r="A825" s="2" t="s">
        <v>3708</v>
      </c>
      <c r="B825" s="3">
        <v>22249.96</v>
      </c>
      <c r="C825" s="3"/>
      <c r="D825" s="3">
        <v>14249.97</v>
      </c>
      <c r="E825" s="3">
        <v>36499.93</v>
      </c>
    </row>
    <row r="826" spans="1:5" x14ac:dyDescent="0.25">
      <c r="A826" s="2" t="s">
        <v>1874</v>
      </c>
      <c r="B826" s="3">
        <v>155599.69</v>
      </c>
      <c r="C826" s="3">
        <v>4649.99</v>
      </c>
      <c r="D826" s="3">
        <v>27999.94</v>
      </c>
      <c r="E826" s="3">
        <v>188249.62</v>
      </c>
    </row>
    <row r="827" spans="1:5" x14ac:dyDescent="0.25">
      <c r="A827" s="2" t="s">
        <v>2388</v>
      </c>
      <c r="B827" s="3">
        <v>3763.7</v>
      </c>
      <c r="C827" s="3">
        <v>170.99</v>
      </c>
      <c r="D827" s="3">
        <v>1037.3499999999999</v>
      </c>
      <c r="E827" s="3">
        <v>4972.04</v>
      </c>
    </row>
    <row r="828" spans="1:5" x14ac:dyDescent="0.25">
      <c r="A828" s="2" t="s">
        <v>3662</v>
      </c>
      <c r="B828" s="3">
        <v>499.98</v>
      </c>
      <c r="C828" s="3">
        <v>371.98</v>
      </c>
      <c r="D828" s="3">
        <v>189.99</v>
      </c>
      <c r="E828" s="3">
        <v>1061.95</v>
      </c>
    </row>
    <row r="829" spans="1:5" x14ac:dyDescent="0.25">
      <c r="A829" s="2" t="s">
        <v>1932</v>
      </c>
      <c r="B829" s="3">
        <v>3676.31</v>
      </c>
      <c r="C829" s="3">
        <v>541.47</v>
      </c>
      <c r="D829" s="3">
        <v>980.35</v>
      </c>
      <c r="E829" s="3">
        <v>5198.13</v>
      </c>
    </row>
    <row r="830" spans="1:5" x14ac:dyDescent="0.25">
      <c r="A830" s="2" t="s">
        <v>2023</v>
      </c>
      <c r="B830" s="3">
        <v>3546.73</v>
      </c>
      <c r="C830" s="3">
        <v>398.98</v>
      </c>
      <c r="D830" s="3">
        <v>1167.54</v>
      </c>
      <c r="E830" s="3">
        <v>5113.26</v>
      </c>
    </row>
    <row r="831" spans="1:5" x14ac:dyDescent="0.25">
      <c r="A831" s="2" t="s">
        <v>3740</v>
      </c>
      <c r="B831" s="3">
        <v>199.49</v>
      </c>
      <c r="C831" s="3"/>
      <c r="D831" s="3"/>
      <c r="E831" s="3">
        <v>199.49</v>
      </c>
    </row>
    <row r="832" spans="1:5" x14ac:dyDescent="0.25">
      <c r="A832" s="2" t="s">
        <v>1913</v>
      </c>
      <c r="B832" s="3">
        <v>3063.75</v>
      </c>
      <c r="C832" s="3">
        <v>195.29</v>
      </c>
      <c r="D832" s="3">
        <v>1318.74</v>
      </c>
      <c r="E832" s="3">
        <v>4577.78</v>
      </c>
    </row>
    <row r="833" spans="1:5" x14ac:dyDescent="0.25">
      <c r="A833" s="2" t="s">
        <v>4094</v>
      </c>
      <c r="B833" s="3">
        <v>986.95</v>
      </c>
      <c r="C833" s="3">
        <v>188.99</v>
      </c>
      <c r="D833" s="3">
        <v>335.98</v>
      </c>
      <c r="E833" s="3">
        <v>1511.93</v>
      </c>
    </row>
    <row r="834" spans="1:5" x14ac:dyDescent="0.25">
      <c r="A834" s="2" t="s">
        <v>4132</v>
      </c>
      <c r="B834" s="3">
        <v>260.99</v>
      </c>
      <c r="C834" s="3"/>
      <c r="D834" s="3">
        <v>231.99</v>
      </c>
      <c r="E834" s="3">
        <v>492.98</v>
      </c>
    </row>
    <row r="835" spans="1:5" x14ac:dyDescent="0.25">
      <c r="A835" s="2" t="s">
        <v>3967</v>
      </c>
      <c r="B835" s="3">
        <v>269.69</v>
      </c>
      <c r="C835" s="3"/>
      <c r="D835" s="3"/>
      <c r="E835" s="3">
        <v>269.69</v>
      </c>
    </row>
    <row r="836" spans="1:5" x14ac:dyDescent="0.25">
      <c r="A836" s="2" t="s">
        <v>3894</v>
      </c>
      <c r="B836" s="3">
        <v>781.97</v>
      </c>
      <c r="C836" s="3"/>
      <c r="D836" s="3"/>
      <c r="E836" s="3">
        <v>781.97</v>
      </c>
    </row>
    <row r="837" spans="1:5" x14ac:dyDescent="0.25">
      <c r="A837" s="2" t="s">
        <v>3957</v>
      </c>
      <c r="B837" s="3">
        <v>1011.96</v>
      </c>
      <c r="C837" s="3"/>
      <c r="D837" s="3"/>
      <c r="E837" s="3">
        <v>1011.96</v>
      </c>
    </row>
    <row r="838" spans="1:5" x14ac:dyDescent="0.25">
      <c r="A838" s="2" t="s">
        <v>2030</v>
      </c>
      <c r="B838" s="3">
        <v>9603.73</v>
      </c>
      <c r="C838" s="3">
        <v>1329.96</v>
      </c>
      <c r="D838" s="3">
        <v>1245.96</v>
      </c>
      <c r="E838" s="3">
        <v>12179.65</v>
      </c>
    </row>
    <row r="839" spans="1:5" x14ac:dyDescent="0.25">
      <c r="A839" s="2" t="s">
        <v>3799</v>
      </c>
      <c r="B839" s="3">
        <v>831.97</v>
      </c>
      <c r="C839" s="3"/>
      <c r="D839" s="3">
        <v>297.58999999999997</v>
      </c>
      <c r="E839" s="3">
        <v>1129.56</v>
      </c>
    </row>
    <row r="840" spans="1:5" x14ac:dyDescent="0.25">
      <c r="A840" s="2" t="s">
        <v>3927</v>
      </c>
      <c r="B840" s="3">
        <v>295.99</v>
      </c>
      <c r="C840" s="3"/>
      <c r="D840" s="3">
        <v>344.09</v>
      </c>
      <c r="E840" s="3">
        <v>640.08000000000004</v>
      </c>
    </row>
    <row r="841" spans="1:5" x14ac:dyDescent="0.25">
      <c r="A841" s="2" t="s">
        <v>4163</v>
      </c>
      <c r="B841" s="3">
        <v>665.98</v>
      </c>
      <c r="C841" s="3"/>
      <c r="D841" s="3"/>
      <c r="E841" s="3">
        <v>665.98</v>
      </c>
    </row>
    <row r="842" spans="1:5" x14ac:dyDescent="0.25">
      <c r="A842" s="2" t="s">
        <v>4232</v>
      </c>
      <c r="B842" s="3"/>
      <c r="C842" s="3"/>
      <c r="D842" s="3">
        <v>255.99</v>
      </c>
      <c r="E842" s="3">
        <v>255.99</v>
      </c>
    </row>
    <row r="843" spans="1:5" x14ac:dyDescent="0.25">
      <c r="A843" s="2" t="s">
        <v>3841</v>
      </c>
      <c r="B843" s="3"/>
      <c r="C843" s="3">
        <v>2699.98</v>
      </c>
      <c r="D843" s="3">
        <v>1349.99</v>
      </c>
      <c r="E843" s="3">
        <v>4049.97</v>
      </c>
    </row>
    <row r="844" spans="1:5" x14ac:dyDescent="0.25">
      <c r="A844" s="2" t="s">
        <v>3783</v>
      </c>
      <c r="B844" s="3">
        <v>4553.97</v>
      </c>
      <c r="C844" s="3"/>
      <c r="D844" s="3"/>
      <c r="E844" s="3">
        <v>4553.97</v>
      </c>
    </row>
    <row r="845" spans="1:5" x14ac:dyDescent="0.25">
      <c r="A845" s="2" t="s">
        <v>3779</v>
      </c>
      <c r="B845" s="3">
        <v>1349.99</v>
      </c>
      <c r="C845" s="3"/>
      <c r="D845" s="3">
        <v>2789.98</v>
      </c>
      <c r="E845" s="3">
        <v>4139.97</v>
      </c>
    </row>
    <row r="846" spans="1:5" x14ac:dyDescent="0.25">
      <c r="A846" s="2" t="s">
        <v>3756</v>
      </c>
      <c r="B846" s="3">
        <v>1349.99</v>
      </c>
      <c r="C846" s="3">
        <v>2849.98</v>
      </c>
      <c r="D846" s="3"/>
      <c r="E846" s="3">
        <v>4199.97</v>
      </c>
    </row>
    <row r="847" spans="1:5" x14ac:dyDescent="0.25">
      <c r="A847" s="2" t="s">
        <v>38</v>
      </c>
      <c r="B847" s="3">
        <v>136493.24</v>
      </c>
      <c r="C847" s="3">
        <v>13427.93</v>
      </c>
      <c r="D847" s="3">
        <v>53459.7</v>
      </c>
      <c r="E847" s="3">
        <v>203380.87</v>
      </c>
    </row>
    <row r="848" spans="1:5" x14ac:dyDescent="0.25">
      <c r="A848" s="2" t="s">
        <v>3658</v>
      </c>
      <c r="B848" s="3">
        <v>5639.98</v>
      </c>
      <c r="C848" s="3">
        <v>2849.99</v>
      </c>
      <c r="D848" s="3">
        <v>5579.98</v>
      </c>
      <c r="E848" s="3">
        <v>14069.95</v>
      </c>
    </row>
    <row r="849" spans="1:5" x14ac:dyDescent="0.25">
      <c r="A849" s="2" t="s">
        <v>1899</v>
      </c>
      <c r="B849" s="3">
        <v>87184.84</v>
      </c>
      <c r="C849" s="3"/>
      <c r="D849" s="3">
        <v>18284.97</v>
      </c>
      <c r="E849" s="3">
        <v>105469.8</v>
      </c>
    </row>
    <row r="850" spans="1:5" x14ac:dyDescent="0.25">
      <c r="A850" s="2" t="s">
        <v>4040</v>
      </c>
      <c r="B850" s="3">
        <v>3999.99</v>
      </c>
      <c r="C850" s="3"/>
      <c r="D850" s="3">
        <v>7999.98</v>
      </c>
      <c r="E850" s="3">
        <v>11999.98</v>
      </c>
    </row>
    <row r="851" spans="1:5" x14ac:dyDescent="0.25">
      <c r="A851" s="2" t="s">
        <v>2115</v>
      </c>
      <c r="B851" s="3">
        <v>3891.52</v>
      </c>
      <c r="C851" s="3"/>
      <c r="D851" s="3">
        <v>2890.44</v>
      </c>
      <c r="E851" s="3">
        <v>6781.96</v>
      </c>
    </row>
    <row r="852" spans="1:5" x14ac:dyDescent="0.25">
      <c r="A852" s="2" t="s">
        <v>1978</v>
      </c>
      <c r="B852" s="3">
        <v>108359.82</v>
      </c>
      <c r="C852" s="3">
        <v>32579.95</v>
      </c>
      <c r="D852" s="3">
        <v>22139.96</v>
      </c>
      <c r="E852" s="3">
        <v>163079.73000000001</v>
      </c>
    </row>
    <row r="853" spans="1:5" x14ac:dyDescent="0.25">
      <c r="A853" s="2" t="s">
        <v>2013</v>
      </c>
      <c r="B853" s="3">
        <v>121094.81</v>
      </c>
      <c r="C853" s="3">
        <v>23789.96</v>
      </c>
      <c r="D853" s="3">
        <v>29639.95</v>
      </c>
      <c r="E853" s="3">
        <v>174524.73</v>
      </c>
    </row>
    <row r="854" spans="1:5" x14ac:dyDescent="0.25">
      <c r="A854" s="2" t="s">
        <v>92</v>
      </c>
      <c r="B854" s="3">
        <v>363719.09</v>
      </c>
      <c r="C854" s="3">
        <v>76719.81</v>
      </c>
      <c r="D854" s="3">
        <v>115119.71</v>
      </c>
      <c r="E854" s="3">
        <v>555558.61</v>
      </c>
    </row>
    <row r="855" spans="1:5" x14ac:dyDescent="0.25">
      <c r="A855" s="2" t="s">
        <v>1956</v>
      </c>
      <c r="B855" s="3">
        <v>24074.84</v>
      </c>
      <c r="C855" s="3">
        <v>6794.95</v>
      </c>
      <c r="D855" s="3">
        <v>2849.98</v>
      </c>
      <c r="E855" s="3">
        <v>33719.78</v>
      </c>
    </row>
    <row r="856" spans="1:5" x14ac:dyDescent="0.25">
      <c r="A856" s="2" t="s">
        <v>4074</v>
      </c>
      <c r="B856" s="3">
        <v>2975.98</v>
      </c>
      <c r="C856" s="3"/>
      <c r="D856" s="3">
        <v>7087.96</v>
      </c>
      <c r="E856" s="3">
        <v>10063.94</v>
      </c>
    </row>
    <row r="857" spans="1:5" x14ac:dyDescent="0.25">
      <c r="A857" s="2" t="s">
        <v>3803</v>
      </c>
      <c r="B857" s="3">
        <v>2437.9699999999998</v>
      </c>
      <c r="C857" s="3"/>
      <c r="D857" s="3">
        <v>1711.18</v>
      </c>
      <c r="E857" s="3">
        <v>4149.1499999999996</v>
      </c>
    </row>
    <row r="858" spans="1:5" x14ac:dyDescent="0.25">
      <c r="A858" s="2" t="s">
        <v>3820</v>
      </c>
      <c r="B858" s="3">
        <v>13391.96</v>
      </c>
      <c r="C858" s="3"/>
      <c r="D858" s="3">
        <v>12455.97</v>
      </c>
      <c r="E858" s="3">
        <v>25847.93</v>
      </c>
    </row>
    <row r="859" spans="1:5" x14ac:dyDescent="0.25">
      <c r="A859" s="2" t="s">
        <v>3703</v>
      </c>
      <c r="B859" s="3">
        <v>27799.94</v>
      </c>
      <c r="C859" s="3">
        <v>9499.98</v>
      </c>
      <c r="D859" s="3"/>
      <c r="E859" s="3">
        <v>37299.93</v>
      </c>
    </row>
    <row r="860" spans="1:5" x14ac:dyDescent="0.25">
      <c r="A860" s="2" t="s">
        <v>3985</v>
      </c>
      <c r="B860" s="3">
        <v>359.99</v>
      </c>
      <c r="C860" s="3"/>
      <c r="D860" s="3"/>
      <c r="E860" s="3">
        <v>359.99</v>
      </c>
    </row>
    <row r="861" spans="1:5" x14ac:dyDescent="0.25">
      <c r="A861" s="2" t="s">
        <v>4197</v>
      </c>
      <c r="B861" s="3">
        <v>465.49</v>
      </c>
      <c r="C861" s="3"/>
      <c r="D861" s="3"/>
      <c r="E861" s="3">
        <v>465.49</v>
      </c>
    </row>
    <row r="862" spans="1:5" x14ac:dyDescent="0.25">
      <c r="A862" s="2" t="s">
        <v>4120</v>
      </c>
      <c r="B862" s="3">
        <v>4160.07</v>
      </c>
      <c r="C862" s="3"/>
      <c r="D862" s="3">
        <v>1367.09</v>
      </c>
      <c r="E862" s="3">
        <v>5527.16</v>
      </c>
    </row>
    <row r="863" spans="1:5" x14ac:dyDescent="0.25">
      <c r="A863" s="2" t="s">
        <v>4200</v>
      </c>
      <c r="B863" s="3">
        <v>3679.98</v>
      </c>
      <c r="C863" s="3"/>
      <c r="D863" s="3">
        <v>5864.97</v>
      </c>
      <c r="E863" s="3">
        <v>9544.9599999999991</v>
      </c>
    </row>
    <row r="864" spans="1:5" x14ac:dyDescent="0.25">
      <c r="A864" s="2" t="s">
        <v>4028</v>
      </c>
      <c r="B864" s="3">
        <v>5749.98</v>
      </c>
      <c r="C864" s="3">
        <v>3679.98</v>
      </c>
      <c r="D864" s="3"/>
      <c r="E864" s="3">
        <v>9429.9599999999991</v>
      </c>
    </row>
    <row r="865" spans="1:5" x14ac:dyDescent="0.25">
      <c r="A865" s="2" t="s">
        <v>3670</v>
      </c>
      <c r="B865" s="3">
        <v>1655.98</v>
      </c>
      <c r="C865" s="3"/>
      <c r="D865" s="3">
        <v>2327.5700000000002</v>
      </c>
      <c r="E865" s="3">
        <v>3983.56</v>
      </c>
    </row>
    <row r="866" spans="1:5" x14ac:dyDescent="0.25">
      <c r="A866" s="2" t="s">
        <v>1953</v>
      </c>
      <c r="B866" s="3">
        <v>20139.8</v>
      </c>
      <c r="C866" s="3">
        <v>1729.98</v>
      </c>
      <c r="D866" s="3">
        <v>9069.91</v>
      </c>
      <c r="E866" s="3">
        <v>30939.69</v>
      </c>
    </row>
    <row r="867" spans="1:5" x14ac:dyDescent="0.25">
      <c r="A867" s="2" t="s">
        <v>3885</v>
      </c>
      <c r="B867" s="3">
        <v>2499.98</v>
      </c>
      <c r="C867" s="3"/>
      <c r="D867" s="3"/>
      <c r="E867" s="3">
        <v>2499.98</v>
      </c>
    </row>
    <row r="868" spans="1:5" x14ac:dyDescent="0.25">
      <c r="A868" s="2" t="s">
        <v>3898</v>
      </c>
      <c r="B868" s="3">
        <v>1394.99</v>
      </c>
      <c r="C868" s="3">
        <v>1424.99</v>
      </c>
      <c r="D868" s="3">
        <v>2399.98</v>
      </c>
      <c r="E868" s="3">
        <v>5219.97</v>
      </c>
    </row>
    <row r="869" spans="1:5" x14ac:dyDescent="0.25">
      <c r="A869" s="2" t="s">
        <v>4016</v>
      </c>
      <c r="B869" s="3">
        <v>15049.96</v>
      </c>
      <c r="C869" s="3">
        <v>2799.99</v>
      </c>
      <c r="D869" s="3">
        <v>6299.98</v>
      </c>
      <c r="E869" s="3">
        <v>24149.93</v>
      </c>
    </row>
    <row r="870" spans="1:5" x14ac:dyDescent="0.25">
      <c r="A870" s="2" t="s">
        <v>3876</v>
      </c>
      <c r="B870" s="3">
        <v>6509.98</v>
      </c>
      <c r="C870" s="3">
        <v>8854.9699999999993</v>
      </c>
      <c r="D870" s="3">
        <v>5599.98</v>
      </c>
      <c r="E870" s="3">
        <v>20964.939999999999</v>
      </c>
    </row>
    <row r="871" spans="1:5" x14ac:dyDescent="0.25">
      <c r="A871" s="2" t="s">
        <v>4325</v>
      </c>
      <c r="B871" s="3">
        <v>5214687.3</v>
      </c>
      <c r="C871" s="3">
        <v>867542.24</v>
      </c>
      <c r="D871" s="3">
        <v>1604735.05</v>
      </c>
      <c r="E871" s="3">
        <v>7686964.5899999999</v>
      </c>
    </row>
    <row r="874" spans="1:5" x14ac:dyDescent="0.25">
      <c r="A874" s="1" t="s">
        <v>4324</v>
      </c>
      <c r="B874" t="s">
        <v>4328</v>
      </c>
      <c r="C874" t="s">
        <v>4327</v>
      </c>
    </row>
    <row r="875" spans="1:5" x14ac:dyDescent="0.25">
      <c r="A875" s="2" t="s">
        <v>47</v>
      </c>
      <c r="B875" s="6">
        <v>1632.6495491546711</v>
      </c>
      <c r="C875" s="6">
        <v>5214687.3</v>
      </c>
    </row>
    <row r="876" spans="1:5" x14ac:dyDescent="0.25">
      <c r="A876" s="4" t="s">
        <v>50</v>
      </c>
      <c r="B876" s="6">
        <v>1625.188519206941</v>
      </c>
      <c r="C876" s="6">
        <v>2623056.67</v>
      </c>
    </row>
    <row r="877" spans="1:5" x14ac:dyDescent="0.25">
      <c r="A877" s="4" t="s">
        <v>55</v>
      </c>
      <c r="B877" s="6">
        <v>1640.271132911397</v>
      </c>
      <c r="C877" s="6">
        <v>2591630.62</v>
      </c>
    </row>
    <row r="878" spans="1:5" x14ac:dyDescent="0.25">
      <c r="A878" s="2" t="s">
        <v>180</v>
      </c>
      <c r="B878" s="6">
        <v>1665.1468522072882</v>
      </c>
      <c r="C878" s="6">
        <v>867542.24</v>
      </c>
    </row>
    <row r="879" spans="1:5" x14ac:dyDescent="0.25">
      <c r="A879" s="4" t="s">
        <v>183</v>
      </c>
      <c r="B879" s="6">
        <v>1724.6018959107785</v>
      </c>
      <c r="C879" s="6">
        <v>463918.3</v>
      </c>
    </row>
    <row r="880" spans="1:5" x14ac:dyDescent="0.25">
      <c r="A880" s="4" t="s">
        <v>315</v>
      </c>
      <c r="B880" s="6">
        <v>1601.6809523809509</v>
      </c>
      <c r="C880" s="6">
        <v>403623.94</v>
      </c>
    </row>
    <row r="881" spans="1:3" x14ac:dyDescent="0.25">
      <c r="A881" s="2" t="s">
        <v>31</v>
      </c>
      <c r="B881" s="6">
        <v>1596.7498308457666</v>
      </c>
      <c r="C881" s="6">
        <v>1604735.05</v>
      </c>
    </row>
    <row r="882" spans="1:3" x14ac:dyDescent="0.25">
      <c r="A882" s="4" t="s">
        <v>63</v>
      </c>
      <c r="B882" s="6">
        <v>1569.4264640883928</v>
      </c>
      <c r="C882" s="6">
        <v>852199.37</v>
      </c>
    </row>
    <row r="883" spans="1:3" x14ac:dyDescent="0.25">
      <c r="A883" s="4" t="s">
        <v>34</v>
      </c>
      <c r="B883" s="6">
        <v>1628.8636580086525</v>
      </c>
      <c r="C883" s="6">
        <v>752535.68</v>
      </c>
    </row>
    <row r="884" spans="1:3" x14ac:dyDescent="0.25">
      <c r="A884" s="2" t="s">
        <v>4325</v>
      </c>
      <c r="B884" s="6">
        <v>1628.5927436440677</v>
      </c>
      <c r="C884" s="6">
        <v>7686964.5899999999</v>
      </c>
    </row>
    <row r="887" spans="1:3" x14ac:dyDescent="0.25">
      <c r="A887" s="1" t="s">
        <v>4324</v>
      </c>
      <c r="B887" t="s">
        <v>4330</v>
      </c>
    </row>
    <row r="888" spans="1:3" x14ac:dyDescent="0.25">
      <c r="A888" s="2" t="s">
        <v>47</v>
      </c>
      <c r="B888" s="7">
        <v>112</v>
      </c>
    </row>
    <row r="889" spans="1:3" x14ac:dyDescent="0.25">
      <c r="A889" s="4" t="s">
        <v>28</v>
      </c>
      <c r="B889" s="7">
        <v>13</v>
      </c>
    </row>
    <row r="890" spans="1:3" x14ac:dyDescent="0.25">
      <c r="A890" s="4" t="s">
        <v>104</v>
      </c>
      <c r="B890" s="7">
        <v>21</v>
      </c>
    </row>
    <row r="891" spans="1:3" x14ac:dyDescent="0.25">
      <c r="A891" s="4" t="s">
        <v>76</v>
      </c>
      <c r="B891" s="7">
        <v>17</v>
      </c>
    </row>
    <row r="892" spans="1:3" x14ac:dyDescent="0.25">
      <c r="A892" s="4" t="s">
        <v>1868</v>
      </c>
      <c r="B892" s="7">
        <v>20</v>
      </c>
    </row>
    <row r="893" spans="1:3" x14ac:dyDescent="0.25">
      <c r="A893" s="4" t="s">
        <v>41</v>
      </c>
      <c r="B893" s="7">
        <v>2</v>
      </c>
    </row>
    <row r="894" spans="1:3" x14ac:dyDescent="0.25">
      <c r="A894" s="4" t="s">
        <v>1930</v>
      </c>
      <c r="B894" s="7">
        <v>2</v>
      </c>
    </row>
    <row r="895" spans="1:3" x14ac:dyDescent="0.25">
      <c r="A895" s="4" t="s">
        <v>1874</v>
      </c>
      <c r="B895" s="7">
        <v>20</v>
      </c>
    </row>
    <row r="896" spans="1:3" x14ac:dyDescent="0.25">
      <c r="A896" s="4" t="s">
        <v>38</v>
      </c>
      <c r="B896" s="7">
        <v>1</v>
      </c>
    </row>
    <row r="897" spans="1:2" x14ac:dyDescent="0.25">
      <c r="A897" s="4" t="s">
        <v>2013</v>
      </c>
      <c r="B897" s="7">
        <v>8</v>
      </c>
    </row>
    <row r="898" spans="1:2" x14ac:dyDescent="0.25">
      <c r="A898" s="4" t="s">
        <v>92</v>
      </c>
      <c r="B898" s="7">
        <v>8</v>
      </c>
    </row>
    <row r="899" spans="1:2" x14ac:dyDescent="0.25">
      <c r="A899" s="2" t="s">
        <v>180</v>
      </c>
      <c r="B899" s="7">
        <v>155</v>
      </c>
    </row>
    <row r="900" spans="1:2" x14ac:dyDescent="0.25">
      <c r="A900" s="4" t="s">
        <v>104</v>
      </c>
      <c r="B900" s="7">
        <v>30</v>
      </c>
    </row>
    <row r="901" spans="1:2" x14ac:dyDescent="0.25">
      <c r="A901" s="4" t="s">
        <v>76</v>
      </c>
      <c r="B901" s="7">
        <v>23</v>
      </c>
    </row>
    <row r="902" spans="1:2" x14ac:dyDescent="0.25">
      <c r="A902" s="4" t="s">
        <v>1952</v>
      </c>
      <c r="B902" s="7">
        <v>4</v>
      </c>
    </row>
    <row r="903" spans="1:2" x14ac:dyDescent="0.25">
      <c r="A903" s="4" t="s">
        <v>1868</v>
      </c>
      <c r="B903" s="7">
        <v>19</v>
      </c>
    </row>
    <row r="904" spans="1:2" x14ac:dyDescent="0.25">
      <c r="A904" s="4" t="s">
        <v>41</v>
      </c>
      <c r="B904" s="7">
        <v>11</v>
      </c>
    </row>
    <row r="905" spans="1:2" x14ac:dyDescent="0.25">
      <c r="A905" s="4" t="s">
        <v>2090</v>
      </c>
      <c r="B905" s="7">
        <v>2</v>
      </c>
    </row>
    <row r="906" spans="1:2" x14ac:dyDescent="0.25">
      <c r="A906" s="4" t="s">
        <v>1984</v>
      </c>
      <c r="B906" s="7">
        <v>27</v>
      </c>
    </row>
    <row r="907" spans="1:2" x14ac:dyDescent="0.25">
      <c r="A907" s="4" t="s">
        <v>1978</v>
      </c>
      <c r="B907" s="7">
        <v>25</v>
      </c>
    </row>
    <row r="908" spans="1:2" x14ac:dyDescent="0.25">
      <c r="A908" s="4" t="s">
        <v>2013</v>
      </c>
      <c r="B908" s="7">
        <v>2</v>
      </c>
    </row>
    <row r="909" spans="1:2" x14ac:dyDescent="0.25">
      <c r="A909" s="4" t="s">
        <v>92</v>
      </c>
      <c r="B909" s="7">
        <v>12</v>
      </c>
    </row>
    <row r="910" spans="1:2" x14ac:dyDescent="0.25">
      <c r="A910" s="2" t="s">
        <v>31</v>
      </c>
      <c r="B910" s="7">
        <v>92.485714285714295</v>
      </c>
    </row>
    <row r="911" spans="1:2" x14ac:dyDescent="0.25">
      <c r="A911" s="4" t="s">
        <v>42</v>
      </c>
      <c r="B911" s="7">
        <v>9.4857142857142858</v>
      </c>
    </row>
    <row r="912" spans="1:2" x14ac:dyDescent="0.25">
      <c r="A912" s="4" t="s">
        <v>28</v>
      </c>
      <c r="B912" s="7">
        <v>15</v>
      </c>
    </row>
    <row r="913" spans="1:5" x14ac:dyDescent="0.25">
      <c r="A913" s="4" t="s">
        <v>104</v>
      </c>
      <c r="B913" s="7">
        <v>8</v>
      </c>
    </row>
    <row r="914" spans="1:5" x14ac:dyDescent="0.25">
      <c r="A914" s="4" t="s">
        <v>56</v>
      </c>
      <c r="B914" s="7">
        <v>6</v>
      </c>
    </row>
    <row r="915" spans="1:5" x14ac:dyDescent="0.25">
      <c r="A915" s="4" t="s">
        <v>76</v>
      </c>
      <c r="B915" s="7">
        <v>11</v>
      </c>
    </row>
    <row r="916" spans="1:5" x14ac:dyDescent="0.25">
      <c r="A916" s="4" t="s">
        <v>1967</v>
      </c>
      <c r="B916" s="7">
        <v>11</v>
      </c>
    </row>
    <row r="917" spans="1:5" x14ac:dyDescent="0.25">
      <c r="A917" s="4" t="s">
        <v>41</v>
      </c>
      <c r="B917" s="7">
        <v>23</v>
      </c>
    </row>
    <row r="918" spans="1:5" x14ac:dyDescent="0.25">
      <c r="A918" s="4" t="s">
        <v>1984</v>
      </c>
      <c r="B918" s="7">
        <v>1</v>
      </c>
    </row>
    <row r="919" spans="1:5" x14ac:dyDescent="0.25">
      <c r="A919" s="4" t="s">
        <v>38</v>
      </c>
      <c r="B919" s="7">
        <v>0</v>
      </c>
    </row>
    <row r="920" spans="1:5" x14ac:dyDescent="0.25">
      <c r="A920" s="4" t="s">
        <v>92</v>
      </c>
      <c r="B920" s="7">
        <v>8</v>
      </c>
    </row>
    <row r="921" spans="1:5" x14ac:dyDescent="0.25">
      <c r="A921" s="2" t="s">
        <v>4325</v>
      </c>
      <c r="B921" s="7">
        <v>198.47432182300773</v>
      </c>
    </row>
    <row r="926" spans="1:5" x14ac:dyDescent="0.25">
      <c r="A926" s="1" t="s">
        <v>4364</v>
      </c>
      <c r="B926" s="1" t="s">
        <v>4329</v>
      </c>
    </row>
    <row r="927" spans="1:5" x14ac:dyDescent="0.25">
      <c r="A927" s="1" t="s">
        <v>4324</v>
      </c>
      <c r="B927" t="s">
        <v>47</v>
      </c>
      <c r="C927" t="s">
        <v>180</v>
      </c>
      <c r="D927" t="s">
        <v>31</v>
      </c>
      <c r="E927" t="s">
        <v>4325</v>
      </c>
    </row>
    <row r="928" spans="1:5" x14ac:dyDescent="0.25">
      <c r="A928" s="2" t="s">
        <v>4351</v>
      </c>
      <c r="B928" s="6">
        <v>1206</v>
      </c>
      <c r="C928" s="6">
        <v>183</v>
      </c>
      <c r="D928" s="6">
        <v>384</v>
      </c>
      <c r="E928" s="6">
        <v>1773</v>
      </c>
    </row>
    <row r="929" spans="1:5" x14ac:dyDescent="0.25">
      <c r="A929" s="4" t="s">
        <v>109</v>
      </c>
      <c r="B929" s="6">
        <v>108</v>
      </c>
      <c r="C929" s="6">
        <v>21</v>
      </c>
      <c r="D929" s="6">
        <v>22</v>
      </c>
      <c r="E929" s="6">
        <v>151</v>
      </c>
    </row>
    <row r="930" spans="1:5" x14ac:dyDescent="0.25">
      <c r="A930" s="4" t="s">
        <v>86</v>
      </c>
      <c r="B930" s="6">
        <v>98</v>
      </c>
      <c r="C930" s="6">
        <v>13</v>
      </c>
      <c r="D930" s="6">
        <v>30</v>
      </c>
      <c r="E930" s="6">
        <v>141</v>
      </c>
    </row>
    <row r="931" spans="1:5" x14ac:dyDescent="0.25">
      <c r="A931" s="4" t="s">
        <v>118</v>
      </c>
      <c r="B931" s="6">
        <v>54</v>
      </c>
      <c r="C931" s="6">
        <v>8</v>
      </c>
      <c r="D931" s="6">
        <v>15</v>
      </c>
      <c r="E931" s="6">
        <v>77</v>
      </c>
    </row>
    <row r="932" spans="1:5" x14ac:dyDescent="0.25">
      <c r="A932" s="4" t="s">
        <v>82</v>
      </c>
      <c r="B932" s="6">
        <v>40</v>
      </c>
      <c r="C932" s="6">
        <v>5</v>
      </c>
      <c r="D932" s="6">
        <v>22</v>
      </c>
      <c r="E932" s="6">
        <v>67</v>
      </c>
    </row>
    <row r="933" spans="1:5" x14ac:dyDescent="0.25">
      <c r="A933" s="4" t="s">
        <v>78</v>
      </c>
      <c r="B933" s="6">
        <v>103</v>
      </c>
      <c r="C933" s="6">
        <v>14</v>
      </c>
      <c r="D933" s="6">
        <v>27</v>
      </c>
      <c r="E933" s="6">
        <v>144</v>
      </c>
    </row>
    <row r="934" spans="1:5" x14ac:dyDescent="0.25">
      <c r="A934" s="4" t="s">
        <v>132</v>
      </c>
      <c r="B934" s="6">
        <v>57</v>
      </c>
      <c r="C934" s="6">
        <v>6</v>
      </c>
      <c r="D934" s="6">
        <v>15</v>
      </c>
      <c r="E934" s="6">
        <v>78</v>
      </c>
    </row>
    <row r="935" spans="1:5" x14ac:dyDescent="0.25">
      <c r="A935" s="4" t="s">
        <v>42</v>
      </c>
      <c r="B935" s="6">
        <v>98</v>
      </c>
      <c r="C935" s="6">
        <v>12</v>
      </c>
      <c r="D935" s="6">
        <v>27</v>
      </c>
      <c r="E935" s="6">
        <v>137</v>
      </c>
    </row>
    <row r="936" spans="1:5" x14ac:dyDescent="0.25">
      <c r="A936" s="4" t="s">
        <v>35</v>
      </c>
      <c r="B936" s="6">
        <v>35</v>
      </c>
      <c r="C936" s="6">
        <v>8</v>
      </c>
      <c r="D936" s="6">
        <v>15</v>
      </c>
      <c r="E936" s="6">
        <v>58</v>
      </c>
    </row>
    <row r="937" spans="1:5" x14ac:dyDescent="0.25">
      <c r="A937" s="4" t="s">
        <v>127</v>
      </c>
      <c r="B937" s="6">
        <v>51</v>
      </c>
      <c r="C937" s="6">
        <v>8</v>
      </c>
      <c r="D937" s="6">
        <v>8</v>
      </c>
      <c r="E937" s="6">
        <v>67</v>
      </c>
    </row>
    <row r="938" spans="1:5" x14ac:dyDescent="0.25">
      <c r="A938" s="4" t="s">
        <v>68</v>
      </c>
      <c r="B938" s="6">
        <v>42</v>
      </c>
      <c r="C938" s="6">
        <v>7</v>
      </c>
      <c r="D938" s="6">
        <v>19</v>
      </c>
      <c r="E938" s="6">
        <v>68</v>
      </c>
    </row>
    <row r="939" spans="1:5" x14ac:dyDescent="0.25">
      <c r="A939" s="4" t="s">
        <v>75</v>
      </c>
      <c r="B939" s="6">
        <v>54</v>
      </c>
      <c r="C939" s="6">
        <v>8</v>
      </c>
      <c r="D939" s="6">
        <v>12</v>
      </c>
      <c r="E939" s="6">
        <v>74</v>
      </c>
    </row>
    <row r="940" spans="1:5" x14ac:dyDescent="0.25">
      <c r="A940" s="4" t="s">
        <v>165</v>
      </c>
      <c r="B940" s="6">
        <v>40</v>
      </c>
      <c r="C940" s="6">
        <v>9</v>
      </c>
      <c r="D940" s="6">
        <v>10</v>
      </c>
      <c r="E940" s="6">
        <v>59</v>
      </c>
    </row>
    <row r="941" spans="1:5" x14ac:dyDescent="0.25">
      <c r="A941" s="4" t="s">
        <v>61</v>
      </c>
      <c r="B941" s="6">
        <v>42</v>
      </c>
      <c r="C941" s="6">
        <v>3</v>
      </c>
      <c r="D941" s="6">
        <v>17</v>
      </c>
      <c r="E941" s="6">
        <v>62</v>
      </c>
    </row>
    <row r="942" spans="1:5" x14ac:dyDescent="0.25">
      <c r="A942" s="4" t="s">
        <v>114</v>
      </c>
      <c r="B942" s="6">
        <v>52</v>
      </c>
      <c r="C942" s="6">
        <v>7</v>
      </c>
      <c r="D942" s="6">
        <v>18</v>
      </c>
      <c r="E942" s="6">
        <v>77</v>
      </c>
    </row>
    <row r="943" spans="1:5" x14ac:dyDescent="0.25">
      <c r="A943" s="4" t="s">
        <v>28</v>
      </c>
      <c r="B943" s="6">
        <v>54</v>
      </c>
      <c r="C943" s="6">
        <v>4</v>
      </c>
      <c r="D943" s="6">
        <v>21</v>
      </c>
      <c r="E943" s="6">
        <v>79</v>
      </c>
    </row>
    <row r="944" spans="1:5" x14ac:dyDescent="0.25">
      <c r="A944" s="4" t="s">
        <v>104</v>
      </c>
      <c r="B944" s="6">
        <v>49</v>
      </c>
      <c r="C944" s="6">
        <v>7</v>
      </c>
      <c r="D944" s="6">
        <v>17</v>
      </c>
      <c r="E944" s="6">
        <v>73</v>
      </c>
    </row>
    <row r="945" spans="1:5" x14ac:dyDescent="0.25">
      <c r="A945" s="4" t="s">
        <v>56</v>
      </c>
      <c r="B945" s="6">
        <v>43</v>
      </c>
      <c r="C945" s="6">
        <v>8</v>
      </c>
      <c r="D945" s="6">
        <v>17</v>
      </c>
      <c r="E945" s="6">
        <v>68</v>
      </c>
    </row>
    <row r="946" spans="1:5" x14ac:dyDescent="0.25">
      <c r="A946" s="4" t="s">
        <v>76</v>
      </c>
      <c r="B946" s="6">
        <v>42</v>
      </c>
      <c r="C946" s="6">
        <v>9</v>
      </c>
      <c r="D946" s="6">
        <v>22</v>
      </c>
      <c r="E946" s="6">
        <v>73</v>
      </c>
    </row>
    <row r="947" spans="1:5" x14ac:dyDescent="0.25">
      <c r="A947" s="4" t="s">
        <v>41</v>
      </c>
      <c r="B947" s="6">
        <v>46</v>
      </c>
      <c r="C947" s="6">
        <v>13</v>
      </c>
      <c r="D947" s="6">
        <v>18</v>
      </c>
      <c r="E947" s="6">
        <v>77</v>
      </c>
    </row>
    <row r="948" spans="1:5" x14ac:dyDescent="0.25">
      <c r="A948" s="4" t="s">
        <v>38</v>
      </c>
      <c r="B948" s="6">
        <v>49</v>
      </c>
      <c r="C948" s="6">
        <v>4</v>
      </c>
      <c r="D948" s="6">
        <v>17</v>
      </c>
      <c r="E948" s="6">
        <v>70</v>
      </c>
    </row>
    <row r="949" spans="1:5" x14ac:dyDescent="0.25">
      <c r="A949" s="4" t="s">
        <v>92</v>
      </c>
      <c r="B949" s="6">
        <v>49</v>
      </c>
      <c r="C949" s="6">
        <v>9</v>
      </c>
      <c r="D949" s="6">
        <v>15</v>
      </c>
      <c r="E949" s="6">
        <v>73</v>
      </c>
    </row>
    <row r="950" spans="1:5" x14ac:dyDescent="0.25">
      <c r="A950" s="2" t="s">
        <v>4352</v>
      </c>
      <c r="B950" s="6">
        <v>1451</v>
      </c>
      <c r="C950" s="6">
        <v>238</v>
      </c>
      <c r="D950" s="6">
        <v>381</v>
      </c>
      <c r="E950" s="6">
        <v>2070</v>
      </c>
    </row>
    <row r="951" spans="1:5" x14ac:dyDescent="0.25">
      <c r="A951" s="4" t="s">
        <v>1879</v>
      </c>
      <c r="B951" s="6">
        <v>29</v>
      </c>
      <c r="C951" s="6">
        <v>6</v>
      </c>
      <c r="D951" s="6">
        <v>9</v>
      </c>
      <c r="E951" s="6">
        <v>44</v>
      </c>
    </row>
    <row r="952" spans="1:5" x14ac:dyDescent="0.25">
      <c r="A952" s="4" t="s">
        <v>2039</v>
      </c>
      <c r="B952" s="6">
        <v>16</v>
      </c>
      <c r="C952" s="6">
        <v>1</v>
      </c>
      <c r="D952" s="6">
        <v>5</v>
      </c>
      <c r="E952" s="6">
        <v>22</v>
      </c>
    </row>
    <row r="953" spans="1:5" x14ac:dyDescent="0.25">
      <c r="A953" s="4" t="s">
        <v>1957</v>
      </c>
      <c r="B953" s="6">
        <v>14</v>
      </c>
      <c r="C953" s="6">
        <v>2</v>
      </c>
      <c r="D953" s="6">
        <v>4</v>
      </c>
      <c r="E953" s="6">
        <v>20</v>
      </c>
    </row>
    <row r="954" spans="1:5" x14ac:dyDescent="0.25">
      <c r="A954" s="4" t="s">
        <v>2042</v>
      </c>
      <c r="B954" s="6">
        <v>13</v>
      </c>
      <c r="C954" s="6">
        <v>3</v>
      </c>
      <c r="D954" s="6">
        <v>3</v>
      </c>
      <c r="E954" s="6">
        <v>19</v>
      </c>
    </row>
    <row r="955" spans="1:5" x14ac:dyDescent="0.25">
      <c r="A955" s="4" t="s">
        <v>109</v>
      </c>
      <c r="B955" s="6">
        <v>28</v>
      </c>
      <c r="C955" s="6">
        <v>5</v>
      </c>
      <c r="D955" s="6">
        <v>5</v>
      </c>
      <c r="E955" s="6">
        <v>38</v>
      </c>
    </row>
    <row r="956" spans="1:5" x14ac:dyDescent="0.25">
      <c r="A956" s="4" t="s">
        <v>1925</v>
      </c>
      <c r="B956" s="6">
        <v>9</v>
      </c>
      <c r="C956" s="6">
        <v>5</v>
      </c>
      <c r="D956" s="6">
        <v>5</v>
      </c>
      <c r="E956" s="6">
        <v>19</v>
      </c>
    </row>
    <row r="957" spans="1:5" x14ac:dyDescent="0.25">
      <c r="A957" s="4" t="s">
        <v>2029</v>
      </c>
      <c r="B957" s="6">
        <v>12</v>
      </c>
      <c r="C957" s="6"/>
      <c r="D957" s="6">
        <v>4</v>
      </c>
      <c r="E957" s="6">
        <v>16</v>
      </c>
    </row>
    <row r="958" spans="1:5" x14ac:dyDescent="0.25">
      <c r="A958" s="4" t="s">
        <v>86</v>
      </c>
      <c r="B958" s="6">
        <v>24</v>
      </c>
      <c r="C958" s="6">
        <v>5</v>
      </c>
      <c r="D958" s="6">
        <v>7</v>
      </c>
      <c r="E958" s="6">
        <v>36</v>
      </c>
    </row>
    <row r="959" spans="1:5" x14ac:dyDescent="0.25">
      <c r="A959" s="4" t="s">
        <v>118</v>
      </c>
      <c r="B959" s="6">
        <v>15</v>
      </c>
      <c r="C959" s="6">
        <v>1</v>
      </c>
      <c r="D959" s="6">
        <v>4</v>
      </c>
      <c r="E959" s="6">
        <v>20</v>
      </c>
    </row>
    <row r="960" spans="1:5" x14ac:dyDescent="0.25">
      <c r="A960" s="4" t="s">
        <v>2163</v>
      </c>
      <c r="B960" s="6">
        <v>18</v>
      </c>
      <c r="C960" s="6"/>
      <c r="D960" s="6">
        <v>1</v>
      </c>
      <c r="E960" s="6">
        <v>19</v>
      </c>
    </row>
    <row r="961" spans="1:5" x14ac:dyDescent="0.25">
      <c r="A961" s="4" t="s">
        <v>82</v>
      </c>
      <c r="B961" s="6">
        <v>11</v>
      </c>
      <c r="C961" s="6">
        <v>3</v>
      </c>
      <c r="D961" s="6">
        <v>6</v>
      </c>
      <c r="E961" s="6">
        <v>20</v>
      </c>
    </row>
    <row r="962" spans="1:5" x14ac:dyDescent="0.25">
      <c r="A962" s="4" t="s">
        <v>2012</v>
      </c>
      <c r="B962" s="6">
        <v>11</v>
      </c>
      <c r="C962" s="6">
        <v>2</v>
      </c>
      <c r="D962" s="6">
        <v>3</v>
      </c>
      <c r="E962" s="6">
        <v>16</v>
      </c>
    </row>
    <row r="963" spans="1:5" x14ac:dyDescent="0.25">
      <c r="A963" s="4" t="s">
        <v>1912</v>
      </c>
      <c r="B963" s="6">
        <v>13</v>
      </c>
      <c r="C963" s="6">
        <v>3</v>
      </c>
      <c r="D963" s="6">
        <v>2</v>
      </c>
      <c r="E963" s="6">
        <v>18</v>
      </c>
    </row>
    <row r="964" spans="1:5" x14ac:dyDescent="0.25">
      <c r="A964" s="4" t="s">
        <v>1988</v>
      </c>
      <c r="B964" s="6">
        <v>8</v>
      </c>
      <c r="C964" s="6">
        <v>1</v>
      </c>
      <c r="D964" s="6">
        <v>1</v>
      </c>
      <c r="E964" s="6">
        <v>10</v>
      </c>
    </row>
    <row r="965" spans="1:5" x14ac:dyDescent="0.25">
      <c r="A965" s="4" t="s">
        <v>1900</v>
      </c>
      <c r="B965" s="6">
        <v>11</v>
      </c>
      <c r="C965" s="6">
        <v>3</v>
      </c>
      <c r="D965" s="6">
        <v>6</v>
      </c>
      <c r="E965" s="6">
        <v>20</v>
      </c>
    </row>
    <row r="966" spans="1:5" x14ac:dyDescent="0.25">
      <c r="A966" s="4" t="s">
        <v>2104</v>
      </c>
      <c r="B966" s="6">
        <v>17</v>
      </c>
      <c r="C966" s="6">
        <v>2</v>
      </c>
      <c r="D966" s="6">
        <v>5</v>
      </c>
      <c r="E966" s="6">
        <v>24</v>
      </c>
    </row>
    <row r="967" spans="1:5" x14ac:dyDescent="0.25">
      <c r="A967" s="4" t="s">
        <v>1979</v>
      </c>
      <c r="B967" s="6">
        <v>16</v>
      </c>
      <c r="C967" s="6"/>
      <c r="D967" s="6">
        <v>6</v>
      </c>
      <c r="E967" s="6">
        <v>22</v>
      </c>
    </row>
    <row r="968" spans="1:5" x14ac:dyDescent="0.25">
      <c r="A968" s="4" t="s">
        <v>78</v>
      </c>
      <c r="B968" s="6">
        <v>30</v>
      </c>
      <c r="C968" s="6">
        <v>5</v>
      </c>
      <c r="D968" s="6">
        <v>5</v>
      </c>
      <c r="E968" s="6">
        <v>40</v>
      </c>
    </row>
    <row r="969" spans="1:5" x14ac:dyDescent="0.25">
      <c r="A969" s="4" t="s">
        <v>132</v>
      </c>
      <c r="B969" s="6">
        <v>9</v>
      </c>
      <c r="C969" s="6">
        <v>1</v>
      </c>
      <c r="D969" s="6">
        <v>8</v>
      </c>
      <c r="E969" s="6">
        <v>18</v>
      </c>
    </row>
    <row r="970" spans="1:5" x14ac:dyDescent="0.25">
      <c r="A970" s="4" t="s">
        <v>1886</v>
      </c>
      <c r="B970" s="6">
        <v>23</v>
      </c>
      <c r="C970" s="6">
        <v>10</v>
      </c>
      <c r="D970" s="6">
        <v>7</v>
      </c>
      <c r="E970" s="6">
        <v>40</v>
      </c>
    </row>
    <row r="971" spans="1:5" x14ac:dyDescent="0.25">
      <c r="A971" s="4" t="s">
        <v>42</v>
      </c>
      <c r="B971" s="6">
        <v>32</v>
      </c>
      <c r="C971" s="6">
        <v>7</v>
      </c>
      <c r="D971" s="6">
        <v>8</v>
      </c>
      <c r="E971" s="6">
        <v>47</v>
      </c>
    </row>
    <row r="972" spans="1:5" x14ac:dyDescent="0.25">
      <c r="A972" s="4" t="s">
        <v>35</v>
      </c>
      <c r="B972" s="6">
        <v>19</v>
      </c>
      <c r="C972" s="6"/>
      <c r="D972" s="6">
        <v>5</v>
      </c>
      <c r="E972" s="6">
        <v>24</v>
      </c>
    </row>
    <row r="973" spans="1:5" x14ac:dyDescent="0.25">
      <c r="A973" s="4" t="s">
        <v>1856</v>
      </c>
      <c r="B973" s="6">
        <v>12</v>
      </c>
      <c r="C973" s="6">
        <v>3</v>
      </c>
      <c r="D973" s="6">
        <v>4</v>
      </c>
      <c r="E973" s="6">
        <v>19</v>
      </c>
    </row>
    <row r="974" spans="1:5" x14ac:dyDescent="0.25">
      <c r="A974" s="4" t="s">
        <v>2034</v>
      </c>
      <c r="B974" s="6">
        <v>11</v>
      </c>
      <c r="C974" s="6">
        <v>1</v>
      </c>
      <c r="D974" s="6">
        <v>3</v>
      </c>
      <c r="E974" s="6">
        <v>15</v>
      </c>
    </row>
    <row r="975" spans="1:5" x14ac:dyDescent="0.25">
      <c r="A975" s="4" t="s">
        <v>2015</v>
      </c>
      <c r="B975" s="6">
        <v>11</v>
      </c>
      <c r="C975" s="6">
        <v>4</v>
      </c>
      <c r="D975" s="6">
        <v>2</v>
      </c>
      <c r="E975" s="6">
        <v>17</v>
      </c>
    </row>
    <row r="976" spans="1:5" x14ac:dyDescent="0.25">
      <c r="A976" s="4" t="s">
        <v>1973</v>
      </c>
      <c r="B976" s="6">
        <v>12</v>
      </c>
      <c r="C976" s="6">
        <v>3</v>
      </c>
      <c r="D976" s="6">
        <v>4</v>
      </c>
      <c r="E976" s="6">
        <v>19</v>
      </c>
    </row>
    <row r="977" spans="1:5" x14ac:dyDescent="0.25">
      <c r="A977" s="4" t="s">
        <v>2136</v>
      </c>
      <c r="B977" s="6">
        <v>14</v>
      </c>
      <c r="C977" s="6"/>
      <c r="D977" s="6">
        <v>5</v>
      </c>
      <c r="E977" s="6">
        <v>19</v>
      </c>
    </row>
    <row r="978" spans="1:5" x14ac:dyDescent="0.25">
      <c r="A978" s="4" t="s">
        <v>2133</v>
      </c>
      <c r="B978" s="6">
        <v>15</v>
      </c>
      <c r="C978" s="6">
        <v>2</v>
      </c>
      <c r="D978" s="6">
        <v>3</v>
      </c>
      <c r="E978" s="6">
        <v>20</v>
      </c>
    </row>
    <row r="979" spans="1:5" x14ac:dyDescent="0.25">
      <c r="A979" s="4" t="s">
        <v>1920</v>
      </c>
      <c r="B979" s="6">
        <v>14</v>
      </c>
      <c r="C979" s="6">
        <v>1</v>
      </c>
      <c r="D979" s="6">
        <v>4</v>
      </c>
      <c r="E979" s="6">
        <v>19</v>
      </c>
    </row>
    <row r="980" spans="1:5" x14ac:dyDescent="0.25">
      <c r="A980" s="4" t="s">
        <v>2129</v>
      </c>
      <c r="B980" s="6">
        <v>10</v>
      </c>
      <c r="C980" s="6">
        <v>2</v>
      </c>
      <c r="D980" s="6">
        <v>3</v>
      </c>
      <c r="E980" s="6">
        <v>15</v>
      </c>
    </row>
    <row r="981" spans="1:5" x14ac:dyDescent="0.25">
      <c r="A981" s="4" t="s">
        <v>2003</v>
      </c>
      <c r="B981" s="6">
        <v>22</v>
      </c>
      <c r="C981" s="6">
        <v>3</v>
      </c>
      <c r="D981" s="6">
        <v>5</v>
      </c>
      <c r="E981" s="6">
        <v>30</v>
      </c>
    </row>
    <row r="982" spans="1:5" x14ac:dyDescent="0.25">
      <c r="A982" s="4" t="s">
        <v>2466</v>
      </c>
      <c r="B982" s="6">
        <v>12</v>
      </c>
      <c r="C982" s="6">
        <v>1</v>
      </c>
      <c r="D982" s="6">
        <v>3</v>
      </c>
      <c r="E982" s="6">
        <v>16</v>
      </c>
    </row>
    <row r="983" spans="1:5" x14ac:dyDescent="0.25">
      <c r="A983" s="4" t="s">
        <v>127</v>
      </c>
      <c r="B983" s="6">
        <v>15</v>
      </c>
      <c r="C983" s="6">
        <v>1</v>
      </c>
      <c r="D983" s="6">
        <v>7</v>
      </c>
      <c r="E983" s="6">
        <v>23</v>
      </c>
    </row>
    <row r="984" spans="1:5" x14ac:dyDescent="0.25">
      <c r="A984" s="4" t="s">
        <v>68</v>
      </c>
      <c r="B984" s="6">
        <v>16</v>
      </c>
      <c r="C984" s="6">
        <v>2</v>
      </c>
      <c r="D984" s="6">
        <v>2</v>
      </c>
      <c r="E984" s="6">
        <v>20</v>
      </c>
    </row>
    <row r="985" spans="1:5" x14ac:dyDescent="0.25">
      <c r="A985" s="4" t="s">
        <v>75</v>
      </c>
      <c r="B985" s="6">
        <v>8</v>
      </c>
      <c r="C985" s="6">
        <v>1</v>
      </c>
      <c r="D985" s="6">
        <v>2</v>
      </c>
      <c r="E985" s="6">
        <v>11</v>
      </c>
    </row>
    <row r="986" spans="1:5" x14ac:dyDescent="0.25">
      <c r="A986" s="4" t="s">
        <v>165</v>
      </c>
      <c r="B986" s="6">
        <v>16</v>
      </c>
      <c r="C986" s="6">
        <v>2</v>
      </c>
      <c r="D986" s="6"/>
      <c r="E986" s="6">
        <v>18</v>
      </c>
    </row>
    <row r="987" spans="1:5" x14ac:dyDescent="0.25">
      <c r="A987" s="4" t="s">
        <v>61</v>
      </c>
      <c r="B987" s="6">
        <v>6</v>
      </c>
      <c r="C987" s="6">
        <v>1</v>
      </c>
      <c r="D987" s="6">
        <v>5</v>
      </c>
      <c r="E987" s="6">
        <v>12</v>
      </c>
    </row>
    <row r="988" spans="1:5" x14ac:dyDescent="0.25">
      <c r="A988" s="4" t="s">
        <v>1972</v>
      </c>
      <c r="B988" s="6">
        <v>15</v>
      </c>
      <c r="C988" s="6">
        <v>3</v>
      </c>
      <c r="D988" s="6">
        <v>5</v>
      </c>
      <c r="E988" s="6">
        <v>23</v>
      </c>
    </row>
    <row r="989" spans="1:5" x14ac:dyDescent="0.25">
      <c r="A989" s="4" t="s">
        <v>1875</v>
      </c>
      <c r="B989" s="6">
        <v>18</v>
      </c>
      <c r="C989" s="6">
        <v>3</v>
      </c>
      <c r="D989" s="6"/>
      <c r="E989" s="6">
        <v>21</v>
      </c>
    </row>
    <row r="990" spans="1:5" x14ac:dyDescent="0.25">
      <c r="A990" s="4" t="s">
        <v>1914</v>
      </c>
      <c r="B990" s="6">
        <v>13</v>
      </c>
      <c r="C990" s="6">
        <v>6</v>
      </c>
      <c r="D990" s="6">
        <v>1</v>
      </c>
      <c r="E990" s="6">
        <v>20</v>
      </c>
    </row>
    <row r="991" spans="1:5" x14ac:dyDescent="0.25">
      <c r="A991" s="4" t="s">
        <v>1921</v>
      </c>
      <c r="B991" s="6">
        <v>8</v>
      </c>
      <c r="C991" s="6">
        <v>1</v>
      </c>
      <c r="D991" s="6">
        <v>5</v>
      </c>
      <c r="E991" s="6">
        <v>14</v>
      </c>
    </row>
    <row r="992" spans="1:5" x14ac:dyDescent="0.25">
      <c r="A992" s="4" t="s">
        <v>1876</v>
      </c>
      <c r="B992" s="6">
        <v>18</v>
      </c>
      <c r="C992" s="6">
        <v>2</v>
      </c>
      <c r="D992" s="6"/>
      <c r="E992" s="6">
        <v>20</v>
      </c>
    </row>
    <row r="993" spans="1:5" x14ac:dyDescent="0.25">
      <c r="A993" s="4" t="s">
        <v>1931</v>
      </c>
      <c r="B993" s="6">
        <v>11</v>
      </c>
      <c r="C993" s="6"/>
      <c r="D993" s="6">
        <v>2</v>
      </c>
      <c r="E993" s="6">
        <v>13</v>
      </c>
    </row>
    <row r="994" spans="1:5" x14ac:dyDescent="0.25">
      <c r="A994" s="4" t="s">
        <v>1860</v>
      </c>
      <c r="B994" s="6">
        <v>31</v>
      </c>
      <c r="C994" s="6">
        <v>2</v>
      </c>
      <c r="D994" s="6">
        <v>9</v>
      </c>
      <c r="E994" s="6">
        <v>42</v>
      </c>
    </row>
    <row r="995" spans="1:5" x14ac:dyDescent="0.25">
      <c r="A995" s="4" t="s">
        <v>2005</v>
      </c>
      <c r="B995" s="6">
        <v>16</v>
      </c>
      <c r="C995" s="6">
        <v>2</v>
      </c>
      <c r="D995" s="6">
        <v>2</v>
      </c>
      <c r="E995" s="6">
        <v>20</v>
      </c>
    </row>
    <row r="996" spans="1:5" x14ac:dyDescent="0.25">
      <c r="A996" s="4" t="s">
        <v>2008</v>
      </c>
      <c r="B996" s="6">
        <v>20</v>
      </c>
      <c r="C996" s="6">
        <v>2</v>
      </c>
      <c r="D996" s="6">
        <v>6</v>
      </c>
      <c r="E996" s="6">
        <v>28</v>
      </c>
    </row>
    <row r="997" spans="1:5" x14ac:dyDescent="0.25">
      <c r="A997" s="4" t="s">
        <v>1880</v>
      </c>
      <c r="B997" s="6">
        <v>8</v>
      </c>
      <c r="C997" s="6">
        <v>3</v>
      </c>
      <c r="D997" s="6">
        <v>4</v>
      </c>
      <c r="E997" s="6">
        <v>15</v>
      </c>
    </row>
    <row r="998" spans="1:5" x14ac:dyDescent="0.25">
      <c r="A998" s="4" t="s">
        <v>1936</v>
      </c>
      <c r="B998" s="6">
        <v>7</v>
      </c>
      <c r="C998" s="6">
        <v>3</v>
      </c>
      <c r="D998" s="6">
        <v>2</v>
      </c>
      <c r="E998" s="6">
        <v>12</v>
      </c>
    </row>
    <row r="999" spans="1:5" x14ac:dyDescent="0.25">
      <c r="A999" s="4" t="s">
        <v>2140</v>
      </c>
      <c r="B999" s="6">
        <v>12</v>
      </c>
      <c r="C999" s="6">
        <v>2</v>
      </c>
      <c r="D999" s="6">
        <v>2</v>
      </c>
      <c r="E999" s="6">
        <v>16</v>
      </c>
    </row>
    <row r="1000" spans="1:5" x14ac:dyDescent="0.25">
      <c r="A1000" s="4" t="s">
        <v>2045</v>
      </c>
      <c r="B1000" s="6">
        <v>11</v>
      </c>
      <c r="C1000" s="6">
        <v>3</v>
      </c>
      <c r="D1000" s="6">
        <v>4</v>
      </c>
      <c r="E1000" s="6">
        <v>18</v>
      </c>
    </row>
    <row r="1001" spans="1:5" x14ac:dyDescent="0.25">
      <c r="A1001" s="4" t="s">
        <v>2189</v>
      </c>
      <c r="B1001" s="6">
        <v>21</v>
      </c>
      <c r="C1001" s="6">
        <v>5</v>
      </c>
      <c r="D1001" s="6">
        <v>5</v>
      </c>
      <c r="E1001" s="6">
        <v>31</v>
      </c>
    </row>
    <row r="1002" spans="1:5" x14ac:dyDescent="0.25">
      <c r="A1002" s="4" t="s">
        <v>1992</v>
      </c>
      <c r="B1002" s="6">
        <v>5</v>
      </c>
      <c r="C1002" s="6">
        <v>4</v>
      </c>
      <c r="D1002" s="6">
        <v>4</v>
      </c>
      <c r="E1002" s="6">
        <v>13</v>
      </c>
    </row>
    <row r="1003" spans="1:5" x14ac:dyDescent="0.25">
      <c r="A1003" s="4" t="s">
        <v>2016</v>
      </c>
      <c r="B1003" s="6">
        <v>14</v>
      </c>
      <c r="C1003" s="6">
        <v>3</v>
      </c>
      <c r="D1003" s="6">
        <v>2</v>
      </c>
      <c r="E1003" s="6">
        <v>19</v>
      </c>
    </row>
    <row r="1004" spans="1:5" x14ac:dyDescent="0.25">
      <c r="A1004" s="4" t="s">
        <v>1924</v>
      </c>
      <c r="B1004" s="6">
        <v>8</v>
      </c>
      <c r="C1004" s="6">
        <v>3</v>
      </c>
      <c r="D1004" s="6">
        <v>3</v>
      </c>
      <c r="E1004" s="6">
        <v>14</v>
      </c>
    </row>
    <row r="1005" spans="1:5" x14ac:dyDescent="0.25">
      <c r="A1005" s="4" t="s">
        <v>2128</v>
      </c>
      <c r="B1005" s="6">
        <v>9</v>
      </c>
      <c r="C1005" s="6">
        <v>6</v>
      </c>
      <c r="D1005" s="6"/>
      <c r="E1005" s="6">
        <v>15</v>
      </c>
    </row>
    <row r="1006" spans="1:5" x14ac:dyDescent="0.25">
      <c r="A1006" s="4" t="s">
        <v>2004</v>
      </c>
      <c r="B1006" s="6">
        <v>11</v>
      </c>
      <c r="C1006" s="6">
        <v>2</v>
      </c>
      <c r="D1006" s="6">
        <v>4</v>
      </c>
      <c r="E1006" s="6">
        <v>17</v>
      </c>
    </row>
    <row r="1007" spans="1:5" x14ac:dyDescent="0.25">
      <c r="A1007" s="4" t="s">
        <v>1869</v>
      </c>
      <c r="B1007" s="6">
        <v>20</v>
      </c>
      <c r="C1007" s="6">
        <v>3</v>
      </c>
      <c r="D1007" s="6">
        <v>3</v>
      </c>
      <c r="E1007" s="6">
        <v>26</v>
      </c>
    </row>
    <row r="1008" spans="1:5" x14ac:dyDescent="0.25">
      <c r="A1008" s="4" t="s">
        <v>2031</v>
      </c>
      <c r="B1008" s="6">
        <v>13</v>
      </c>
      <c r="C1008" s="6"/>
      <c r="D1008" s="6">
        <v>8</v>
      </c>
      <c r="E1008" s="6">
        <v>21</v>
      </c>
    </row>
    <row r="1009" spans="1:5" x14ac:dyDescent="0.25">
      <c r="A1009" s="4" t="s">
        <v>2110</v>
      </c>
      <c r="B1009" s="6">
        <v>13</v>
      </c>
      <c r="C1009" s="6">
        <v>1</v>
      </c>
      <c r="D1009" s="6">
        <v>4</v>
      </c>
      <c r="E1009" s="6">
        <v>18</v>
      </c>
    </row>
    <row r="1010" spans="1:5" x14ac:dyDescent="0.25">
      <c r="A1010" s="4" t="s">
        <v>114</v>
      </c>
      <c r="B1010" s="6">
        <v>21</v>
      </c>
      <c r="C1010" s="6">
        <v>5</v>
      </c>
      <c r="D1010" s="6">
        <v>5</v>
      </c>
      <c r="E1010" s="6">
        <v>31</v>
      </c>
    </row>
    <row r="1011" spans="1:5" x14ac:dyDescent="0.25">
      <c r="A1011" s="4" t="s">
        <v>1881</v>
      </c>
      <c r="B1011" s="6">
        <v>14</v>
      </c>
      <c r="C1011" s="6">
        <v>1</v>
      </c>
      <c r="D1011" s="6">
        <v>7</v>
      </c>
      <c r="E1011" s="6">
        <v>22</v>
      </c>
    </row>
    <row r="1012" spans="1:5" x14ac:dyDescent="0.25">
      <c r="A1012" s="4" t="s">
        <v>2002</v>
      </c>
      <c r="B1012" s="6">
        <v>15</v>
      </c>
      <c r="C1012" s="6">
        <v>3</v>
      </c>
      <c r="D1012" s="6">
        <v>3</v>
      </c>
      <c r="E1012" s="6">
        <v>21</v>
      </c>
    </row>
    <row r="1013" spans="1:5" x14ac:dyDescent="0.25">
      <c r="A1013" s="4" t="s">
        <v>1866</v>
      </c>
      <c r="B1013" s="6">
        <v>8</v>
      </c>
      <c r="C1013" s="6">
        <v>1</v>
      </c>
      <c r="D1013" s="6">
        <v>4</v>
      </c>
      <c r="E1013" s="6">
        <v>13</v>
      </c>
    </row>
    <row r="1014" spans="1:5" x14ac:dyDescent="0.25">
      <c r="A1014" s="4" t="s">
        <v>1948</v>
      </c>
      <c r="B1014" s="6">
        <v>16</v>
      </c>
      <c r="C1014" s="6">
        <v>4</v>
      </c>
      <c r="D1014" s="6">
        <v>2</v>
      </c>
      <c r="E1014" s="6">
        <v>22</v>
      </c>
    </row>
    <row r="1015" spans="1:5" x14ac:dyDescent="0.25">
      <c r="A1015" s="4" t="s">
        <v>28</v>
      </c>
      <c r="B1015" s="6">
        <v>13</v>
      </c>
      <c r="C1015" s="6">
        <v>2</v>
      </c>
      <c r="D1015" s="6">
        <v>2</v>
      </c>
      <c r="E1015" s="6">
        <v>17</v>
      </c>
    </row>
    <row r="1016" spans="1:5" x14ac:dyDescent="0.25">
      <c r="A1016" s="4" t="s">
        <v>104</v>
      </c>
      <c r="B1016" s="6">
        <v>16</v>
      </c>
      <c r="C1016" s="6">
        <v>1</v>
      </c>
      <c r="D1016" s="6">
        <v>6</v>
      </c>
      <c r="E1016" s="6">
        <v>23</v>
      </c>
    </row>
    <row r="1017" spans="1:5" x14ac:dyDescent="0.25">
      <c r="A1017" s="4" t="s">
        <v>2236</v>
      </c>
      <c r="B1017" s="6">
        <v>16</v>
      </c>
      <c r="C1017" s="6">
        <v>4</v>
      </c>
      <c r="D1017" s="6">
        <v>5</v>
      </c>
      <c r="E1017" s="6">
        <v>25</v>
      </c>
    </row>
    <row r="1018" spans="1:5" x14ac:dyDescent="0.25">
      <c r="A1018" s="4" t="s">
        <v>2075</v>
      </c>
      <c r="B1018" s="6">
        <v>6</v>
      </c>
      <c r="C1018" s="6">
        <v>2</v>
      </c>
      <c r="D1018" s="6">
        <v>3</v>
      </c>
      <c r="E1018" s="6">
        <v>11</v>
      </c>
    </row>
    <row r="1019" spans="1:5" x14ac:dyDescent="0.25">
      <c r="A1019" s="4" t="s">
        <v>56</v>
      </c>
      <c r="B1019" s="6">
        <v>8</v>
      </c>
      <c r="C1019" s="6">
        <v>2</v>
      </c>
      <c r="D1019" s="6">
        <v>6</v>
      </c>
      <c r="E1019" s="6">
        <v>16</v>
      </c>
    </row>
    <row r="1020" spans="1:5" x14ac:dyDescent="0.25">
      <c r="A1020" s="4" t="s">
        <v>1944</v>
      </c>
      <c r="B1020" s="6">
        <v>12</v>
      </c>
      <c r="C1020" s="6">
        <v>6</v>
      </c>
      <c r="D1020" s="6">
        <v>3</v>
      </c>
      <c r="E1020" s="6">
        <v>21</v>
      </c>
    </row>
    <row r="1021" spans="1:5" x14ac:dyDescent="0.25">
      <c r="A1021" s="4" t="s">
        <v>1887</v>
      </c>
      <c r="B1021" s="6">
        <v>18</v>
      </c>
      <c r="C1021" s="6">
        <v>3</v>
      </c>
      <c r="D1021" s="6">
        <v>3</v>
      </c>
      <c r="E1021" s="6">
        <v>24</v>
      </c>
    </row>
    <row r="1022" spans="1:5" x14ac:dyDescent="0.25">
      <c r="A1022" s="4" t="s">
        <v>1964</v>
      </c>
      <c r="B1022" s="6">
        <v>16</v>
      </c>
      <c r="C1022" s="6">
        <v>1</v>
      </c>
      <c r="D1022" s="6">
        <v>2</v>
      </c>
      <c r="E1022" s="6">
        <v>19</v>
      </c>
    </row>
    <row r="1023" spans="1:5" x14ac:dyDescent="0.25">
      <c r="A1023" s="4" t="s">
        <v>1943</v>
      </c>
      <c r="B1023" s="6">
        <v>8</v>
      </c>
      <c r="C1023" s="6">
        <v>2</v>
      </c>
      <c r="D1023" s="6">
        <v>5</v>
      </c>
      <c r="E1023" s="6">
        <v>15</v>
      </c>
    </row>
    <row r="1024" spans="1:5" x14ac:dyDescent="0.25">
      <c r="A1024" s="4" t="s">
        <v>76</v>
      </c>
      <c r="B1024" s="6">
        <v>20</v>
      </c>
      <c r="C1024" s="6">
        <v>1</v>
      </c>
      <c r="D1024" s="6">
        <v>4</v>
      </c>
      <c r="E1024" s="6">
        <v>25</v>
      </c>
    </row>
    <row r="1025" spans="1:5" x14ac:dyDescent="0.25">
      <c r="A1025" s="4" t="s">
        <v>1961</v>
      </c>
      <c r="B1025" s="6">
        <v>9</v>
      </c>
      <c r="C1025" s="6">
        <v>2</v>
      </c>
      <c r="D1025" s="6">
        <v>5</v>
      </c>
      <c r="E1025" s="6">
        <v>16</v>
      </c>
    </row>
    <row r="1026" spans="1:5" x14ac:dyDescent="0.25">
      <c r="A1026" s="4" t="s">
        <v>1967</v>
      </c>
      <c r="B1026" s="6">
        <v>16</v>
      </c>
      <c r="C1026" s="6"/>
      <c r="D1026" s="6">
        <v>7</v>
      </c>
      <c r="E1026" s="6">
        <v>23</v>
      </c>
    </row>
    <row r="1027" spans="1:5" x14ac:dyDescent="0.25">
      <c r="A1027" s="4" t="s">
        <v>1952</v>
      </c>
      <c r="B1027" s="6">
        <v>13</v>
      </c>
      <c r="C1027" s="6">
        <v>5</v>
      </c>
      <c r="D1027" s="6"/>
      <c r="E1027" s="6">
        <v>18</v>
      </c>
    </row>
    <row r="1028" spans="1:5" x14ac:dyDescent="0.25">
      <c r="A1028" s="4" t="s">
        <v>1949</v>
      </c>
      <c r="B1028" s="6">
        <v>11</v>
      </c>
      <c r="C1028" s="6"/>
      <c r="D1028" s="6">
        <v>3</v>
      </c>
      <c r="E1028" s="6">
        <v>14</v>
      </c>
    </row>
    <row r="1029" spans="1:5" x14ac:dyDescent="0.25">
      <c r="A1029" s="4" t="s">
        <v>1868</v>
      </c>
      <c r="B1029" s="6">
        <v>18</v>
      </c>
      <c r="C1029" s="6">
        <v>6</v>
      </c>
      <c r="D1029" s="6">
        <v>2</v>
      </c>
      <c r="E1029" s="6">
        <v>26</v>
      </c>
    </row>
    <row r="1030" spans="1:5" x14ac:dyDescent="0.25">
      <c r="A1030" s="4" t="s">
        <v>1995</v>
      </c>
      <c r="B1030" s="6">
        <v>17</v>
      </c>
      <c r="C1030" s="6">
        <v>3</v>
      </c>
      <c r="D1030" s="6">
        <v>3</v>
      </c>
      <c r="E1030" s="6">
        <v>23</v>
      </c>
    </row>
    <row r="1031" spans="1:5" x14ac:dyDescent="0.25">
      <c r="A1031" s="4" t="s">
        <v>2082</v>
      </c>
      <c r="B1031" s="6">
        <v>11</v>
      </c>
      <c r="C1031" s="6"/>
      <c r="D1031" s="6">
        <v>1</v>
      </c>
      <c r="E1031" s="6">
        <v>12</v>
      </c>
    </row>
    <row r="1032" spans="1:5" x14ac:dyDescent="0.25">
      <c r="A1032" s="4" t="s">
        <v>1882</v>
      </c>
      <c r="B1032" s="6">
        <v>15</v>
      </c>
      <c r="C1032" s="6">
        <v>1</v>
      </c>
      <c r="D1032" s="6">
        <v>4</v>
      </c>
      <c r="E1032" s="6">
        <v>20</v>
      </c>
    </row>
    <row r="1033" spans="1:5" x14ac:dyDescent="0.25">
      <c r="A1033" s="4" t="s">
        <v>1898</v>
      </c>
      <c r="B1033" s="6">
        <v>17</v>
      </c>
      <c r="C1033" s="6">
        <v>2</v>
      </c>
      <c r="D1033" s="6">
        <v>2</v>
      </c>
      <c r="E1033" s="6">
        <v>21</v>
      </c>
    </row>
    <row r="1034" spans="1:5" x14ac:dyDescent="0.25">
      <c r="A1034" s="4" t="s">
        <v>41</v>
      </c>
      <c r="B1034" s="6">
        <v>14</v>
      </c>
      <c r="C1034" s="6">
        <v>1</v>
      </c>
      <c r="D1034" s="6">
        <v>3</v>
      </c>
      <c r="E1034" s="6">
        <v>18</v>
      </c>
    </row>
    <row r="1035" spans="1:5" x14ac:dyDescent="0.25">
      <c r="A1035" s="4" t="s">
        <v>1930</v>
      </c>
      <c r="B1035" s="6">
        <v>17</v>
      </c>
      <c r="C1035" s="6">
        <v>1</v>
      </c>
      <c r="D1035" s="6">
        <v>2</v>
      </c>
      <c r="E1035" s="6">
        <v>20</v>
      </c>
    </row>
    <row r="1036" spans="1:5" x14ac:dyDescent="0.25">
      <c r="A1036" s="4" t="s">
        <v>2090</v>
      </c>
      <c r="B1036" s="6">
        <v>11</v>
      </c>
      <c r="C1036" s="6">
        <v>4</v>
      </c>
      <c r="D1036" s="6">
        <v>2</v>
      </c>
      <c r="E1036" s="6">
        <v>17</v>
      </c>
    </row>
    <row r="1037" spans="1:5" x14ac:dyDescent="0.25">
      <c r="A1037" s="4" t="s">
        <v>2220</v>
      </c>
      <c r="B1037" s="6">
        <v>7</v>
      </c>
      <c r="C1037" s="6">
        <v>1</v>
      </c>
      <c r="D1037" s="6">
        <v>1</v>
      </c>
      <c r="E1037" s="6">
        <v>9</v>
      </c>
    </row>
    <row r="1038" spans="1:5" x14ac:dyDescent="0.25">
      <c r="A1038" s="4" t="s">
        <v>1984</v>
      </c>
      <c r="B1038" s="6">
        <v>13</v>
      </c>
      <c r="C1038" s="6">
        <v>4</v>
      </c>
      <c r="D1038" s="6">
        <v>5</v>
      </c>
      <c r="E1038" s="6">
        <v>22</v>
      </c>
    </row>
    <row r="1039" spans="1:5" x14ac:dyDescent="0.25">
      <c r="A1039" s="4" t="s">
        <v>1874</v>
      </c>
      <c r="B1039" s="6">
        <v>19</v>
      </c>
      <c r="C1039" s="6">
        <v>1</v>
      </c>
      <c r="D1039" s="6">
        <v>1</v>
      </c>
      <c r="E1039" s="6">
        <v>21</v>
      </c>
    </row>
    <row r="1040" spans="1:5" x14ac:dyDescent="0.25">
      <c r="A1040" s="4" t="s">
        <v>2388</v>
      </c>
      <c r="B1040" s="6">
        <v>14</v>
      </c>
      <c r="C1040" s="6">
        <v>1</v>
      </c>
      <c r="D1040" s="6">
        <v>3</v>
      </c>
      <c r="E1040" s="6">
        <v>18</v>
      </c>
    </row>
    <row r="1041" spans="1:5" x14ac:dyDescent="0.25">
      <c r="A1041" s="4" t="s">
        <v>1932</v>
      </c>
      <c r="B1041" s="6">
        <v>15</v>
      </c>
      <c r="C1041" s="6">
        <v>2</v>
      </c>
      <c r="D1041" s="6">
        <v>4</v>
      </c>
      <c r="E1041" s="6">
        <v>21</v>
      </c>
    </row>
    <row r="1042" spans="1:5" x14ac:dyDescent="0.25">
      <c r="A1042" s="4" t="s">
        <v>2023</v>
      </c>
      <c r="B1042" s="6">
        <v>11</v>
      </c>
      <c r="C1042" s="6">
        <v>1</v>
      </c>
      <c r="D1042" s="6">
        <v>2</v>
      </c>
      <c r="E1042" s="6">
        <v>14</v>
      </c>
    </row>
    <row r="1043" spans="1:5" x14ac:dyDescent="0.25">
      <c r="A1043" s="4" t="s">
        <v>1913</v>
      </c>
      <c r="B1043" s="6">
        <v>9</v>
      </c>
      <c r="C1043" s="6">
        <v>1</v>
      </c>
      <c r="D1043" s="6">
        <v>6</v>
      </c>
      <c r="E1043" s="6">
        <v>16</v>
      </c>
    </row>
    <row r="1044" spans="1:5" x14ac:dyDescent="0.25">
      <c r="A1044" s="4" t="s">
        <v>2030</v>
      </c>
      <c r="B1044" s="6">
        <v>21</v>
      </c>
      <c r="C1044" s="6">
        <v>2</v>
      </c>
      <c r="D1044" s="6">
        <v>3</v>
      </c>
      <c r="E1044" s="6">
        <v>26</v>
      </c>
    </row>
    <row r="1045" spans="1:5" x14ac:dyDescent="0.25">
      <c r="A1045" s="4" t="s">
        <v>38</v>
      </c>
      <c r="B1045" s="6">
        <v>9</v>
      </c>
      <c r="C1045" s="6">
        <v>1</v>
      </c>
      <c r="D1045" s="6">
        <v>4</v>
      </c>
      <c r="E1045" s="6">
        <v>14</v>
      </c>
    </row>
    <row r="1046" spans="1:5" x14ac:dyDescent="0.25">
      <c r="A1046" s="4" t="s">
        <v>1899</v>
      </c>
      <c r="B1046" s="6">
        <v>10</v>
      </c>
      <c r="C1046" s="6"/>
      <c r="D1046" s="6">
        <v>3</v>
      </c>
      <c r="E1046" s="6">
        <v>13</v>
      </c>
    </row>
    <row r="1047" spans="1:5" x14ac:dyDescent="0.25">
      <c r="A1047" s="4" t="s">
        <v>2115</v>
      </c>
      <c r="B1047" s="6">
        <v>5</v>
      </c>
      <c r="C1047" s="6"/>
      <c r="D1047" s="6">
        <v>5</v>
      </c>
      <c r="E1047" s="6">
        <v>10</v>
      </c>
    </row>
    <row r="1048" spans="1:5" x14ac:dyDescent="0.25">
      <c r="A1048" s="4" t="s">
        <v>1978</v>
      </c>
      <c r="B1048" s="6">
        <v>13</v>
      </c>
      <c r="C1048" s="6">
        <v>3</v>
      </c>
      <c r="D1048" s="6">
        <v>2</v>
      </c>
      <c r="E1048" s="6">
        <v>18</v>
      </c>
    </row>
    <row r="1049" spans="1:5" x14ac:dyDescent="0.25">
      <c r="A1049" s="4" t="s">
        <v>2013</v>
      </c>
      <c r="B1049" s="6">
        <v>12</v>
      </c>
      <c r="C1049" s="6">
        <v>2</v>
      </c>
      <c r="D1049" s="6">
        <v>3</v>
      </c>
      <c r="E1049" s="6">
        <v>17</v>
      </c>
    </row>
    <row r="1050" spans="1:5" x14ac:dyDescent="0.25">
      <c r="A1050" s="4" t="s">
        <v>92</v>
      </c>
      <c r="B1050" s="6">
        <v>17</v>
      </c>
      <c r="C1050" s="6">
        <v>2</v>
      </c>
      <c r="D1050" s="6">
        <v>5</v>
      </c>
      <c r="E1050" s="6">
        <v>24</v>
      </c>
    </row>
    <row r="1051" spans="1:5" x14ac:dyDescent="0.25">
      <c r="A1051" s="4" t="s">
        <v>1956</v>
      </c>
      <c r="B1051" s="6">
        <v>11</v>
      </c>
      <c r="C1051" s="6">
        <v>2</v>
      </c>
      <c r="D1051" s="6"/>
      <c r="E1051" s="6">
        <v>13</v>
      </c>
    </row>
    <row r="1052" spans="1:5" x14ac:dyDescent="0.25">
      <c r="A1052" s="4" t="s">
        <v>1953</v>
      </c>
      <c r="B1052" s="6">
        <v>15</v>
      </c>
      <c r="C1052" s="6">
        <v>1</v>
      </c>
      <c r="D1052" s="6">
        <v>4</v>
      </c>
      <c r="E1052" s="6">
        <v>20</v>
      </c>
    </row>
    <row r="1053" spans="1:5" x14ac:dyDescent="0.25">
      <c r="A1053" s="2" t="s">
        <v>4326</v>
      </c>
      <c r="B1053" s="6">
        <v>537</v>
      </c>
      <c r="C1053" s="6">
        <v>100</v>
      </c>
      <c r="D1053" s="6">
        <v>240</v>
      </c>
      <c r="E1053" s="6">
        <v>877</v>
      </c>
    </row>
    <row r="1054" spans="1:5" x14ac:dyDescent="0.25">
      <c r="A1054" s="4" t="s">
        <v>1879</v>
      </c>
      <c r="B1054" s="6">
        <v>1</v>
      </c>
      <c r="C1054" s="6"/>
      <c r="D1054" s="6">
        <v>4</v>
      </c>
      <c r="E1054" s="6">
        <v>5</v>
      </c>
    </row>
    <row r="1055" spans="1:5" x14ac:dyDescent="0.25">
      <c r="A1055" s="4" t="s">
        <v>4071</v>
      </c>
      <c r="B1055" s="6">
        <v>1</v>
      </c>
      <c r="C1055" s="6"/>
      <c r="D1055" s="6">
        <v>2</v>
      </c>
      <c r="E1055" s="6">
        <v>3</v>
      </c>
    </row>
    <row r="1056" spans="1:5" x14ac:dyDescent="0.25">
      <c r="A1056" s="4" t="s">
        <v>4253</v>
      </c>
      <c r="B1056" s="6"/>
      <c r="C1056" s="6"/>
      <c r="D1056" s="6">
        <v>1</v>
      </c>
      <c r="E1056" s="6">
        <v>1</v>
      </c>
    </row>
    <row r="1057" spans="1:5" x14ac:dyDescent="0.25">
      <c r="A1057" s="4" t="s">
        <v>3691</v>
      </c>
      <c r="B1057" s="6">
        <v>1</v>
      </c>
      <c r="C1057" s="6"/>
      <c r="D1057" s="6"/>
      <c r="E1057" s="6">
        <v>1</v>
      </c>
    </row>
    <row r="1058" spans="1:5" x14ac:dyDescent="0.25">
      <c r="A1058" s="4" t="s">
        <v>3928</v>
      </c>
      <c r="B1058" s="6">
        <v>4</v>
      </c>
      <c r="C1058" s="6">
        <v>1</v>
      </c>
      <c r="D1058" s="6">
        <v>1</v>
      </c>
      <c r="E1058" s="6">
        <v>6</v>
      </c>
    </row>
    <row r="1059" spans="1:5" x14ac:dyDescent="0.25">
      <c r="A1059" s="4" t="s">
        <v>3698</v>
      </c>
      <c r="B1059" s="6">
        <v>1</v>
      </c>
      <c r="C1059" s="6"/>
      <c r="D1059" s="6"/>
      <c r="E1059" s="6">
        <v>1</v>
      </c>
    </row>
    <row r="1060" spans="1:5" x14ac:dyDescent="0.25">
      <c r="A1060" s="4" t="s">
        <v>3780</v>
      </c>
      <c r="B1060" s="6">
        <v>4</v>
      </c>
      <c r="C1060" s="6">
        <v>1</v>
      </c>
      <c r="D1060" s="6"/>
      <c r="E1060" s="6">
        <v>5</v>
      </c>
    </row>
    <row r="1061" spans="1:5" x14ac:dyDescent="0.25">
      <c r="A1061" s="4" t="s">
        <v>3657</v>
      </c>
      <c r="B1061" s="6">
        <v>1</v>
      </c>
      <c r="C1061" s="6">
        <v>1</v>
      </c>
      <c r="D1061" s="6">
        <v>1</v>
      </c>
      <c r="E1061" s="6">
        <v>3</v>
      </c>
    </row>
    <row r="1062" spans="1:5" x14ac:dyDescent="0.25">
      <c r="A1062" s="4" t="s">
        <v>2039</v>
      </c>
      <c r="B1062" s="6">
        <v>2</v>
      </c>
      <c r="C1062" s="6"/>
      <c r="D1062" s="6"/>
      <c r="E1062" s="6">
        <v>2</v>
      </c>
    </row>
    <row r="1063" spans="1:5" x14ac:dyDescent="0.25">
      <c r="A1063" s="4" t="s">
        <v>1957</v>
      </c>
      <c r="B1063" s="6">
        <v>2</v>
      </c>
      <c r="C1063" s="6"/>
      <c r="D1063" s="6"/>
      <c r="E1063" s="6">
        <v>2</v>
      </c>
    </row>
    <row r="1064" spans="1:5" x14ac:dyDescent="0.25">
      <c r="A1064" s="4" t="s">
        <v>2042</v>
      </c>
      <c r="B1064" s="6">
        <v>3</v>
      </c>
      <c r="C1064" s="6">
        <v>1</v>
      </c>
      <c r="D1064" s="6"/>
      <c r="E1064" s="6">
        <v>4</v>
      </c>
    </row>
    <row r="1065" spans="1:5" x14ac:dyDescent="0.25">
      <c r="A1065" s="4" t="s">
        <v>4138</v>
      </c>
      <c r="B1065" s="6">
        <v>1</v>
      </c>
      <c r="C1065" s="6"/>
      <c r="D1065" s="6"/>
      <c r="E1065" s="6">
        <v>1</v>
      </c>
    </row>
    <row r="1066" spans="1:5" x14ac:dyDescent="0.25">
      <c r="A1066" s="4" t="s">
        <v>4209</v>
      </c>
      <c r="B1066" s="6">
        <v>1</v>
      </c>
      <c r="C1066" s="6"/>
      <c r="D1066" s="6">
        <v>1</v>
      </c>
      <c r="E1066" s="6">
        <v>2</v>
      </c>
    </row>
    <row r="1067" spans="1:5" x14ac:dyDescent="0.25">
      <c r="A1067" s="4" t="s">
        <v>3852</v>
      </c>
      <c r="B1067" s="6">
        <v>1</v>
      </c>
      <c r="C1067" s="6">
        <v>1</v>
      </c>
      <c r="D1067" s="6">
        <v>2</v>
      </c>
      <c r="E1067" s="6">
        <v>4</v>
      </c>
    </row>
    <row r="1068" spans="1:5" x14ac:dyDescent="0.25">
      <c r="A1068" s="4" t="s">
        <v>109</v>
      </c>
      <c r="B1068" s="6">
        <v>2</v>
      </c>
      <c r="C1068" s="6"/>
      <c r="D1068" s="6">
        <v>2</v>
      </c>
      <c r="E1068" s="6">
        <v>4</v>
      </c>
    </row>
    <row r="1069" spans="1:5" x14ac:dyDescent="0.25">
      <c r="A1069" s="4" t="s">
        <v>3975</v>
      </c>
      <c r="B1069" s="6">
        <v>2</v>
      </c>
      <c r="C1069" s="6">
        <v>1</v>
      </c>
      <c r="D1069" s="6">
        <v>1</v>
      </c>
      <c r="E1069" s="6">
        <v>4</v>
      </c>
    </row>
    <row r="1070" spans="1:5" x14ac:dyDescent="0.25">
      <c r="A1070" s="4" t="s">
        <v>3995</v>
      </c>
      <c r="B1070" s="6"/>
      <c r="C1070" s="6">
        <v>1</v>
      </c>
      <c r="D1070" s="6"/>
      <c r="E1070" s="6">
        <v>1</v>
      </c>
    </row>
    <row r="1071" spans="1:5" x14ac:dyDescent="0.25">
      <c r="A1071" s="4" t="s">
        <v>4201</v>
      </c>
      <c r="B1071" s="6"/>
      <c r="C1071" s="6"/>
      <c r="D1071" s="6">
        <v>1</v>
      </c>
      <c r="E1071" s="6">
        <v>1</v>
      </c>
    </row>
    <row r="1072" spans="1:5" x14ac:dyDescent="0.25">
      <c r="A1072" s="4" t="s">
        <v>3921</v>
      </c>
      <c r="B1072" s="6">
        <v>6</v>
      </c>
      <c r="C1072" s="6"/>
      <c r="D1072" s="6"/>
      <c r="E1072" s="6">
        <v>6</v>
      </c>
    </row>
    <row r="1073" spans="1:5" x14ac:dyDescent="0.25">
      <c r="A1073" s="4" t="s">
        <v>4058</v>
      </c>
      <c r="B1073" s="6">
        <v>2</v>
      </c>
      <c r="C1073" s="6"/>
      <c r="D1073" s="6"/>
      <c r="E1073" s="6">
        <v>2</v>
      </c>
    </row>
    <row r="1074" spans="1:5" x14ac:dyDescent="0.25">
      <c r="A1074" s="4" t="s">
        <v>3673</v>
      </c>
      <c r="B1074" s="6">
        <v>2</v>
      </c>
      <c r="C1074" s="6"/>
      <c r="D1074" s="6"/>
      <c r="E1074" s="6">
        <v>2</v>
      </c>
    </row>
    <row r="1075" spans="1:5" x14ac:dyDescent="0.25">
      <c r="A1075" s="4" t="s">
        <v>3890</v>
      </c>
      <c r="B1075" s="6">
        <v>1</v>
      </c>
      <c r="C1075" s="6">
        <v>1</v>
      </c>
      <c r="D1075" s="6">
        <v>1</v>
      </c>
      <c r="E1075" s="6">
        <v>3</v>
      </c>
    </row>
    <row r="1076" spans="1:5" x14ac:dyDescent="0.25">
      <c r="A1076" s="4" t="s">
        <v>3685</v>
      </c>
      <c r="B1076" s="6">
        <v>4</v>
      </c>
      <c r="C1076" s="6">
        <v>1</v>
      </c>
      <c r="D1076" s="6">
        <v>1</v>
      </c>
      <c r="E1076" s="6">
        <v>6</v>
      </c>
    </row>
    <row r="1077" spans="1:5" x14ac:dyDescent="0.25">
      <c r="A1077" s="4" t="s">
        <v>3859</v>
      </c>
      <c r="B1077" s="6">
        <v>4</v>
      </c>
      <c r="C1077" s="6"/>
      <c r="D1077" s="6"/>
      <c r="E1077" s="6">
        <v>4</v>
      </c>
    </row>
    <row r="1078" spans="1:5" x14ac:dyDescent="0.25">
      <c r="A1078" s="4" t="s">
        <v>4206</v>
      </c>
      <c r="B1078" s="6">
        <v>1</v>
      </c>
      <c r="C1078" s="6"/>
      <c r="D1078" s="6">
        <v>1</v>
      </c>
      <c r="E1078" s="6">
        <v>2</v>
      </c>
    </row>
    <row r="1079" spans="1:5" x14ac:dyDescent="0.25">
      <c r="A1079" s="4" t="s">
        <v>3953</v>
      </c>
      <c r="B1079" s="6">
        <v>1</v>
      </c>
      <c r="C1079" s="6"/>
      <c r="D1079" s="6">
        <v>2</v>
      </c>
      <c r="E1079" s="6">
        <v>3</v>
      </c>
    </row>
    <row r="1080" spans="1:5" x14ac:dyDescent="0.25">
      <c r="A1080" s="4" t="s">
        <v>3686</v>
      </c>
      <c r="B1080" s="6">
        <v>2</v>
      </c>
      <c r="C1080" s="6"/>
      <c r="D1080" s="6"/>
      <c r="E1080" s="6">
        <v>2</v>
      </c>
    </row>
    <row r="1081" spans="1:5" x14ac:dyDescent="0.25">
      <c r="A1081" s="4" t="s">
        <v>2029</v>
      </c>
      <c r="B1081" s="6">
        <v>1</v>
      </c>
      <c r="C1081" s="6"/>
      <c r="D1081" s="6">
        <v>1</v>
      </c>
      <c r="E1081" s="6">
        <v>2</v>
      </c>
    </row>
    <row r="1082" spans="1:5" x14ac:dyDescent="0.25">
      <c r="A1082" s="4" t="s">
        <v>3786</v>
      </c>
      <c r="B1082" s="6">
        <v>2</v>
      </c>
      <c r="C1082" s="6"/>
      <c r="D1082" s="6"/>
      <c r="E1082" s="6">
        <v>2</v>
      </c>
    </row>
    <row r="1083" spans="1:5" x14ac:dyDescent="0.25">
      <c r="A1083" s="4" t="s">
        <v>3684</v>
      </c>
      <c r="B1083" s="6">
        <v>3</v>
      </c>
      <c r="C1083" s="6">
        <v>1</v>
      </c>
      <c r="D1083" s="6">
        <v>1</v>
      </c>
      <c r="E1083" s="6">
        <v>5</v>
      </c>
    </row>
    <row r="1084" spans="1:5" x14ac:dyDescent="0.25">
      <c r="A1084" s="4" t="s">
        <v>3736</v>
      </c>
      <c r="B1084" s="6">
        <v>3</v>
      </c>
      <c r="C1084" s="6"/>
      <c r="D1084" s="6">
        <v>1</v>
      </c>
      <c r="E1084" s="6">
        <v>4</v>
      </c>
    </row>
    <row r="1085" spans="1:5" x14ac:dyDescent="0.25">
      <c r="A1085" s="4" t="s">
        <v>3899</v>
      </c>
      <c r="B1085" s="6">
        <v>3</v>
      </c>
      <c r="C1085" s="6"/>
      <c r="D1085" s="6">
        <v>1</v>
      </c>
      <c r="E1085" s="6">
        <v>4</v>
      </c>
    </row>
    <row r="1086" spans="1:5" x14ac:dyDescent="0.25">
      <c r="A1086" s="4" t="s">
        <v>86</v>
      </c>
      <c r="B1086" s="6">
        <v>1</v>
      </c>
      <c r="C1086" s="6"/>
      <c r="D1086" s="6">
        <v>2</v>
      </c>
      <c r="E1086" s="6">
        <v>3</v>
      </c>
    </row>
    <row r="1087" spans="1:5" x14ac:dyDescent="0.25">
      <c r="A1087" s="4" t="s">
        <v>118</v>
      </c>
      <c r="B1087" s="6">
        <v>1</v>
      </c>
      <c r="C1087" s="6">
        <v>1</v>
      </c>
      <c r="D1087" s="6">
        <v>1</v>
      </c>
      <c r="E1087" s="6">
        <v>3</v>
      </c>
    </row>
    <row r="1088" spans="1:5" x14ac:dyDescent="0.25">
      <c r="A1088" s="4" t="s">
        <v>2163</v>
      </c>
      <c r="B1088" s="6">
        <v>1</v>
      </c>
      <c r="C1088" s="6">
        <v>1</v>
      </c>
      <c r="D1088" s="6"/>
      <c r="E1088" s="6">
        <v>2</v>
      </c>
    </row>
    <row r="1089" spans="1:5" x14ac:dyDescent="0.25">
      <c r="A1089" s="4" t="s">
        <v>3678</v>
      </c>
      <c r="B1089" s="6">
        <v>3</v>
      </c>
      <c r="C1089" s="6"/>
      <c r="D1089" s="6">
        <v>1</v>
      </c>
      <c r="E1089" s="6">
        <v>4</v>
      </c>
    </row>
    <row r="1090" spans="1:5" x14ac:dyDescent="0.25">
      <c r="A1090" s="4" t="s">
        <v>3655</v>
      </c>
      <c r="B1090" s="6">
        <v>6</v>
      </c>
      <c r="C1090" s="6"/>
      <c r="D1090" s="6"/>
      <c r="E1090" s="6">
        <v>6</v>
      </c>
    </row>
    <row r="1091" spans="1:5" x14ac:dyDescent="0.25">
      <c r="A1091" s="4" t="s">
        <v>4189</v>
      </c>
      <c r="B1091" s="6">
        <v>2</v>
      </c>
      <c r="C1091" s="6"/>
      <c r="D1091" s="6">
        <v>1</v>
      </c>
      <c r="E1091" s="6">
        <v>3</v>
      </c>
    </row>
    <row r="1092" spans="1:5" x14ac:dyDescent="0.25">
      <c r="A1092" s="4" t="s">
        <v>3832</v>
      </c>
      <c r="B1092" s="6">
        <v>2</v>
      </c>
      <c r="C1092" s="6"/>
      <c r="D1092" s="6">
        <v>1</v>
      </c>
      <c r="E1092" s="6">
        <v>3</v>
      </c>
    </row>
    <row r="1093" spans="1:5" x14ac:dyDescent="0.25">
      <c r="A1093" s="4" t="s">
        <v>82</v>
      </c>
      <c r="B1093" s="6">
        <v>3</v>
      </c>
      <c r="C1093" s="6"/>
      <c r="D1093" s="6">
        <v>1</v>
      </c>
      <c r="E1093" s="6">
        <v>4</v>
      </c>
    </row>
    <row r="1094" spans="1:5" x14ac:dyDescent="0.25">
      <c r="A1094" s="4" t="s">
        <v>4021</v>
      </c>
      <c r="B1094" s="6">
        <v>2</v>
      </c>
      <c r="C1094" s="6"/>
      <c r="D1094" s="6">
        <v>1</v>
      </c>
      <c r="E1094" s="6">
        <v>3</v>
      </c>
    </row>
    <row r="1095" spans="1:5" x14ac:dyDescent="0.25">
      <c r="A1095" s="4" t="s">
        <v>2012</v>
      </c>
      <c r="B1095" s="6">
        <v>2</v>
      </c>
      <c r="C1095" s="6"/>
      <c r="D1095" s="6">
        <v>2</v>
      </c>
      <c r="E1095" s="6">
        <v>4</v>
      </c>
    </row>
    <row r="1096" spans="1:5" x14ac:dyDescent="0.25">
      <c r="A1096" s="4" t="s">
        <v>3735</v>
      </c>
      <c r="B1096" s="6">
        <v>2</v>
      </c>
      <c r="C1096" s="6"/>
      <c r="D1096" s="6">
        <v>2</v>
      </c>
      <c r="E1096" s="6">
        <v>4</v>
      </c>
    </row>
    <row r="1097" spans="1:5" x14ac:dyDescent="0.25">
      <c r="A1097" s="4" t="s">
        <v>3731</v>
      </c>
      <c r="B1097" s="6">
        <v>1</v>
      </c>
      <c r="C1097" s="6">
        <v>1</v>
      </c>
      <c r="D1097" s="6">
        <v>1</v>
      </c>
      <c r="E1097" s="6">
        <v>3</v>
      </c>
    </row>
    <row r="1098" spans="1:5" x14ac:dyDescent="0.25">
      <c r="A1098" s="4" t="s">
        <v>1912</v>
      </c>
      <c r="B1098" s="6">
        <v>3</v>
      </c>
      <c r="C1098" s="6"/>
      <c r="D1098" s="6">
        <v>1</v>
      </c>
      <c r="E1098" s="6">
        <v>4</v>
      </c>
    </row>
    <row r="1099" spans="1:5" x14ac:dyDescent="0.25">
      <c r="A1099" s="4" t="s">
        <v>4227</v>
      </c>
      <c r="B1099" s="6"/>
      <c r="C1099" s="6"/>
      <c r="D1099" s="6">
        <v>1</v>
      </c>
      <c r="E1099" s="6">
        <v>1</v>
      </c>
    </row>
    <row r="1100" spans="1:5" x14ac:dyDescent="0.25">
      <c r="A1100" s="4" t="s">
        <v>4173</v>
      </c>
      <c r="B1100" s="6">
        <v>1</v>
      </c>
      <c r="C1100" s="6"/>
      <c r="D1100" s="6"/>
      <c r="E1100" s="6">
        <v>1</v>
      </c>
    </row>
    <row r="1101" spans="1:5" x14ac:dyDescent="0.25">
      <c r="A1101" s="4" t="s">
        <v>4211</v>
      </c>
      <c r="B1101" s="6">
        <v>1</v>
      </c>
      <c r="C1101" s="6"/>
      <c r="D1101" s="6"/>
      <c r="E1101" s="6">
        <v>1</v>
      </c>
    </row>
    <row r="1102" spans="1:5" x14ac:dyDescent="0.25">
      <c r="A1102" s="4" t="s">
        <v>3958</v>
      </c>
      <c r="B1102" s="6">
        <v>1</v>
      </c>
      <c r="C1102" s="6">
        <v>1</v>
      </c>
      <c r="D1102" s="6">
        <v>1</v>
      </c>
      <c r="E1102" s="6">
        <v>3</v>
      </c>
    </row>
    <row r="1103" spans="1:5" x14ac:dyDescent="0.25">
      <c r="A1103" s="4" t="s">
        <v>1988</v>
      </c>
      <c r="B1103" s="6">
        <v>2</v>
      </c>
      <c r="C1103" s="6"/>
      <c r="D1103" s="6"/>
      <c r="E1103" s="6">
        <v>2</v>
      </c>
    </row>
    <row r="1104" spans="1:5" x14ac:dyDescent="0.25">
      <c r="A1104" s="4" t="s">
        <v>1900</v>
      </c>
      <c r="B1104" s="6">
        <v>1</v>
      </c>
      <c r="C1104" s="6">
        <v>1</v>
      </c>
      <c r="D1104" s="6">
        <v>2</v>
      </c>
      <c r="E1104" s="6">
        <v>4</v>
      </c>
    </row>
    <row r="1105" spans="1:5" x14ac:dyDescent="0.25">
      <c r="A1105" s="4" t="s">
        <v>4051</v>
      </c>
      <c r="B1105" s="6">
        <v>1</v>
      </c>
      <c r="C1105" s="6">
        <v>1</v>
      </c>
      <c r="D1105" s="6">
        <v>2</v>
      </c>
      <c r="E1105" s="6">
        <v>4</v>
      </c>
    </row>
    <row r="1106" spans="1:5" x14ac:dyDescent="0.25">
      <c r="A1106" s="4" t="s">
        <v>3912</v>
      </c>
      <c r="B1106" s="6">
        <v>2</v>
      </c>
      <c r="C1106" s="6"/>
      <c r="D1106" s="6">
        <v>1</v>
      </c>
      <c r="E1106" s="6">
        <v>3</v>
      </c>
    </row>
    <row r="1107" spans="1:5" x14ac:dyDescent="0.25">
      <c r="A1107" s="4" t="s">
        <v>4205</v>
      </c>
      <c r="B1107" s="6">
        <v>2</v>
      </c>
      <c r="C1107" s="6"/>
      <c r="D1107" s="6">
        <v>2</v>
      </c>
      <c r="E1107" s="6">
        <v>4</v>
      </c>
    </row>
    <row r="1108" spans="1:5" x14ac:dyDescent="0.25">
      <c r="A1108" s="4" t="s">
        <v>3893</v>
      </c>
      <c r="B1108" s="6">
        <v>1</v>
      </c>
      <c r="C1108" s="6">
        <v>1</v>
      </c>
      <c r="D1108" s="6">
        <v>2</v>
      </c>
      <c r="E1108" s="6">
        <v>4</v>
      </c>
    </row>
    <row r="1109" spans="1:5" x14ac:dyDescent="0.25">
      <c r="A1109" s="4" t="s">
        <v>4148</v>
      </c>
      <c r="B1109" s="6">
        <v>1</v>
      </c>
      <c r="C1109" s="6"/>
      <c r="D1109" s="6"/>
      <c r="E1109" s="6">
        <v>1</v>
      </c>
    </row>
    <row r="1110" spans="1:5" x14ac:dyDescent="0.25">
      <c r="A1110" s="4" t="s">
        <v>2104</v>
      </c>
      <c r="B1110" s="6">
        <v>2</v>
      </c>
      <c r="C1110" s="6">
        <v>1</v>
      </c>
      <c r="D1110" s="6">
        <v>1</v>
      </c>
      <c r="E1110" s="6">
        <v>4</v>
      </c>
    </row>
    <row r="1111" spans="1:5" x14ac:dyDescent="0.25">
      <c r="A1111" s="4" t="s">
        <v>1979</v>
      </c>
      <c r="B1111" s="6">
        <v>3</v>
      </c>
      <c r="C1111" s="6"/>
      <c r="D1111" s="6">
        <v>1</v>
      </c>
      <c r="E1111" s="6">
        <v>4</v>
      </c>
    </row>
    <row r="1112" spans="1:5" x14ac:dyDescent="0.25">
      <c r="A1112" s="4" t="s">
        <v>3774</v>
      </c>
      <c r="B1112" s="6">
        <v>4</v>
      </c>
      <c r="C1112" s="6"/>
      <c r="D1112" s="6">
        <v>1</v>
      </c>
      <c r="E1112" s="6">
        <v>5</v>
      </c>
    </row>
    <row r="1113" spans="1:5" x14ac:dyDescent="0.25">
      <c r="A1113" s="4" t="s">
        <v>3693</v>
      </c>
      <c r="B1113" s="6">
        <v>7</v>
      </c>
      <c r="C1113" s="6"/>
      <c r="D1113" s="6">
        <v>3</v>
      </c>
      <c r="E1113" s="6">
        <v>10</v>
      </c>
    </row>
    <row r="1114" spans="1:5" x14ac:dyDescent="0.25">
      <c r="A1114" s="4" t="s">
        <v>3993</v>
      </c>
      <c r="B1114" s="6">
        <v>1</v>
      </c>
      <c r="C1114" s="6">
        <v>2</v>
      </c>
      <c r="D1114" s="6">
        <v>3</v>
      </c>
      <c r="E1114" s="6">
        <v>6</v>
      </c>
    </row>
    <row r="1115" spans="1:5" x14ac:dyDescent="0.25">
      <c r="A1115" s="4" t="s">
        <v>3889</v>
      </c>
      <c r="B1115" s="6">
        <v>4</v>
      </c>
      <c r="C1115" s="6"/>
      <c r="D1115" s="6">
        <v>2</v>
      </c>
      <c r="E1115" s="6">
        <v>6</v>
      </c>
    </row>
    <row r="1116" spans="1:5" x14ac:dyDescent="0.25">
      <c r="A1116" s="4" t="s">
        <v>3814</v>
      </c>
      <c r="B1116" s="6">
        <v>5</v>
      </c>
      <c r="C1116" s="6"/>
      <c r="D1116" s="6"/>
      <c r="E1116" s="6">
        <v>5</v>
      </c>
    </row>
    <row r="1117" spans="1:5" x14ac:dyDescent="0.25">
      <c r="A1117" s="4" t="s">
        <v>4001</v>
      </c>
      <c r="B1117" s="6">
        <v>3</v>
      </c>
      <c r="C1117" s="6"/>
      <c r="D1117" s="6">
        <v>1</v>
      </c>
      <c r="E1117" s="6">
        <v>4</v>
      </c>
    </row>
    <row r="1118" spans="1:5" x14ac:dyDescent="0.25">
      <c r="A1118" s="4" t="s">
        <v>4195</v>
      </c>
      <c r="B1118" s="6">
        <v>1</v>
      </c>
      <c r="C1118" s="6"/>
      <c r="D1118" s="6">
        <v>1</v>
      </c>
      <c r="E1118" s="6">
        <v>2</v>
      </c>
    </row>
    <row r="1119" spans="1:5" x14ac:dyDescent="0.25">
      <c r="A1119" s="4" t="s">
        <v>3931</v>
      </c>
      <c r="B1119" s="6">
        <v>2</v>
      </c>
      <c r="C1119" s="6">
        <v>2</v>
      </c>
      <c r="D1119" s="6">
        <v>2</v>
      </c>
      <c r="E1119" s="6">
        <v>6</v>
      </c>
    </row>
    <row r="1120" spans="1:5" x14ac:dyDescent="0.25">
      <c r="A1120" s="4" t="s">
        <v>3672</v>
      </c>
      <c r="B1120" s="6">
        <v>4</v>
      </c>
      <c r="C1120" s="6"/>
      <c r="D1120" s="6"/>
      <c r="E1120" s="6">
        <v>4</v>
      </c>
    </row>
    <row r="1121" spans="1:5" x14ac:dyDescent="0.25">
      <c r="A1121" s="4" t="s">
        <v>4017</v>
      </c>
      <c r="B1121" s="6">
        <v>3</v>
      </c>
      <c r="C1121" s="6">
        <v>2</v>
      </c>
      <c r="D1121" s="6">
        <v>1</v>
      </c>
      <c r="E1121" s="6">
        <v>6</v>
      </c>
    </row>
    <row r="1122" spans="1:5" x14ac:dyDescent="0.25">
      <c r="A1122" s="4" t="s">
        <v>3916</v>
      </c>
      <c r="B1122" s="6">
        <v>4</v>
      </c>
      <c r="C1122" s="6">
        <v>1</v>
      </c>
      <c r="D1122" s="6">
        <v>5</v>
      </c>
      <c r="E1122" s="6">
        <v>10</v>
      </c>
    </row>
    <row r="1123" spans="1:5" x14ac:dyDescent="0.25">
      <c r="A1123" s="4" t="s">
        <v>3800</v>
      </c>
      <c r="B1123" s="6">
        <v>7</v>
      </c>
      <c r="C1123" s="6"/>
      <c r="D1123" s="6">
        <v>1</v>
      </c>
      <c r="E1123" s="6">
        <v>8</v>
      </c>
    </row>
    <row r="1124" spans="1:5" x14ac:dyDescent="0.25">
      <c r="A1124" s="4" t="s">
        <v>3773</v>
      </c>
      <c r="B1124" s="6">
        <v>2</v>
      </c>
      <c r="C1124" s="6"/>
      <c r="D1124" s="6">
        <v>1</v>
      </c>
      <c r="E1124" s="6">
        <v>3</v>
      </c>
    </row>
    <row r="1125" spans="1:5" x14ac:dyDescent="0.25">
      <c r="A1125" s="4" t="s">
        <v>3692</v>
      </c>
      <c r="B1125" s="6">
        <v>4</v>
      </c>
      <c r="C1125" s="6"/>
      <c r="D1125" s="6">
        <v>2</v>
      </c>
      <c r="E1125" s="6">
        <v>6</v>
      </c>
    </row>
    <row r="1126" spans="1:5" x14ac:dyDescent="0.25">
      <c r="A1126" s="4" t="s">
        <v>4036</v>
      </c>
      <c r="B1126" s="6"/>
      <c r="C1126" s="6"/>
      <c r="D1126" s="6">
        <v>4</v>
      </c>
      <c r="E1126" s="6">
        <v>4</v>
      </c>
    </row>
    <row r="1127" spans="1:5" x14ac:dyDescent="0.25">
      <c r="A1127" s="4" t="s">
        <v>3795</v>
      </c>
      <c r="B1127" s="6">
        <v>2</v>
      </c>
      <c r="C1127" s="6"/>
      <c r="D1127" s="6">
        <v>1</v>
      </c>
      <c r="E1127" s="6">
        <v>3</v>
      </c>
    </row>
    <row r="1128" spans="1:5" x14ac:dyDescent="0.25">
      <c r="A1128" s="4" t="s">
        <v>78</v>
      </c>
      <c r="B1128" s="6">
        <v>3</v>
      </c>
      <c r="C1128" s="6">
        <v>4</v>
      </c>
      <c r="D1128" s="6">
        <v>2</v>
      </c>
      <c r="E1128" s="6">
        <v>9</v>
      </c>
    </row>
    <row r="1129" spans="1:5" x14ac:dyDescent="0.25">
      <c r="A1129" s="4" t="s">
        <v>4116</v>
      </c>
      <c r="B1129" s="6">
        <v>2</v>
      </c>
      <c r="C1129" s="6"/>
      <c r="D1129" s="6"/>
      <c r="E1129" s="6">
        <v>2</v>
      </c>
    </row>
    <row r="1130" spans="1:5" x14ac:dyDescent="0.25">
      <c r="A1130" s="4" t="s">
        <v>3702</v>
      </c>
      <c r="B1130" s="6">
        <v>3</v>
      </c>
      <c r="C1130" s="6">
        <v>2</v>
      </c>
      <c r="D1130" s="6">
        <v>4</v>
      </c>
      <c r="E1130" s="6">
        <v>9</v>
      </c>
    </row>
    <row r="1131" spans="1:5" x14ac:dyDescent="0.25">
      <c r="A1131" s="4" t="s">
        <v>3683</v>
      </c>
      <c r="B1131" s="6">
        <v>3</v>
      </c>
      <c r="C1131" s="6">
        <v>1</v>
      </c>
      <c r="D1131" s="6"/>
      <c r="E1131" s="6">
        <v>4</v>
      </c>
    </row>
    <row r="1132" spans="1:5" x14ac:dyDescent="0.25">
      <c r="A1132" s="4" t="s">
        <v>3745</v>
      </c>
      <c r="B1132" s="6">
        <v>2</v>
      </c>
      <c r="C1132" s="6"/>
      <c r="D1132" s="6"/>
      <c r="E1132" s="6">
        <v>2</v>
      </c>
    </row>
    <row r="1133" spans="1:5" x14ac:dyDescent="0.25">
      <c r="A1133" s="4" t="s">
        <v>4012</v>
      </c>
      <c r="B1133" s="6">
        <v>2</v>
      </c>
      <c r="C1133" s="6">
        <v>1</v>
      </c>
      <c r="D1133" s="6"/>
      <c r="E1133" s="6">
        <v>3</v>
      </c>
    </row>
    <row r="1134" spans="1:5" x14ac:dyDescent="0.25">
      <c r="A1134" s="4" t="s">
        <v>4133</v>
      </c>
      <c r="B1134" s="6">
        <v>1</v>
      </c>
      <c r="C1134" s="6"/>
      <c r="D1134" s="6">
        <v>1</v>
      </c>
      <c r="E1134" s="6">
        <v>2</v>
      </c>
    </row>
    <row r="1135" spans="1:5" x14ac:dyDescent="0.25">
      <c r="A1135" s="4" t="s">
        <v>132</v>
      </c>
      <c r="B1135" s="6">
        <v>1</v>
      </c>
      <c r="C1135" s="6"/>
      <c r="D1135" s="6">
        <v>1</v>
      </c>
      <c r="E1135" s="6">
        <v>2</v>
      </c>
    </row>
    <row r="1136" spans="1:5" x14ac:dyDescent="0.25">
      <c r="A1136" s="4" t="s">
        <v>1886</v>
      </c>
      <c r="B1136" s="6">
        <v>2</v>
      </c>
      <c r="C1136" s="6"/>
      <c r="D1136" s="6">
        <v>3</v>
      </c>
      <c r="E1136" s="6">
        <v>5</v>
      </c>
    </row>
    <row r="1137" spans="1:5" x14ac:dyDescent="0.25">
      <c r="A1137" s="4" t="s">
        <v>42</v>
      </c>
      <c r="B1137" s="6">
        <v>1</v>
      </c>
      <c r="C1137" s="6"/>
      <c r="D1137" s="6"/>
      <c r="E1137" s="6">
        <v>1</v>
      </c>
    </row>
    <row r="1138" spans="1:5" x14ac:dyDescent="0.25">
      <c r="A1138" s="4" t="s">
        <v>3671</v>
      </c>
      <c r="B1138" s="6">
        <v>1</v>
      </c>
      <c r="C1138" s="6"/>
      <c r="D1138" s="6">
        <v>1</v>
      </c>
      <c r="E1138" s="6">
        <v>2</v>
      </c>
    </row>
    <row r="1139" spans="1:5" x14ac:dyDescent="0.25">
      <c r="A1139" s="4" t="s">
        <v>35</v>
      </c>
      <c r="B1139" s="6">
        <v>2</v>
      </c>
      <c r="C1139" s="6"/>
      <c r="D1139" s="6"/>
      <c r="E1139" s="6">
        <v>2</v>
      </c>
    </row>
    <row r="1140" spans="1:5" x14ac:dyDescent="0.25">
      <c r="A1140" s="4" t="s">
        <v>4185</v>
      </c>
      <c r="B1140" s="6">
        <v>3</v>
      </c>
      <c r="C1140" s="6"/>
      <c r="D1140" s="6">
        <v>2</v>
      </c>
      <c r="E1140" s="6">
        <v>5</v>
      </c>
    </row>
    <row r="1141" spans="1:5" x14ac:dyDescent="0.25">
      <c r="A1141" s="4" t="s">
        <v>3697</v>
      </c>
      <c r="B1141" s="6">
        <v>3</v>
      </c>
      <c r="C1141" s="6"/>
      <c r="D1141" s="6"/>
      <c r="E1141" s="6">
        <v>3</v>
      </c>
    </row>
    <row r="1142" spans="1:5" x14ac:dyDescent="0.25">
      <c r="A1142" s="4" t="s">
        <v>3758</v>
      </c>
      <c r="B1142" s="6">
        <v>2</v>
      </c>
      <c r="C1142" s="6">
        <v>1</v>
      </c>
      <c r="D1142" s="6">
        <v>1</v>
      </c>
      <c r="E1142" s="6">
        <v>4</v>
      </c>
    </row>
    <row r="1143" spans="1:5" x14ac:dyDescent="0.25">
      <c r="A1143" s="4" t="s">
        <v>1856</v>
      </c>
      <c r="B1143" s="6">
        <v>2</v>
      </c>
      <c r="C1143" s="6"/>
      <c r="D1143" s="6"/>
      <c r="E1143" s="6">
        <v>2</v>
      </c>
    </row>
    <row r="1144" spans="1:5" x14ac:dyDescent="0.25">
      <c r="A1144" s="4" t="s">
        <v>2034</v>
      </c>
      <c r="B1144" s="6">
        <v>4</v>
      </c>
      <c r="C1144" s="6"/>
      <c r="D1144" s="6">
        <v>1</v>
      </c>
      <c r="E1144" s="6">
        <v>5</v>
      </c>
    </row>
    <row r="1145" spans="1:5" x14ac:dyDescent="0.25">
      <c r="A1145" s="4" t="s">
        <v>2015</v>
      </c>
      <c r="B1145" s="6">
        <v>1</v>
      </c>
      <c r="C1145" s="6"/>
      <c r="D1145" s="6"/>
      <c r="E1145" s="6">
        <v>1</v>
      </c>
    </row>
    <row r="1146" spans="1:5" x14ac:dyDescent="0.25">
      <c r="A1146" s="4" t="s">
        <v>1973</v>
      </c>
      <c r="B1146" s="6">
        <v>4</v>
      </c>
      <c r="C1146" s="6"/>
      <c r="D1146" s="6">
        <v>1</v>
      </c>
      <c r="E1146" s="6">
        <v>5</v>
      </c>
    </row>
    <row r="1147" spans="1:5" x14ac:dyDescent="0.25">
      <c r="A1147" s="4" t="s">
        <v>2136</v>
      </c>
      <c r="B1147" s="6">
        <v>3</v>
      </c>
      <c r="C1147" s="6">
        <v>1</v>
      </c>
      <c r="D1147" s="6">
        <v>3</v>
      </c>
      <c r="E1147" s="6">
        <v>7</v>
      </c>
    </row>
    <row r="1148" spans="1:5" x14ac:dyDescent="0.25">
      <c r="A1148" s="4" t="s">
        <v>2133</v>
      </c>
      <c r="B1148" s="6">
        <v>5</v>
      </c>
      <c r="C1148" s="6"/>
      <c r="D1148" s="6"/>
      <c r="E1148" s="6">
        <v>5</v>
      </c>
    </row>
    <row r="1149" spans="1:5" x14ac:dyDescent="0.25">
      <c r="A1149" s="4" t="s">
        <v>2129</v>
      </c>
      <c r="B1149" s="6"/>
      <c r="C1149" s="6"/>
      <c r="D1149" s="6">
        <v>1</v>
      </c>
      <c r="E1149" s="6">
        <v>1</v>
      </c>
    </row>
    <row r="1150" spans="1:5" x14ac:dyDescent="0.25">
      <c r="A1150" s="4" t="s">
        <v>2003</v>
      </c>
      <c r="B1150" s="6"/>
      <c r="C1150" s="6"/>
      <c r="D1150" s="6">
        <v>2</v>
      </c>
      <c r="E1150" s="6">
        <v>2</v>
      </c>
    </row>
    <row r="1151" spans="1:5" x14ac:dyDescent="0.25">
      <c r="A1151" s="4" t="s">
        <v>2466</v>
      </c>
      <c r="B1151" s="6">
        <v>2</v>
      </c>
      <c r="C1151" s="6">
        <v>1</v>
      </c>
      <c r="D1151" s="6"/>
      <c r="E1151" s="6">
        <v>3</v>
      </c>
    </row>
    <row r="1152" spans="1:5" x14ac:dyDescent="0.25">
      <c r="A1152" s="4" t="s">
        <v>3842</v>
      </c>
      <c r="B1152" s="6">
        <v>1</v>
      </c>
      <c r="C1152" s="6"/>
      <c r="D1152" s="6">
        <v>1</v>
      </c>
      <c r="E1152" s="6">
        <v>2</v>
      </c>
    </row>
    <row r="1153" spans="1:5" x14ac:dyDescent="0.25">
      <c r="A1153" s="4" t="s">
        <v>127</v>
      </c>
      <c r="B1153" s="6"/>
      <c r="C1153" s="6"/>
      <c r="D1153" s="6">
        <v>1</v>
      </c>
      <c r="E1153" s="6">
        <v>1</v>
      </c>
    </row>
    <row r="1154" spans="1:5" x14ac:dyDescent="0.25">
      <c r="A1154" s="4" t="s">
        <v>3989</v>
      </c>
      <c r="B1154" s="6">
        <v>4</v>
      </c>
      <c r="C1154" s="6"/>
      <c r="D1154" s="6"/>
      <c r="E1154" s="6">
        <v>4</v>
      </c>
    </row>
    <row r="1155" spans="1:5" x14ac:dyDescent="0.25">
      <c r="A1155" s="4" t="s">
        <v>68</v>
      </c>
      <c r="B1155" s="6">
        <v>3</v>
      </c>
      <c r="C1155" s="6"/>
      <c r="D1155" s="6"/>
      <c r="E1155" s="6">
        <v>3</v>
      </c>
    </row>
    <row r="1156" spans="1:5" x14ac:dyDescent="0.25">
      <c r="A1156" s="4" t="s">
        <v>75</v>
      </c>
      <c r="B1156" s="6">
        <v>2</v>
      </c>
      <c r="C1156" s="6">
        <v>2</v>
      </c>
      <c r="D1156" s="6"/>
      <c r="E1156" s="6">
        <v>4</v>
      </c>
    </row>
    <row r="1157" spans="1:5" x14ac:dyDescent="0.25">
      <c r="A1157" s="4" t="s">
        <v>165</v>
      </c>
      <c r="B1157" s="6">
        <v>1</v>
      </c>
      <c r="C1157" s="6"/>
      <c r="D1157" s="6"/>
      <c r="E1157" s="6">
        <v>1</v>
      </c>
    </row>
    <row r="1158" spans="1:5" x14ac:dyDescent="0.25">
      <c r="A1158" s="4" t="s">
        <v>61</v>
      </c>
      <c r="B1158" s="6">
        <v>1</v>
      </c>
      <c r="C1158" s="6"/>
      <c r="D1158" s="6">
        <v>2</v>
      </c>
      <c r="E1158" s="6">
        <v>3</v>
      </c>
    </row>
    <row r="1159" spans="1:5" x14ac:dyDescent="0.25">
      <c r="A1159" s="4" t="s">
        <v>3754</v>
      </c>
      <c r="B1159" s="6">
        <v>4</v>
      </c>
      <c r="C1159" s="6">
        <v>2</v>
      </c>
      <c r="D1159" s="6">
        <v>1</v>
      </c>
      <c r="E1159" s="6">
        <v>7</v>
      </c>
    </row>
    <row r="1160" spans="1:5" x14ac:dyDescent="0.25">
      <c r="A1160" s="4" t="s">
        <v>4013</v>
      </c>
      <c r="B1160" s="6">
        <v>2</v>
      </c>
      <c r="C1160" s="6"/>
      <c r="D1160" s="6">
        <v>1</v>
      </c>
      <c r="E1160" s="6">
        <v>3</v>
      </c>
    </row>
    <row r="1161" spans="1:5" x14ac:dyDescent="0.25">
      <c r="A1161" s="4" t="s">
        <v>3994</v>
      </c>
      <c r="B1161" s="6">
        <v>4</v>
      </c>
      <c r="C1161" s="6">
        <v>1</v>
      </c>
      <c r="D1161" s="6">
        <v>1</v>
      </c>
      <c r="E1161" s="6">
        <v>6</v>
      </c>
    </row>
    <row r="1162" spans="1:5" x14ac:dyDescent="0.25">
      <c r="A1162" s="4" t="s">
        <v>1972</v>
      </c>
      <c r="B1162" s="6">
        <v>1</v>
      </c>
      <c r="C1162" s="6"/>
      <c r="D1162" s="6">
        <v>2</v>
      </c>
      <c r="E1162" s="6">
        <v>3</v>
      </c>
    </row>
    <row r="1163" spans="1:5" x14ac:dyDescent="0.25">
      <c r="A1163" s="4" t="s">
        <v>1875</v>
      </c>
      <c r="B1163" s="6"/>
      <c r="C1163" s="6">
        <v>1</v>
      </c>
      <c r="D1163" s="6"/>
      <c r="E1163" s="6">
        <v>1</v>
      </c>
    </row>
    <row r="1164" spans="1:5" x14ac:dyDescent="0.25">
      <c r="A1164" s="4" t="s">
        <v>1914</v>
      </c>
      <c r="B1164" s="6">
        <v>3</v>
      </c>
      <c r="C1164" s="6">
        <v>2</v>
      </c>
      <c r="D1164" s="6">
        <v>2</v>
      </c>
      <c r="E1164" s="6">
        <v>7</v>
      </c>
    </row>
    <row r="1165" spans="1:5" x14ac:dyDescent="0.25">
      <c r="A1165" s="4" t="s">
        <v>1921</v>
      </c>
      <c r="B1165" s="6">
        <v>2</v>
      </c>
      <c r="C1165" s="6"/>
      <c r="D1165" s="6"/>
      <c r="E1165" s="6">
        <v>2</v>
      </c>
    </row>
    <row r="1166" spans="1:5" x14ac:dyDescent="0.25">
      <c r="A1166" s="4" t="s">
        <v>1931</v>
      </c>
      <c r="B1166" s="6"/>
      <c r="C1166" s="6">
        <v>1</v>
      </c>
      <c r="D1166" s="6"/>
      <c r="E1166" s="6">
        <v>1</v>
      </c>
    </row>
    <row r="1167" spans="1:5" x14ac:dyDescent="0.25">
      <c r="A1167" s="4" t="s">
        <v>1860</v>
      </c>
      <c r="B1167" s="6">
        <v>2</v>
      </c>
      <c r="C1167" s="6"/>
      <c r="D1167" s="6">
        <v>2</v>
      </c>
      <c r="E1167" s="6">
        <v>4</v>
      </c>
    </row>
    <row r="1168" spans="1:5" x14ac:dyDescent="0.25">
      <c r="A1168" s="4" t="s">
        <v>2005</v>
      </c>
      <c r="B1168" s="6">
        <v>1</v>
      </c>
      <c r="C1168" s="6"/>
      <c r="D1168" s="6"/>
      <c r="E1168" s="6">
        <v>1</v>
      </c>
    </row>
    <row r="1169" spans="1:5" x14ac:dyDescent="0.25">
      <c r="A1169" s="4" t="s">
        <v>2008</v>
      </c>
      <c r="B1169" s="6">
        <v>3</v>
      </c>
      <c r="C1169" s="6"/>
      <c r="D1169" s="6">
        <v>3</v>
      </c>
      <c r="E1169" s="6">
        <v>6</v>
      </c>
    </row>
    <row r="1170" spans="1:5" x14ac:dyDescent="0.25">
      <c r="A1170" s="4" t="s">
        <v>1880</v>
      </c>
      <c r="B1170" s="6">
        <v>3</v>
      </c>
      <c r="C1170" s="6">
        <v>1</v>
      </c>
      <c r="D1170" s="6">
        <v>1</v>
      </c>
      <c r="E1170" s="6">
        <v>5</v>
      </c>
    </row>
    <row r="1171" spans="1:5" x14ac:dyDescent="0.25">
      <c r="A1171" s="4" t="s">
        <v>1936</v>
      </c>
      <c r="B1171" s="6">
        <v>2</v>
      </c>
      <c r="C1171" s="6"/>
      <c r="D1171" s="6">
        <v>2</v>
      </c>
      <c r="E1171" s="6">
        <v>4</v>
      </c>
    </row>
    <row r="1172" spans="1:5" x14ac:dyDescent="0.25">
      <c r="A1172" s="4" t="s">
        <v>2140</v>
      </c>
      <c r="B1172" s="6">
        <v>2</v>
      </c>
      <c r="C1172" s="6"/>
      <c r="D1172" s="6"/>
      <c r="E1172" s="6">
        <v>2</v>
      </c>
    </row>
    <row r="1173" spans="1:5" x14ac:dyDescent="0.25">
      <c r="A1173" s="4" t="s">
        <v>2045</v>
      </c>
      <c r="B1173" s="6">
        <v>4</v>
      </c>
      <c r="C1173" s="6"/>
      <c r="D1173" s="6">
        <v>2</v>
      </c>
      <c r="E1173" s="6">
        <v>6</v>
      </c>
    </row>
    <row r="1174" spans="1:5" x14ac:dyDescent="0.25">
      <c r="A1174" s="4" t="s">
        <v>2189</v>
      </c>
      <c r="B1174" s="6">
        <v>2</v>
      </c>
      <c r="C1174" s="6"/>
      <c r="D1174" s="6">
        <v>2</v>
      </c>
      <c r="E1174" s="6">
        <v>4</v>
      </c>
    </row>
    <row r="1175" spans="1:5" x14ac:dyDescent="0.25">
      <c r="A1175" s="4" t="s">
        <v>1992</v>
      </c>
      <c r="B1175" s="6">
        <v>2</v>
      </c>
      <c r="C1175" s="6"/>
      <c r="D1175" s="6">
        <v>1</v>
      </c>
      <c r="E1175" s="6">
        <v>3</v>
      </c>
    </row>
    <row r="1176" spans="1:5" x14ac:dyDescent="0.25">
      <c r="A1176" s="4" t="s">
        <v>2016</v>
      </c>
      <c r="B1176" s="6">
        <v>5</v>
      </c>
      <c r="C1176" s="6"/>
      <c r="D1176" s="6"/>
      <c r="E1176" s="6">
        <v>5</v>
      </c>
    </row>
    <row r="1177" spans="1:5" x14ac:dyDescent="0.25">
      <c r="A1177" s="4" t="s">
        <v>1924</v>
      </c>
      <c r="B1177" s="6">
        <v>1</v>
      </c>
      <c r="C1177" s="6">
        <v>1</v>
      </c>
      <c r="D1177" s="6"/>
      <c r="E1177" s="6">
        <v>2</v>
      </c>
    </row>
    <row r="1178" spans="1:5" x14ac:dyDescent="0.25">
      <c r="A1178" s="4" t="s">
        <v>2128</v>
      </c>
      <c r="B1178" s="6">
        <v>2</v>
      </c>
      <c r="C1178" s="6"/>
      <c r="D1178" s="6"/>
      <c r="E1178" s="6">
        <v>2</v>
      </c>
    </row>
    <row r="1179" spans="1:5" x14ac:dyDescent="0.25">
      <c r="A1179" s="4" t="s">
        <v>2004</v>
      </c>
      <c r="B1179" s="6">
        <v>2</v>
      </c>
      <c r="C1179" s="6"/>
      <c r="D1179" s="6">
        <v>1</v>
      </c>
      <c r="E1179" s="6">
        <v>3</v>
      </c>
    </row>
    <row r="1180" spans="1:5" x14ac:dyDescent="0.25">
      <c r="A1180" s="4" t="s">
        <v>1869</v>
      </c>
      <c r="B1180" s="6">
        <v>1</v>
      </c>
      <c r="C1180" s="6">
        <v>1</v>
      </c>
      <c r="D1180" s="6"/>
      <c r="E1180" s="6">
        <v>2</v>
      </c>
    </row>
    <row r="1181" spans="1:5" x14ac:dyDescent="0.25">
      <c r="A1181" s="4" t="s">
        <v>2031</v>
      </c>
      <c r="B1181" s="6">
        <v>2</v>
      </c>
      <c r="C1181" s="6">
        <v>1</v>
      </c>
      <c r="D1181" s="6">
        <v>1</v>
      </c>
      <c r="E1181" s="6">
        <v>4</v>
      </c>
    </row>
    <row r="1182" spans="1:5" x14ac:dyDescent="0.25">
      <c r="A1182" s="4" t="s">
        <v>2110</v>
      </c>
      <c r="B1182" s="6">
        <v>2</v>
      </c>
      <c r="C1182" s="6">
        <v>1</v>
      </c>
      <c r="D1182" s="6"/>
      <c r="E1182" s="6">
        <v>3</v>
      </c>
    </row>
    <row r="1183" spans="1:5" x14ac:dyDescent="0.25">
      <c r="A1183" s="4" t="s">
        <v>4053</v>
      </c>
      <c r="B1183" s="6">
        <v>3</v>
      </c>
      <c r="C1183" s="6"/>
      <c r="D1183" s="6">
        <v>2</v>
      </c>
      <c r="E1183" s="6">
        <v>5</v>
      </c>
    </row>
    <row r="1184" spans="1:5" x14ac:dyDescent="0.25">
      <c r="A1184" s="4" t="s">
        <v>4064</v>
      </c>
      <c r="B1184" s="6">
        <v>2</v>
      </c>
      <c r="C1184" s="6"/>
      <c r="D1184" s="6"/>
      <c r="E1184" s="6">
        <v>2</v>
      </c>
    </row>
    <row r="1185" spans="1:5" x14ac:dyDescent="0.25">
      <c r="A1185" s="4" t="s">
        <v>3836</v>
      </c>
      <c r="B1185" s="6">
        <v>4</v>
      </c>
      <c r="C1185" s="6"/>
      <c r="D1185" s="6">
        <v>1</v>
      </c>
      <c r="E1185" s="6">
        <v>5</v>
      </c>
    </row>
    <row r="1186" spans="1:5" x14ac:dyDescent="0.25">
      <c r="A1186" s="4" t="s">
        <v>4142</v>
      </c>
      <c r="B1186" s="6">
        <v>1</v>
      </c>
      <c r="C1186" s="6"/>
      <c r="D1186" s="6"/>
      <c r="E1186" s="6">
        <v>1</v>
      </c>
    </row>
    <row r="1187" spans="1:5" x14ac:dyDescent="0.25">
      <c r="A1187" s="4" t="s">
        <v>114</v>
      </c>
      <c r="B1187" s="6"/>
      <c r="C1187" s="6">
        <v>2</v>
      </c>
      <c r="D1187" s="6"/>
      <c r="E1187" s="6">
        <v>2</v>
      </c>
    </row>
    <row r="1188" spans="1:5" x14ac:dyDescent="0.25">
      <c r="A1188" s="4" t="s">
        <v>2002</v>
      </c>
      <c r="B1188" s="6">
        <v>3</v>
      </c>
      <c r="C1188" s="6">
        <v>1</v>
      </c>
      <c r="D1188" s="6">
        <v>1</v>
      </c>
      <c r="E1188" s="6">
        <v>5</v>
      </c>
    </row>
    <row r="1189" spans="1:5" x14ac:dyDescent="0.25">
      <c r="A1189" s="4" t="s">
        <v>3843</v>
      </c>
      <c r="B1189" s="6">
        <v>5</v>
      </c>
      <c r="C1189" s="6">
        <v>1</v>
      </c>
      <c r="D1189" s="6">
        <v>1</v>
      </c>
      <c r="E1189" s="6">
        <v>7</v>
      </c>
    </row>
    <row r="1190" spans="1:5" x14ac:dyDescent="0.25">
      <c r="A1190" s="4" t="s">
        <v>1866</v>
      </c>
      <c r="B1190" s="6">
        <v>2</v>
      </c>
      <c r="C1190" s="6"/>
      <c r="D1190" s="6">
        <v>2</v>
      </c>
      <c r="E1190" s="6">
        <v>4</v>
      </c>
    </row>
    <row r="1191" spans="1:5" x14ac:dyDescent="0.25">
      <c r="A1191" s="4" t="s">
        <v>3815</v>
      </c>
      <c r="B1191" s="6">
        <v>2</v>
      </c>
      <c r="C1191" s="6"/>
      <c r="D1191" s="6">
        <v>2</v>
      </c>
      <c r="E1191" s="6">
        <v>4</v>
      </c>
    </row>
    <row r="1192" spans="1:5" x14ac:dyDescent="0.25">
      <c r="A1192" s="4" t="s">
        <v>3946</v>
      </c>
      <c r="B1192" s="6">
        <v>2</v>
      </c>
      <c r="C1192" s="6"/>
      <c r="D1192" s="6">
        <v>1</v>
      </c>
      <c r="E1192" s="6">
        <v>3</v>
      </c>
    </row>
    <row r="1193" spans="1:5" x14ac:dyDescent="0.25">
      <c r="A1193" s="4" t="s">
        <v>1948</v>
      </c>
      <c r="B1193" s="6">
        <v>3</v>
      </c>
      <c r="C1193" s="6"/>
      <c r="D1193" s="6">
        <v>1</v>
      </c>
      <c r="E1193" s="6">
        <v>4</v>
      </c>
    </row>
    <row r="1194" spans="1:5" x14ac:dyDescent="0.25">
      <c r="A1194" s="4" t="s">
        <v>28</v>
      </c>
      <c r="B1194" s="6"/>
      <c r="C1194" s="6">
        <v>1</v>
      </c>
      <c r="D1194" s="6"/>
      <c r="E1194" s="6">
        <v>1</v>
      </c>
    </row>
    <row r="1195" spans="1:5" x14ac:dyDescent="0.25">
      <c r="A1195" s="4" t="s">
        <v>3770</v>
      </c>
      <c r="B1195" s="6">
        <v>6</v>
      </c>
      <c r="C1195" s="6"/>
      <c r="D1195" s="6"/>
      <c r="E1195" s="6">
        <v>6</v>
      </c>
    </row>
    <row r="1196" spans="1:5" x14ac:dyDescent="0.25">
      <c r="A1196" s="4" t="s">
        <v>104</v>
      </c>
      <c r="B1196" s="6">
        <v>1</v>
      </c>
      <c r="C1196" s="6"/>
      <c r="D1196" s="6"/>
      <c r="E1196" s="6">
        <v>1</v>
      </c>
    </row>
    <row r="1197" spans="1:5" x14ac:dyDescent="0.25">
      <c r="A1197" s="4" t="s">
        <v>3750</v>
      </c>
      <c r="B1197" s="6">
        <v>3</v>
      </c>
      <c r="C1197" s="6"/>
      <c r="D1197" s="6"/>
      <c r="E1197" s="6">
        <v>3</v>
      </c>
    </row>
    <row r="1198" spans="1:5" x14ac:dyDescent="0.25">
      <c r="A1198" s="4" t="s">
        <v>2236</v>
      </c>
      <c r="B1198" s="6">
        <v>3</v>
      </c>
      <c r="C1198" s="6"/>
      <c r="D1198" s="6">
        <v>1</v>
      </c>
      <c r="E1198" s="6">
        <v>4</v>
      </c>
    </row>
    <row r="1199" spans="1:5" x14ac:dyDescent="0.25">
      <c r="A1199" s="4" t="s">
        <v>4198</v>
      </c>
      <c r="B1199" s="6">
        <v>2</v>
      </c>
      <c r="C1199" s="6"/>
      <c r="D1199" s="6">
        <v>1</v>
      </c>
      <c r="E1199" s="6">
        <v>3</v>
      </c>
    </row>
    <row r="1200" spans="1:5" x14ac:dyDescent="0.25">
      <c r="A1200" s="4" t="s">
        <v>2075</v>
      </c>
      <c r="B1200" s="6">
        <v>2</v>
      </c>
      <c r="C1200" s="6"/>
      <c r="D1200" s="6"/>
      <c r="E1200" s="6">
        <v>2</v>
      </c>
    </row>
    <row r="1201" spans="1:5" x14ac:dyDescent="0.25">
      <c r="A1201" s="4" t="s">
        <v>56</v>
      </c>
      <c r="B1201" s="6">
        <v>2</v>
      </c>
      <c r="C1201" s="6"/>
      <c r="D1201" s="6"/>
      <c r="E1201" s="6">
        <v>2</v>
      </c>
    </row>
    <row r="1202" spans="1:5" x14ac:dyDescent="0.25">
      <c r="A1202" s="4" t="s">
        <v>1944</v>
      </c>
      <c r="B1202" s="6"/>
      <c r="C1202" s="6">
        <v>1</v>
      </c>
      <c r="D1202" s="6"/>
      <c r="E1202" s="6">
        <v>1</v>
      </c>
    </row>
    <row r="1203" spans="1:5" x14ac:dyDescent="0.25">
      <c r="A1203" s="4" t="s">
        <v>3939</v>
      </c>
      <c r="B1203" s="6">
        <v>1</v>
      </c>
      <c r="C1203" s="6">
        <v>1</v>
      </c>
      <c r="D1203" s="6"/>
      <c r="E1203" s="6">
        <v>2</v>
      </c>
    </row>
    <row r="1204" spans="1:5" x14ac:dyDescent="0.25">
      <c r="A1204" s="4" t="s">
        <v>3962</v>
      </c>
      <c r="B1204" s="6">
        <v>2</v>
      </c>
      <c r="C1204" s="6"/>
      <c r="D1204" s="6">
        <v>1</v>
      </c>
      <c r="E1204" s="6">
        <v>3</v>
      </c>
    </row>
    <row r="1205" spans="1:5" x14ac:dyDescent="0.25">
      <c r="A1205" s="4" t="s">
        <v>3743</v>
      </c>
      <c r="B1205" s="6">
        <v>2</v>
      </c>
      <c r="C1205" s="6"/>
      <c r="D1205" s="6"/>
      <c r="E1205" s="6">
        <v>2</v>
      </c>
    </row>
    <row r="1206" spans="1:5" x14ac:dyDescent="0.25">
      <c r="A1206" s="4" t="s">
        <v>1887</v>
      </c>
      <c r="B1206" s="6"/>
      <c r="C1206" s="6"/>
      <c r="D1206" s="6">
        <v>1</v>
      </c>
      <c r="E1206" s="6">
        <v>1</v>
      </c>
    </row>
    <row r="1207" spans="1:5" x14ac:dyDescent="0.25">
      <c r="A1207" s="4" t="s">
        <v>3715</v>
      </c>
      <c r="B1207" s="6">
        <v>2</v>
      </c>
      <c r="C1207" s="6"/>
      <c r="D1207" s="6">
        <v>3</v>
      </c>
      <c r="E1207" s="6">
        <v>5</v>
      </c>
    </row>
    <row r="1208" spans="1:5" x14ac:dyDescent="0.25">
      <c r="A1208" s="4" t="s">
        <v>1964</v>
      </c>
      <c r="B1208" s="6"/>
      <c r="C1208" s="6">
        <v>1</v>
      </c>
      <c r="D1208" s="6">
        <v>1</v>
      </c>
      <c r="E1208" s="6">
        <v>2</v>
      </c>
    </row>
    <row r="1209" spans="1:5" x14ac:dyDescent="0.25">
      <c r="A1209" s="4" t="s">
        <v>76</v>
      </c>
      <c r="B1209" s="6">
        <v>1</v>
      </c>
      <c r="C1209" s="6"/>
      <c r="D1209" s="6">
        <v>2</v>
      </c>
      <c r="E1209" s="6">
        <v>3</v>
      </c>
    </row>
    <row r="1210" spans="1:5" x14ac:dyDescent="0.25">
      <c r="A1210" s="4" t="s">
        <v>3716</v>
      </c>
      <c r="B1210" s="6">
        <v>2</v>
      </c>
      <c r="C1210" s="6"/>
      <c r="D1210" s="6">
        <v>2</v>
      </c>
      <c r="E1210" s="6">
        <v>4</v>
      </c>
    </row>
    <row r="1211" spans="1:5" x14ac:dyDescent="0.25">
      <c r="A1211" s="4" t="s">
        <v>3855</v>
      </c>
      <c r="B1211" s="6">
        <v>1</v>
      </c>
      <c r="C1211" s="6"/>
      <c r="D1211" s="6">
        <v>1</v>
      </c>
      <c r="E1211" s="6">
        <v>2</v>
      </c>
    </row>
    <row r="1212" spans="1:5" x14ac:dyDescent="0.25">
      <c r="A1212" s="4" t="s">
        <v>3656</v>
      </c>
      <c r="B1212" s="6">
        <v>2</v>
      </c>
      <c r="C1212" s="6">
        <v>1</v>
      </c>
      <c r="D1212" s="6"/>
      <c r="E1212" s="6">
        <v>3</v>
      </c>
    </row>
    <row r="1213" spans="1:5" x14ac:dyDescent="0.25">
      <c r="A1213" s="4" t="s">
        <v>4214</v>
      </c>
      <c r="B1213" s="6">
        <v>2</v>
      </c>
      <c r="C1213" s="6">
        <v>1</v>
      </c>
      <c r="D1213" s="6"/>
      <c r="E1213" s="6">
        <v>3</v>
      </c>
    </row>
    <row r="1214" spans="1:5" x14ac:dyDescent="0.25">
      <c r="A1214" s="4" t="s">
        <v>3992</v>
      </c>
      <c r="B1214" s="6"/>
      <c r="C1214" s="6">
        <v>1</v>
      </c>
      <c r="D1214" s="6"/>
      <c r="E1214" s="6">
        <v>1</v>
      </c>
    </row>
    <row r="1215" spans="1:5" x14ac:dyDescent="0.25">
      <c r="A1215" s="4" t="s">
        <v>3848</v>
      </c>
      <c r="B1215" s="6">
        <v>1</v>
      </c>
      <c r="C1215" s="6">
        <v>3</v>
      </c>
      <c r="D1215" s="6"/>
      <c r="E1215" s="6">
        <v>4</v>
      </c>
    </row>
    <row r="1216" spans="1:5" x14ac:dyDescent="0.25">
      <c r="A1216" s="4" t="s">
        <v>4087</v>
      </c>
      <c r="B1216" s="6"/>
      <c r="C1216" s="6">
        <v>1</v>
      </c>
      <c r="D1216" s="6">
        <v>1</v>
      </c>
      <c r="E1216" s="6">
        <v>2</v>
      </c>
    </row>
    <row r="1217" spans="1:5" x14ac:dyDescent="0.25">
      <c r="A1217" s="4" t="s">
        <v>3790</v>
      </c>
      <c r="B1217" s="6">
        <v>1</v>
      </c>
      <c r="C1217" s="6"/>
      <c r="D1217" s="6">
        <v>3</v>
      </c>
      <c r="E1217" s="6">
        <v>4</v>
      </c>
    </row>
    <row r="1218" spans="1:5" x14ac:dyDescent="0.25">
      <c r="A1218" s="4" t="s">
        <v>3699</v>
      </c>
      <c r="B1218" s="6">
        <v>1</v>
      </c>
      <c r="C1218" s="6"/>
      <c r="D1218" s="6">
        <v>1</v>
      </c>
      <c r="E1218" s="6">
        <v>2</v>
      </c>
    </row>
    <row r="1219" spans="1:5" x14ac:dyDescent="0.25">
      <c r="A1219" s="4" t="s">
        <v>3666</v>
      </c>
      <c r="B1219" s="6">
        <v>2</v>
      </c>
      <c r="C1219" s="6">
        <v>2</v>
      </c>
      <c r="D1219" s="6">
        <v>1</v>
      </c>
      <c r="E1219" s="6">
        <v>5</v>
      </c>
    </row>
    <row r="1220" spans="1:5" x14ac:dyDescent="0.25">
      <c r="A1220" s="4" t="s">
        <v>3679</v>
      </c>
      <c r="B1220" s="6"/>
      <c r="C1220" s="6"/>
      <c r="D1220" s="6">
        <v>1</v>
      </c>
      <c r="E1220" s="6">
        <v>1</v>
      </c>
    </row>
    <row r="1221" spans="1:5" x14ac:dyDescent="0.25">
      <c r="A1221" s="4" t="s">
        <v>3831</v>
      </c>
      <c r="B1221" s="6">
        <v>2</v>
      </c>
      <c r="C1221" s="6"/>
      <c r="D1221" s="6"/>
      <c r="E1221" s="6">
        <v>2</v>
      </c>
    </row>
    <row r="1222" spans="1:5" x14ac:dyDescent="0.25">
      <c r="A1222" s="4" t="s">
        <v>3667</v>
      </c>
      <c r="B1222" s="6">
        <v>3</v>
      </c>
      <c r="C1222" s="6"/>
      <c r="D1222" s="6">
        <v>1</v>
      </c>
      <c r="E1222" s="6">
        <v>4</v>
      </c>
    </row>
    <row r="1223" spans="1:5" x14ac:dyDescent="0.25">
      <c r="A1223" s="4" t="s">
        <v>3690</v>
      </c>
      <c r="B1223" s="6">
        <v>3</v>
      </c>
      <c r="C1223" s="6">
        <v>1</v>
      </c>
      <c r="D1223" s="6"/>
      <c r="E1223" s="6">
        <v>4</v>
      </c>
    </row>
    <row r="1224" spans="1:5" x14ac:dyDescent="0.25">
      <c r="A1224" s="4" t="s">
        <v>3766</v>
      </c>
      <c r="B1224" s="6">
        <v>1</v>
      </c>
      <c r="C1224" s="6">
        <v>1</v>
      </c>
      <c r="D1224" s="6">
        <v>2</v>
      </c>
      <c r="E1224" s="6">
        <v>4</v>
      </c>
    </row>
    <row r="1225" spans="1:5" x14ac:dyDescent="0.25">
      <c r="A1225" s="4" t="s">
        <v>3751</v>
      </c>
      <c r="B1225" s="6">
        <v>2</v>
      </c>
      <c r="C1225" s="6"/>
      <c r="D1225" s="6">
        <v>2</v>
      </c>
      <c r="E1225" s="6">
        <v>4</v>
      </c>
    </row>
    <row r="1226" spans="1:5" x14ac:dyDescent="0.25">
      <c r="A1226" s="4" t="s">
        <v>4117</v>
      </c>
      <c r="B1226" s="6">
        <v>2</v>
      </c>
      <c r="C1226" s="6"/>
      <c r="D1226" s="6">
        <v>1</v>
      </c>
      <c r="E1226" s="6">
        <v>3</v>
      </c>
    </row>
    <row r="1227" spans="1:5" x14ac:dyDescent="0.25">
      <c r="A1227" s="4" t="s">
        <v>1961</v>
      </c>
      <c r="B1227" s="6">
        <v>1</v>
      </c>
      <c r="C1227" s="6">
        <v>1</v>
      </c>
      <c r="D1227" s="6"/>
      <c r="E1227" s="6">
        <v>2</v>
      </c>
    </row>
    <row r="1228" spans="1:5" x14ac:dyDescent="0.25">
      <c r="A1228" s="4" t="s">
        <v>1967</v>
      </c>
      <c r="B1228" s="6">
        <v>2</v>
      </c>
      <c r="C1228" s="6"/>
      <c r="D1228" s="6">
        <v>1</v>
      </c>
      <c r="E1228" s="6">
        <v>3</v>
      </c>
    </row>
    <row r="1229" spans="1:5" x14ac:dyDescent="0.25">
      <c r="A1229" s="4" t="s">
        <v>3867</v>
      </c>
      <c r="B1229" s="6">
        <v>2</v>
      </c>
      <c r="C1229" s="6"/>
      <c r="D1229" s="6">
        <v>1</v>
      </c>
      <c r="E1229" s="6">
        <v>3</v>
      </c>
    </row>
    <row r="1230" spans="1:5" x14ac:dyDescent="0.25">
      <c r="A1230" s="4" t="s">
        <v>3870</v>
      </c>
      <c r="B1230" s="6"/>
      <c r="C1230" s="6">
        <v>3</v>
      </c>
      <c r="D1230" s="6">
        <v>1</v>
      </c>
      <c r="E1230" s="6">
        <v>4</v>
      </c>
    </row>
    <row r="1231" spans="1:5" x14ac:dyDescent="0.25">
      <c r="A1231" s="4" t="s">
        <v>3826</v>
      </c>
      <c r="B1231" s="6">
        <v>2</v>
      </c>
      <c r="C1231" s="6"/>
      <c r="D1231" s="6"/>
      <c r="E1231" s="6">
        <v>2</v>
      </c>
    </row>
    <row r="1232" spans="1:5" x14ac:dyDescent="0.25">
      <c r="A1232" s="4" t="s">
        <v>4220</v>
      </c>
      <c r="B1232" s="6">
        <v>1</v>
      </c>
      <c r="C1232" s="6"/>
      <c r="D1232" s="6"/>
      <c r="E1232" s="6">
        <v>1</v>
      </c>
    </row>
    <row r="1233" spans="1:5" x14ac:dyDescent="0.25">
      <c r="A1233" s="4" t="s">
        <v>1952</v>
      </c>
      <c r="B1233" s="6">
        <v>2</v>
      </c>
      <c r="C1233" s="6"/>
      <c r="D1233" s="6">
        <v>2</v>
      </c>
      <c r="E1233" s="6">
        <v>4</v>
      </c>
    </row>
    <row r="1234" spans="1:5" x14ac:dyDescent="0.25">
      <c r="A1234" s="4" t="s">
        <v>3920</v>
      </c>
      <c r="B1234" s="6">
        <v>2</v>
      </c>
      <c r="C1234" s="6">
        <v>1</v>
      </c>
      <c r="D1234" s="6">
        <v>1</v>
      </c>
      <c r="E1234" s="6">
        <v>4</v>
      </c>
    </row>
    <row r="1235" spans="1:5" x14ac:dyDescent="0.25">
      <c r="A1235" s="4" t="s">
        <v>3744</v>
      </c>
      <c r="B1235" s="6">
        <v>4</v>
      </c>
      <c r="C1235" s="6"/>
      <c r="D1235" s="6"/>
      <c r="E1235" s="6">
        <v>4</v>
      </c>
    </row>
    <row r="1236" spans="1:5" x14ac:dyDescent="0.25">
      <c r="A1236" s="4" t="s">
        <v>3720</v>
      </c>
      <c r="B1236" s="6">
        <v>5</v>
      </c>
      <c r="C1236" s="6"/>
      <c r="D1236" s="6"/>
      <c r="E1236" s="6">
        <v>5</v>
      </c>
    </row>
    <row r="1237" spans="1:5" x14ac:dyDescent="0.25">
      <c r="A1237" s="4" t="s">
        <v>3765</v>
      </c>
      <c r="B1237" s="6">
        <v>1</v>
      </c>
      <c r="C1237" s="6"/>
      <c r="D1237" s="6">
        <v>2</v>
      </c>
      <c r="E1237" s="6">
        <v>3</v>
      </c>
    </row>
    <row r="1238" spans="1:5" x14ac:dyDescent="0.25">
      <c r="A1238" s="4" t="s">
        <v>1949</v>
      </c>
      <c r="B1238" s="6">
        <v>3</v>
      </c>
      <c r="C1238" s="6"/>
      <c r="D1238" s="6"/>
      <c r="E1238" s="6">
        <v>3</v>
      </c>
    </row>
    <row r="1239" spans="1:5" x14ac:dyDescent="0.25">
      <c r="A1239" s="4" t="s">
        <v>4217</v>
      </c>
      <c r="B1239" s="6">
        <v>2</v>
      </c>
      <c r="C1239" s="6"/>
      <c r="D1239" s="6">
        <v>1</v>
      </c>
      <c r="E1239" s="6">
        <v>3</v>
      </c>
    </row>
    <row r="1240" spans="1:5" x14ac:dyDescent="0.25">
      <c r="A1240" s="4" t="s">
        <v>3717</v>
      </c>
      <c r="B1240" s="6"/>
      <c r="C1240" s="6"/>
      <c r="D1240" s="6">
        <v>1</v>
      </c>
      <c r="E1240" s="6">
        <v>1</v>
      </c>
    </row>
    <row r="1241" spans="1:5" x14ac:dyDescent="0.25">
      <c r="A1241" s="4" t="s">
        <v>4233</v>
      </c>
      <c r="B1241" s="6">
        <v>1</v>
      </c>
      <c r="C1241" s="6"/>
      <c r="D1241" s="6">
        <v>1</v>
      </c>
      <c r="E1241" s="6">
        <v>2</v>
      </c>
    </row>
    <row r="1242" spans="1:5" x14ac:dyDescent="0.25">
      <c r="A1242" s="4" t="s">
        <v>1868</v>
      </c>
      <c r="B1242" s="6">
        <v>2</v>
      </c>
      <c r="C1242" s="6"/>
      <c r="D1242" s="6"/>
      <c r="E1242" s="6">
        <v>2</v>
      </c>
    </row>
    <row r="1243" spans="1:5" x14ac:dyDescent="0.25">
      <c r="A1243" s="4" t="s">
        <v>4223</v>
      </c>
      <c r="B1243" s="6"/>
      <c r="C1243" s="6"/>
      <c r="D1243" s="6">
        <v>1</v>
      </c>
      <c r="E1243" s="6">
        <v>1</v>
      </c>
    </row>
    <row r="1244" spans="1:5" x14ac:dyDescent="0.25">
      <c r="A1244" s="4" t="s">
        <v>3794</v>
      </c>
      <c r="B1244" s="6">
        <v>3</v>
      </c>
      <c r="C1244" s="6"/>
      <c r="D1244" s="6"/>
      <c r="E1244" s="6">
        <v>3</v>
      </c>
    </row>
    <row r="1245" spans="1:5" x14ac:dyDescent="0.25">
      <c r="A1245" s="4" t="s">
        <v>3827</v>
      </c>
      <c r="B1245" s="6">
        <v>3</v>
      </c>
      <c r="C1245" s="6"/>
      <c r="D1245" s="6"/>
      <c r="E1245" s="6">
        <v>3</v>
      </c>
    </row>
    <row r="1246" spans="1:5" x14ac:dyDescent="0.25">
      <c r="A1246" s="4" t="s">
        <v>4228</v>
      </c>
      <c r="B1246" s="6">
        <v>1</v>
      </c>
      <c r="C1246" s="6"/>
      <c r="D1246" s="6"/>
      <c r="E1246" s="6">
        <v>1</v>
      </c>
    </row>
    <row r="1247" spans="1:5" x14ac:dyDescent="0.25">
      <c r="A1247" s="4" t="s">
        <v>3728</v>
      </c>
      <c r="B1247" s="6"/>
      <c r="C1247" s="6"/>
      <c r="D1247" s="6">
        <v>2</v>
      </c>
      <c r="E1247" s="6">
        <v>2</v>
      </c>
    </row>
    <row r="1248" spans="1:5" x14ac:dyDescent="0.25">
      <c r="A1248" s="4" t="s">
        <v>3661</v>
      </c>
      <c r="B1248" s="6">
        <v>2</v>
      </c>
      <c r="C1248" s="6">
        <v>1</v>
      </c>
      <c r="D1248" s="6"/>
      <c r="E1248" s="6">
        <v>3</v>
      </c>
    </row>
    <row r="1249" spans="1:5" x14ac:dyDescent="0.25">
      <c r="A1249" s="4" t="s">
        <v>3775</v>
      </c>
      <c r="B1249" s="6">
        <v>3</v>
      </c>
      <c r="C1249" s="6">
        <v>1</v>
      </c>
      <c r="D1249" s="6">
        <v>1</v>
      </c>
      <c r="E1249" s="6">
        <v>5</v>
      </c>
    </row>
    <row r="1250" spans="1:5" x14ac:dyDescent="0.25">
      <c r="A1250" s="4" t="s">
        <v>1995</v>
      </c>
      <c r="B1250" s="6">
        <v>4</v>
      </c>
      <c r="C1250" s="6"/>
      <c r="D1250" s="6">
        <v>1</v>
      </c>
      <c r="E1250" s="6">
        <v>5</v>
      </c>
    </row>
    <row r="1251" spans="1:5" x14ac:dyDescent="0.25">
      <c r="A1251" s="4" t="s">
        <v>2082</v>
      </c>
      <c r="B1251" s="6">
        <v>2</v>
      </c>
      <c r="C1251" s="6">
        <v>1</v>
      </c>
      <c r="D1251" s="6"/>
      <c r="E1251" s="6">
        <v>3</v>
      </c>
    </row>
    <row r="1252" spans="1:5" x14ac:dyDescent="0.25">
      <c r="A1252" s="4" t="s">
        <v>3981</v>
      </c>
      <c r="B1252" s="6">
        <v>2</v>
      </c>
      <c r="C1252" s="6"/>
      <c r="D1252" s="6"/>
      <c r="E1252" s="6">
        <v>2</v>
      </c>
    </row>
    <row r="1253" spans="1:5" x14ac:dyDescent="0.25">
      <c r="A1253" s="4" t="s">
        <v>3757</v>
      </c>
      <c r="B1253" s="6">
        <v>1</v>
      </c>
      <c r="C1253" s="6">
        <v>1</v>
      </c>
      <c r="D1253" s="6">
        <v>1</v>
      </c>
      <c r="E1253" s="6">
        <v>3</v>
      </c>
    </row>
    <row r="1254" spans="1:5" x14ac:dyDescent="0.25">
      <c r="A1254" s="4" t="s">
        <v>3707</v>
      </c>
      <c r="B1254" s="6">
        <v>3</v>
      </c>
      <c r="C1254" s="6"/>
      <c r="D1254" s="6">
        <v>1</v>
      </c>
      <c r="E1254" s="6">
        <v>4</v>
      </c>
    </row>
    <row r="1255" spans="1:5" x14ac:dyDescent="0.25">
      <c r="A1255" s="4" t="s">
        <v>3724</v>
      </c>
      <c r="B1255" s="6">
        <v>2</v>
      </c>
      <c r="C1255" s="6"/>
      <c r="D1255" s="6"/>
      <c r="E1255" s="6">
        <v>2</v>
      </c>
    </row>
    <row r="1256" spans="1:5" x14ac:dyDescent="0.25">
      <c r="A1256" s="4" t="s">
        <v>1882</v>
      </c>
      <c r="B1256" s="6">
        <v>1</v>
      </c>
      <c r="C1256" s="6"/>
      <c r="D1256" s="6">
        <v>1</v>
      </c>
      <c r="E1256" s="6">
        <v>2</v>
      </c>
    </row>
    <row r="1257" spans="1:5" x14ac:dyDescent="0.25">
      <c r="A1257" s="4" t="s">
        <v>4103</v>
      </c>
      <c r="B1257" s="6">
        <v>4</v>
      </c>
      <c r="C1257" s="6"/>
      <c r="D1257" s="6">
        <v>2</v>
      </c>
      <c r="E1257" s="6">
        <v>6</v>
      </c>
    </row>
    <row r="1258" spans="1:5" x14ac:dyDescent="0.25">
      <c r="A1258" s="4" t="s">
        <v>1898</v>
      </c>
      <c r="B1258" s="6">
        <v>2</v>
      </c>
      <c r="C1258" s="6"/>
      <c r="D1258" s="6">
        <v>1</v>
      </c>
      <c r="E1258" s="6">
        <v>3</v>
      </c>
    </row>
    <row r="1259" spans="1:5" x14ac:dyDescent="0.25">
      <c r="A1259" s="4" t="s">
        <v>3711</v>
      </c>
      <c r="B1259" s="6">
        <v>2</v>
      </c>
      <c r="C1259" s="6"/>
      <c r="D1259" s="6">
        <v>1</v>
      </c>
      <c r="E1259" s="6">
        <v>3</v>
      </c>
    </row>
    <row r="1260" spans="1:5" x14ac:dyDescent="0.25">
      <c r="A1260" s="4" t="s">
        <v>3654</v>
      </c>
      <c r="B1260" s="6">
        <v>2</v>
      </c>
      <c r="C1260" s="6"/>
      <c r="D1260" s="6"/>
      <c r="E1260" s="6">
        <v>2</v>
      </c>
    </row>
    <row r="1261" spans="1:5" x14ac:dyDescent="0.25">
      <c r="A1261" s="4" t="s">
        <v>41</v>
      </c>
      <c r="B1261" s="6">
        <v>2</v>
      </c>
      <c r="C1261" s="6"/>
      <c r="D1261" s="6"/>
      <c r="E1261" s="6">
        <v>2</v>
      </c>
    </row>
    <row r="1262" spans="1:5" x14ac:dyDescent="0.25">
      <c r="A1262" s="4" t="s">
        <v>3838</v>
      </c>
      <c r="B1262" s="6">
        <v>3</v>
      </c>
      <c r="C1262" s="6">
        <v>1</v>
      </c>
      <c r="D1262" s="6"/>
      <c r="E1262" s="6">
        <v>4</v>
      </c>
    </row>
    <row r="1263" spans="1:5" x14ac:dyDescent="0.25">
      <c r="A1263" s="4" t="s">
        <v>3881</v>
      </c>
      <c r="B1263" s="6">
        <v>4</v>
      </c>
      <c r="C1263" s="6"/>
      <c r="D1263" s="6">
        <v>1</v>
      </c>
      <c r="E1263" s="6">
        <v>5</v>
      </c>
    </row>
    <row r="1264" spans="1:5" x14ac:dyDescent="0.25">
      <c r="A1264" s="4" t="s">
        <v>1930</v>
      </c>
      <c r="B1264" s="6">
        <v>3</v>
      </c>
      <c r="C1264" s="6"/>
      <c r="D1264" s="6">
        <v>2</v>
      </c>
      <c r="E1264" s="6">
        <v>5</v>
      </c>
    </row>
    <row r="1265" spans="1:5" x14ac:dyDescent="0.25">
      <c r="A1265" s="4" t="s">
        <v>2090</v>
      </c>
      <c r="B1265" s="6">
        <v>3</v>
      </c>
      <c r="C1265" s="6">
        <v>1</v>
      </c>
      <c r="D1265" s="6"/>
      <c r="E1265" s="6">
        <v>4</v>
      </c>
    </row>
    <row r="1266" spans="1:5" x14ac:dyDescent="0.25">
      <c r="A1266" s="4" t="s">
        <v>2220</v>
      </c>
      <c r="B1266" s="6">
        <v>4</v>
      </c>
      <c r="C1266" s="6"/>
      <c r="D1266" s="6">
        <v>2</v>
      </c>
      <c r="E1266" s="6">
        <v>6</v>
      </c>
    </row>
    <row r="1267" spans="1:5" x14ac:dyDescent="0.25">
      <c r="A1267" s="4" t="s">
        <v>3935</v>
      </c>
      <c r="B1267" s="6">
        <v>4</v>
      </c>
      <c r="C1267" s="6"/>
      <c r="D1267" s="6">
        <v>1</v>
      </c>
      <c r="E1267" s="6">
        <v>5</v>
      </c>
    </row>
    <row r="1268" spans="1:5" x14ac:dyDescent="0.25">
      <c r="A1268" s="4" t="s">
        <v>4225</v>
      </c>
      <c r="B1268" s="6">
        <v>2</v>
      </c>
      <c r="C1268" s="6"/>
      <c r="D1268" s="6">
        <v>1</v>
      </c>
      <c r="E1268" s="6">
        <v>3</v>
      </c>
    </row>
    <row r="1269" spans="1:5" x14ac:dyDescent="0.25">
      <c r="A1269" s="4" t="s">
        <v>3976</v>
      </c>
      <c r="B1269" s="6">
        <v>2</v>
      </c>
      <c r="C1269" s="6"/>
      <c r="D1269" s="6">
        <v>1</v>
      </c>
      <c r="E1269" s="6">
        <v>3</v>
      </c>
    </row>
    <row r="1270" spans="1:5" x14ac:dyDescent="0.25">
      <c r="A1270" s="4" t="s">
        <v>3966</v>
      </c>
      <c r="B1270" s="6">
        <v>1</v>
      </c>
      <c r="C1270" s="6"/>
      <c r="D1270" s="6"/>
      <c r="E1270" s="6">
        <v>1</v>
      </c>
    </row>
    <row r="1271" spans="1:5" x14ac:dyDescent="0.25">
      <c r="A1271" s="4" t="s">
        <v>4241</v>
      </c>
      <c r="B1271" s="6"/>
      <c r="C1271" s="6">
        <v>1</v>
      </c>
      <c r="D1271" s="6"/>
      <c r="E1271" s="6">
        <v>1</v>
      </c>
    </row>
    <row r="1272" spans="1:5" x14ac:dyDescent="0.25">
      <c r="A1272" s="4" t="s">
        <v>1984</v>
      </c>
      <c r="B1272" s="6">
        <v>2</v>
      </c>
      <c r="C1272" s="6"/>
      <c r="D1272" s="6">
        <v>2</v>
      </c>
      <c r="E1272" s="6">
        <v>4</v>
      </c>
    </row>
    <row r="1273" spans="1:5" x14ac:dyDescent="0.25">
      <c r="A1273" s="4" t="s">
        <v>3847</v>
      </c>
      <c r="B1273" s="6">
        <v>5</v>
      </c>
      <c r="C1273" s="6"/>
      <c r="D1273" s="6">
        <v>1</v>
      </c>
      <c r="E1273" s="6">
        <v>6</v>
      </c>
    </row>
    <row r="1274" spans="1:5" x14ac:dyDescent="0.25">
      <c r="A1274" s="4" t="s">
        <v>3990</v>
      </c>
      <c r="B1274" s="6">
        <v>1</v>
      </c>
      <c r="C1274" s="6">
        <v>1</v>
      </c>
      <c r="D1274" s="6"/>
      <c r="E1274" s="6">
        <v>2</v>
      </c>
    </row>
    <row r="1275" spans="1:5" x14ac:dyDescent="0.25">
      <c r="A1275" s="4" t="s">
        <v>4088</v>
      </c>
      <c r="B1275" s="6"/>
      <c r="C1275" s="6">
        <v>1</v>
      </c>
      <c r="D1275" s="6">
        <v>1</v>
      </c>
      <c r="E1275" s="6">
        <v>2</v>
      </c>
    </row>
    <row r="1276" spans="1:5" x14ac:dyDescent="0.25">
      <c r="A1276" s="4" t="s">
        <v>3911</v>
      </c>
      <c r="B1276" s="6"/>
      <c r="C1276" s="6"/>
      <c r="D1276" s="6">
        <v>1</v>
      </c>
      <c r="E1276" s="6">
        <v>1</v>
      </c>
    </row>
    <row r="1277" spans="1:5" x14ac:dyDescent="0.25">
      <c r="A1277" s="4" t="s">
        <v>4052</v>
      </c>
      <c r="B1277" s="6">
        <v>1</v>
      </c>
      <c r="C1277" s="6"/>
      <c r="D1277" s="6">
        <v>1</v>
      </c>
      <c r="E1277" s="6">
        <v>2</v>
      </c>
    </row>
    <row r="1278" spans="1:5" x14ac:dyDescent="0.25">
      <c r="A1278" s="4" t="s">
        <v>3837</v>
      </c>
      <c r="B1278" s="6">
        <v>1</v>
      </c>
      <c r="C1278" s="6"/>
      <c r="D1278" s="6"/>
      <c r="E1278" s="6">
        <v>1</v>
      </c>
    </row>
    <row r="1279" spans="1:5" x14ac:dyDescent="0.25">
      <c r="A1279" s="4" t="s">
        <v>4141</v>
      </c>
      <c r="B1279" s="6">
        <v>1</v>
      </c>
      <c r="C1279" s="6"/>
      <c r="D1279" s="6"/>
      <c r="E1279" s="6">
        <v>1</v>
      </c>
    </row>
    <row r="1280" spans="1:5" x14ac:dyDescent="0.25">
      <c r="A1280" s="4" t="s">
        <v>4213</v>
      </c>
      <c r="B1280" s="6">
        <v>1</v>
      </c>
      <c r="C1280" s="6">
        <v>1</v>
      </c>
      <c r="D1280" s="6">
        <v>1</v>
      </c>
      <c r="E1280" s="6">
        <v>3</v>
      </c>
    </row>
    <row r="1281" spans="1:5" x14ac:dyDescent="0.25">
      <c r="A1281" s="4" t="s">
        <v>3708</v>
      </c>
      <c r="B1281" s="6">
        <v>3</v>
      </c>
      <c r="C1281" s="6"/>
      <c r="D1281" s="6">
        <v>2</v>
      </c>
      <c r="E1281" s="6">
        <v>5</v>
      </c>
    </row>
    <row r="1282" spans="1:5" x14ac:dyDescent="0.25">
      <c r="A1282" s="4" t="s">
        <v>1874</v>
      </c>
      <c r="B1282" s="6">
        <v>2</v>
      </c>
      <c r="C1282" s="6"/>
      <c r="D1282" s="6">
        <v>2</v>
      </c>
      <c r="E1282" s="6">
        <v>4</v>
      </c>
    </row>
    <row r="1283" spans="1:5" x14ac:dyDescent="0.25">
      <c r="A1283" s="4" t="s">
        <v>2388</v>
      </c>
      <c r="B1283" s="6">
        <v>1</v>
      </c>
      <c r="C1283" s="6"/>
      <c r="D1283" s="6"/>
      <c r="E1283" s="6">
        <v>1</v>
      </c>
    </row>
    <row r="1284" spans="1:5" x14ac:dyDescent="0.25">
      <c r="A1284" s="4" t="s">
        <v>3662</v>
      </c>
      <c r="B1284" s="6">
        <v>2</v>
      </c>
      <c r="C1284" s="6">
        <v>1</v>
      </c>
      <c r="D1284" s="6">
        <v>1</v>
      </c>
      <c r="E1284" s="6">
        <v>4</v>
      </c>
    </row>
    <row r="1285" spans="1:5" x14ac:dyDescent="0.25">
      <c r="A1285" s="4" t="s">
        <v>1932</v>
      </c>
      <c r="B1285" s="6">
        <v>1</v>
      </c>
      <c r="C1285" s="6"/>
      <c r="D1285" s="6">
        <v>1</v>
      </c>
      <c r="E1285" s="6">
        <v>2</v>
      </c>
    </row>
    <row r="1286" spans="1:5" x14ac:dyDescent="0.25">
      <c r="A1286" s="4" t="s">
        <v>2023</v>
      </c>
      <c r="B1286" s="6">
        <v>2</v>
      </c>
      <c r="C1286" s="6"/>
      <c r="D1286" s="6">
        <v>2</v>
      </c>
      <c r="E1286" s="6">
        <v>4</v>
      </c>
    </row>
    <row r="1287" spans="1:5" x14ac:dyDescent="0.25">
      <c r="A1287" s="4" t="s">
        <v>3740</v>
      </c>
      <c r="B1287" s="6">
        <v>1</v>
      </c>
      <c r="C1287" s="6"/>
      <c r="D1287" s="6"/>
      <c r="E1287" s="6">
        <v>1</v>
      </c>
    </row>
    <row r="1288" spans="1:5" x14ac:dyDescent="0.25">
      <c r="A1288" s="4" t="s">
        <v>1913</v>
      </c>
      <c r="B1288" s="6">
        <v>2</v>
      </c>
      <c r="C1288" s="6"/>
      <c r="D1288" s="6"/>
      <c r="E1288" s="6">
        <v>2</v>
      </c>
    </row>
    <row r="1289" spans="1:5" x14ac:dyDescent="0.25">
      <c r="A1289" s="4" t="s">
        <v>4094</v>
      </c>
      <c r="B1289" s="6">
        <v>3</v>
      </c>
      <c r="C1289" s="6">
        <v>1</v>
      </c>
      <c r="D1289" s="6">
        <v>1</v>
      </c>
      <c r="E1289" s="6">
        <v>5</v>
      </c>
    </row>
    <row r="1290" spans="1:5" x14ac:dyDescent="0.25">
      <c r="A1290" s="4" t="s">
        <v>4132</v>
      </c>
      <c r="B1290" s="6">
        <v>1</v>
      </c>
      <c r="C1290" s="6"/>
      <c r="D1290" s="6">
        <v>1</v>
      </c>
      <c r="E1290" s="6">
        <v>2</v>
      </c>
    </row>
    <row r="1291" spans="1:5" x14ac:dyDescent="0.25">
      <c r="A1291" s="4" t="s">
        <v>3967</v>
      </c>
      <c r="B1291" s="6">
        <v>1</v>
      </c>
      <c r="C1291" s="6"/>
      <c r="D1291" s="6"/>
      <c r="E1291" s="6">
        <v>1</v>
      </c>
    </row>
    <row r="1292" spans="1:5" x14ac:dyDescent="0.25">
      <c r="A1292" s="4" t="s">
        <v>3894</v>
      </c>
      <c r="B1292" s="6">
        <v>2</v>
      </c>
      <c r="C1292" s="6"/>
      <c r="D1292" s="6"/>
      <c r="E1292" s="6">
        <v>2</v>
      </c>
    </row>
    <row r="1293" spans="1:5" x14ac:dyDescent="0.25">
      <c r="A1293" s="4" t="s">
        <v>3957</v>
      </c>
      <c r="B1293" s="6">
        <v>3</v>
      </c>
      <c r="C1293" s="6"/>
      <c r="D1293" s="6"/>
      <c r="E1293" s="6">
        <v>3</v>
      </c>
    </row>
    <row r="1294" spans="1:5" x14ac:dyDescent="0.25">
      <c r="A1294" s="4" t="s">
        <v>2030</v>
      </c>
      <c r="B1294" s="6">
        <v>1</v>
      </c>
      <c r="C1294" s="6">
        <v>1</v>
      </c>
      <c r="D1294" s="6"/>
      <c r="E1294" s="6">
        <v>2</v>
      </c>
    </row>
    <row r="1295" spans="1:5" x14ac:dyDescent="0.25">
      <c r="A1295" s="4" t="s">
        <v>3799</v>
      </c>
      <c r="B1295" s="6">
        <v>2</v>
      </c>
      <c r="C1295" s="6"/>
      <c r="D1295" s="6">
        <v>1</v>
      </c>
      <c r="E1295" s="6">
        <v>3</v>
      </c>
    </row>
    <row r="1296" spans="1:5" x14ac:dyDescent="0.25">
      <c r="A1296" s="4" t="s">
        <v>3927</v>
      </c>
      <c r="B1296" s="6">
        <v>1</v>
      </c>
      <c r="C1296" s="6"/>
      <c r="D1296" s="6">
        <v>1</v>
      </c>
      <c r="E1296" s="6">
        <v>2</v>
      </c>
    </row>
    <row r="1297" spans="1:5" x14ac:dyDescent="0.25">
      <c r="A1297" s="4" t="s">
        <v>4163</v>
      </c>
      <c r="B1297" s="6">
        <v>1</v>
      </c>
      <c r="C1297" s="6"/>
      <c r="D1297" s="6"/>
      <c r="E1297" s="6">
        <v>1</v>
      </c>
    </row>
    <row r="1298" spans="1:5" x14ac:dyDescent="0.25">
      <c r="A1298" s="4" t="s">
        <v>4232</v>
      </c>
      <c r="B1298" s="6"/>
      <c r="C1298" s="6"/>
      <c r="D1298" s="6">
        <v>1</v>
      </c>
      <c r="E1298" s="6">
        <v>1</v>
      </c>
    </row>
    <row r="1299" spans="1:5" x14ac:dyDescent="0.25">
      <c r="A1299" s="4" t="s">
        <v>3841</v>
      </c>
      <c r="B1299" s="6"/>
      <c r="C1299" s="6">
        <v>1</v>
      </c>
      <c r="D1299" s="6">
        <v>1</v>
      </c>
      <c r="E1299" s="6">
        <v>2</v>
      </c>
    </row>
    <row r="1300" spans="1:5" x14ac:dyDescent="0.25">
      <c r="A1300" s="4" t="s">
        <v>3783</v>
      </c>
      <c r="B1300" s="6">
        <v>3</v>
      </c>
      <c r="C1300" s="6"/>
      <c r="D1300" s="6"/>
      <c r="E1300" s="6">
        <v>3</v>
      </c>
    </row>
    <row r="1301" spans="1:5" x14ac:dyDescent="0.25">
      <c r="A1301" s="4" t="s">
        <v>3779</v>
      </c>
      <c r="B1301" s="6">
        <v>1</v>
      </c>
      <c r="C1301" s="6"/>
      <c r="D1301" s="6">
        <v>1</v>
      </c>
      <c r="E1301" s="6">
        <v>2</v>
      </c>
    </row>
    <row r="1302" spans="1:5" x14ac:dyDescent="0.25">
      <c r="A1302" s="4" t="s">
        <v>3756</v>
      </c>
      <c r="B1302" s="6">
        <v>1</v>
      </c>
      <c r="C1302" s="6">
        <v>1</v>
      </c>
      <c r="D1302" s="6"/>
      <c r="E1302" s="6">
        <v>2</v>
      </c>
    </row>
    <row r="1303" spans="1:5" x14ac:dyDescent="0.25">
      <c r="A1303" s="4" t="s">
        <v>38</v>
      </c>
      <c r="B1303" s="6">
        <v>1</v>
      </c>
      <c r="C1303" s="6"/>
      <c r="D1303" s="6"/>
      <c r="E1303" s="6">
        <v>1</v>
      </c>
    </row>
    <row r="1304" spans="1:5" x14ac:dyDescent="0.25">
      <c r="A1304" s="4" t="s">
        <v>3658</v>
      </c>
      <c r="B1304" s="6">
        <v>2</v>
      </c>
      <c r="C1304" s="6">
        <v>1</v>
      </c>
      <c r="D1304" s="6">
        <v>1</v>
      </c>
      <c r="E1304" s="6">
        <v>4</v>
      </c>
    </row>
    <row r="1305" spans="1:5" x14ac:dyDescent="0.25">
      <c r="A1305" s="4" t="s">
        <v>1899</v>
      </c>
      <c r="B1305" s="6">
        <v>1</v>
      </c>
      <c r="C1305" s="6"/>
      <c r="D1305" s="6"/>
      <c r="E1305" s="6">
        <v>1</v>
      </c>
    </row>
    <row r="1306" spans="1:5" x14ac:dyDescent="0.25">
      <c r="A1306" s="4" t="s">
        <v>4040</v>
      </c>
      <c r="B1306" s="6">
        <v>1</v>
      </c>
      <c r="C1306" s="6"/>
      <c r="D1306" s="6">
        <v>1</v>
      </c>
      <c r="E1306" s="6">
        <v>2</v>
      </c>
    </row>
    <row r="1307" spans="1:5" x14ac:dyDescent="0.25">
      <c r="A1307" s="4" t="s">
        <v>2115</v>
      </c>
      <c r="B1307" s="6">
        <v>1</v>
      </c>
      <c r="C1307" s="6"/>
      <c r="D1307" s="6"/>
      <c r="E1307" s="6">
        <v>1</v>
      </c>
    </row>
    <row r="1308" spans="1:5" x14ac:dyDescent="0.25">
      <c r="A1308" s="4" t="s">
        <v>1978</v>
      </c>
      <c r="B1308" s="6"/>
      <c r="C1308" s="6">
        <v>1</v>
      </c>
      <c r="D1308" s="6">
        <v>1</v>
      </c>
      <c r="E1308" s="6">
        <v>2</v>
      </c>
    </row>
    <row r="1309" spans="1:5" x14ac:dyDescent="0.25">
      <c r="A1309" s="4" t="s">
        <v>2013</v>
      </c>
      <c r="B1309" s="6">
        <v>2</v>
      </c>
      <c r="C1309" s="6"/>
      <c r="D1309" s="6"/>
      <c r="E1309" s="6">
        <v>2</v>
      </c>
    </row>
    <row r="1310" spans="1:5" x14ac:dyDescent="0.25">
      <c r="A1310" s="4" t="s">
        <v>92</v>
      </c>
      <c r="B1310" s="6">
        <v>3</v>
      </c>
      <c r="C1310" s="6">
        <v>1</v>
      </c>
      <c r="D1310" s="6"/>
      <c r="E1310" s="6">
        <v>4</v>
      </c>
    </row>
    <row r="1311" spans="1:5" x14ac:dyDescent="0.25">
      <c r="A1311" s="4" t="s">
        <v>1956</v>
      </c>
      <c r="B1311" s="6">
        <v>1</v>
      </c>
      <c r="C1311" s="6">
        <v>1</v>
      </c>
      <c r="D1311" s="6">
        <v>1</v>
      </c>
      <c r="E1311" s="6">
        <v>3</v>
      </c>
    </row>
    <row r="1312" spans="1:5" x14ac:dyDescent="0.25">
      <c r="A1312" s="4" t="s">
        <v>4074</v>
      </c>
      <c r="B1312" s="6">
        <v>1</v>
      </c>
      <c r="C1312" s="6"/>
      <c r="D1312" s="6">
        <v>3</v>
      </c>
      <c r="E1312" s="6">
        <v>4</v>
      </c>
    </row>
    <row r="1313" spans="1:5" x14ac:dyDescent="0.25">
      <c r="A1313" s="4" t="s">
        <v>3803</v>
      </c>
      <c r="B1313" s="6">
        <v>3</v>
      </c>
      <c r="C1313" s="6"/>
      <c r="D1313" s="6">
        <v>1</v>
      </c>
      <c r="E1313" s="6">
        <v>4</v>
      </c>
    </row>
    <row r="1314" spans="1:5" x14ac:dyDescent="0.25">
      <c r="A1314" s="4" t="s">
        <v>3820</v>
      </c>
      <c r="B1314" s="6">
        <v>2</v>
      </c>
      <c r="C1314" s="6"/>
      <c r="D1314" s="6">
        <v>3</v>
      </c>
      <c r="E1314" s="6">
        <v>5</v>
      </c>
    </row>
    <row r="1315" spans="1:5" x14ac:dyDescent="0.25">
      <c r="A1315" s="4" t="s">
        <v>3703</v>
      </c>
      <c r="B1315" s="6">
        <v>3</v>
      </c>
      <c r="C1315" s="6">
        <v>1</v>
      </c>
      <c r="D1315" s="6"/>
      <c r="E1315" s="6">
        <v>4</v>
      </c>
    </row>
    <row r="1316" spans="1:5" x14ac:dyDescent="0.25">
      <c r="A1316" s="4" t="s">
        <v>3985</v>
      </c>
      <c r="B1316" s="6">
        <v>1</v>
      </c>
      <c r="C1316" s="6"/>
      <c r="D1316" s="6"/>
      <c r="E1316" s="6">
        <v>1</v>
      </c>
    </row>
    <row r="1317" spans="1:5" x14ac:dyDescent="0.25">
      <c r="A1317" s="4" t="s">
        <v>4197</v>
      </c>
      <c r="B1317" s="6">
        <v>1</v>
      </c>
      <c r="C1317" s="6"/>
      <c r="D1317" s="6"/>
      <c r="E1317" s="6">
        <v>1</v>
      </c>
    </row>
    <row r="1318" spans="1:5" x14ac:dyDescent="0.25">
      <c r="A1318" s="4" t="s">
        <v>4120</v>
      </c>
      <c r="B1318" s="6">
        <v>3</v>
      </c>
      <c r="C1318" s="6"/>
      <c r="D1318" s="6">
        <v>1</v>
      </c>
      <c r="E1318" s="6">
        <v>4</v>
      </c>
    </row>
    <row r="1319" spans="1:5" x14ac:dyDescent="0.25">
      <c r="A1319" s="4" t="s">
        <v>4200</v>
      </c>
      <c r="B1319" s="6">
        <v>1</v>
      </c>
      <c r="C1319" s="6"/>
      <c r="D1319" s="6">
        <v>2</v>
      </c>
      <c r="E1319" s="6">
        <v>3</v>
      </c>
    </row>
    <row r="1320" spans="1:5" x14ac:dyDescent="0.25">
      <c r="A1320" s="4" t="s">
        <v>4028</v>
      </c>
      <c r="B1320" s="6">
        <v>3</v>
      </c>
      <c r="C1320" s="6">
        <v>1</v>
      </c>
      <c r="D1320" s="6"/>
      <c r="E1320" s="6">
        <v>4</v>
      </c>
    </row>
    <row r="1321" spans="1:5" x14ac:dyDescent="0.25">
      <c r="A1321" s="4" t="s">
        <v>3670</v>
      </c>
      <c r="B1321" s="6">
        <v>1</v>
      </c>
      <c r="C1321" s="6"/>
      <c r="D1321" s="6">
        <v>2</v>
      </c>
      <c r="E1321" s="6">
        <v>3</v>
      </c>
    </row>
    <row r="1322" spans="1:5" x14ac:dyDescent="0.25">
      <c r="A1322" s="4" t="s">
        <v>1953</v>
      </c>
      <c r="B1322" s="6">
        <v>1</v>
      </c>
      <c r="C1322" s="6">
        <v>1</v>
      </c>
      <c r="D1322" s="6">
        <v>2</v>
      </c>
      <c r="E1322" s="6">
        <v>4</v>
      </c>
    </row>
    <row r="1323" spans="1:5" x14ac:dyDescent="0.25">
      <c r="A1323" s="4" t="s">
        <v>3885</v>
      </c>
      <c r="B1323" s="6">
        <v>2</v>
      </c>
      <c r="C1323" s="6"/>
      <c r="D1323" s="6"/>
      <c r="E1323" s="6">
        <v>2</v>
      </c>
    </row>
    <row r="1324" spans="1:5" x14ac:dyDescent="0.25">
      <c r="A1324" s="4" t="s">
        <v>3898</v>
      </c>
      <c r="B1324" s="6">
        <v>1</v>
      </c>
      <c r="C1324" s="6">
        <v>1</v>
      </c>
      <c r="D1324" s="6">
        <v>1</v>
      </c>
      <c r="E1324" s="6">
        <v>3</v>
      </c>
    </row>
    <row r="1325" spans="1:5" x14ac:dyDescent="0.25">
      <c r="A1325" s="4" t="s">
        <v>4016</v>
      </c>
      <c r="B1325" s="6">
        <v>3</v>
      </c>
      <c r="C1325" s="6">
        <v>1</v>
      </c>
      <c r="D1325" s="6">
        <v>1</v>
      </c>
      <c r="E1325" s="6">
        <v>5</v>
      </c>
    </row>
    <row r="1326" spans="1:5" x14ac:dyDescent="0.25">
      <c r="A1326" s="4" t="s">
        <v>3876</v>
      </c>
      <c r="B1326" s="6">
        <v>1</v>
      </c>
      <c r="C1326" s="6">
        <v>2</v>
      </c>
      <c r="D1326" s="6">
        <v>1</v>
      </c>
      <c r="E1326" s="6">
        <v>4</v>
      </c>
    </row>
    <row r="1327" spans="1:5" x14ac:dyDescent="0.25">
      <c r="A1327" s="2" t="s">
        <v>4325</v>
      </c>
      <c r="B1327" s="6">
        <v>3194</v>
      </c>
      <c r="C1327" s="6">
        <v>521</v>
      </c>
      <c r="D1327" s="6">
        <v>1005</v>
      </c>
      <c r="E1327" s="6">
        <v>4720</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X10" sqref="X10"/>
    </sheetView>
  </sheetViews>
  <sheetFormatPr defaultRowHeight="15" x14ac:dyDescent="0.25"/>
  <cols>
    <col min="1" max="1" width="3.85546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291"/>
  <sheetViews>
    <sheetView topLeftCell="A868" zoomScaleNormal="100" workbookViewId="0">
      <selection activeCell="A886" sqref="A886"/>
    </sheetView>
  </sheetViews>
  <sheetFormatPr defaultRowHeight="15" x14ac:dyDescent="0.25"/>
  <cols>
    <col min="1" max="1" width="53.5703125" customWidth="1"/>
    <col min="2" max="2" width="16.28515625" customWidth="1"/>
    <col min="3" max="3" width="12.5703125" customWidth="1"/>
    <col min="4" max="4" width="13.42578125" customWidth="1"/>
    <col min="5" max="5" width="12.42578125" customWidth="1"/>
    <col min="6" max="6" width="18.42578125" customWidth="1"/>
    <col min="7" max="7" width="15.140625" customWidth="1"/>
    <col min="8" max="8" width="12.5703125" customWidth="1"/>
    <col min="9" max="9" width="13.42578125" customWidth="1"/>
    <col min="10" max="10" width="12.42578125" customWidth="1"/>
    <col min="11" max="11" width="18.28515625" customWidth="1"/>
    <col min="12" max="12" width="17.28515625" customWidth="1"/>
    <col min="13" max="13" width="12.5703125" customWidth="1"/>
    <col min="14" max="14" width="13.42578125" customWidth="1"/>
    <col min="15" max="15" width="12.42578125" customWidth="1"/>
    <col min="16" max="16" width="20.42578125" customWidth="1"/>
    <col min="17" max="17" width="11.28515625" customWidth="1"/>
    <col min="19" max="19" width="49.7109375" customWidth="1"/>
    <col min="20" max="20" width="16.28515625" customWidth="1"/>
    <col min="21" max="21" width="13.85546875" customWidth="1"/>
    <col min="22" max="22" width="14" customWidth="1"/>
    <col min="23" max="23" width="13.85546875" customWidth="1"/>
    <col min="24" max="24" width="14" customWidth="1"/>
    <col min="25" max="25" width="13.85546875" customWidth="1"/>
    <col min="26" max="26" width="14" customWidth="1"/>
    <col min="27" max="27" width="13.85546875" customWidth="1"/>
    <col min="28" max="28" width="27.140625" customWidth="1"/>
    <col min="29" max="29" width="27" customWidth="1"/>
    <col min="30" max="30" width="15.140625" customWidth="1"/>
    <col min="31" max="31" width="13.85546875" customWidth="1"/>
    <col min="32" max="32" width="14" customWidth="1"/>
    <col min="33" max="33" width="13.85546875" customWidth="1"/>
    <col min="34" max="34" width="14" customWidth="1"/>
    <col min="35" max="35" width="13.85546875" customWidth="1"/>
    <col min="36" max="36" width="14" customWidth="1"/>
    <col min="37" max="37" width="13.85546875" customWidth="1"/>
    <col min="38" max="38" width="27" customWidth="1"/>
    <col min="39" max="39" width="26.85546875" customWidth="1"/>
    <col min="40" max="40" width="17.28515625" customWidth="1"/>
    <col min="41" max="41" width="13.85546875" customWidth="1"/>
    <col min="42" max="42" width="14" customWidth="1"/>
    <col min="43" max="43" width="13.85546875" customWidth="1"/>
    <col min="44" max="44" width="14" customWidth="1"/>
    <col min="45" max="45" width="13.85546875" customWidth="1"/>
    <col min="46" max="46" width="14" customWidth="1"/>
    <col min="47" max="47" width="13.85546875" customWidth="1"/>
    <col min="48" max="48" width="29.140625" customWidth="1"/>
    <col min="49" max="49" width="29" customWidth="1"/>
    <col min="50" max="50" width="19" customWidth="1"/>
    <col min="51" max="51" width="18.85546875" customWidth="1"/>
  </cols>
  <sheetData>
    <row r="1" spans="1:5" x14ac:dyDescent="0.25">
      <c r="A1" s="1" t="s">
        <v>4334</v>
      </c>
      <c r="B1" s="1" t="s">
        <v>4329</v>
      </c>
    </row>
    <row r="2" spans="1:5" x14ac:dyDescent="0.25">
      <c r="A2" s="1" t="s">
        <v>4324</v>
      </c>
      <c r="B2" t="s">
        <v>47</v>
      </c>
      <c r="C2" t="s">
        <v>180</v>
      </c>
      <c r="D2" t="s">
        <v>31</v>
      </c>
      <c r="E2" t="s">
        <v>4325</v>
      </c>
    </row>
    <row r="3" spans="1:5" x14ac:dyDescent="0.25">
      <c r="A3" s="2" t="s">
        <v>28</v>
      </c>
      <c r="B3" s="7">
        <v>13</v>
      </c>
      <c r="C3" s="7">
        <v>21</v>
      </c>
      <c r="D3" s="7">
        <v>15</v>
      </c>
      <c r="E3" s="7">
        <v>14.051546391752577</v>
      </c>
    </row>
    <row r="4" spans="1:5" x14ac:dyDescent="0.25">
      <c r="A4" s="2" t="s">
        <v>104</v>
      </c>
      <c r="B4" s="7">
        <v>21</v>
      </c>
      <c r="C4" s="7">
        <v>30</v>
      </c>
      <c r="D4" s="7">
        <v>8</v>
      </c>
      <c r="E4" s="7">
        <v>18.659793814432991</v>
      </c>
    </row>
    <row r="5" spans="1:5" x14ac:dyDescent="0.25">
      <c r="A5" s="2" t="s">
        <v>76</v>
      </c>
      <c r="B5" s="7">
        <v>17</v>
      </c>
      <c r="C5" s="7">
        <v>23</v>
      </c>
      <c r="D5" s="7">
        <v>11</v>
      </c>
      <c r="E5" s="7">
        <v>15.930693069306932</v>
      </c>
    </row>
    <row r="6" spans="1:5" x14ac:dyDescent="0.25">
      <c r="A6" s="2" t="s">
        <v>1868</v>
      </c>
      <c r="B6" s="7">
        <v>20</v>
      </c>
      <c r="C6" s="7">
        <v>19</v>
      </c>
      <c r="D6" s="7">
        <v>15</v>
      </c>
      <c r="E6" s="7">
        <v>19.428571428571427</v>
      </c>
    </row>
    <row r="7" spans="1:5" x14ac:dyDescent="0.25">
      <c r="A7" s="2" t="s">
        <v>41</v>
      </c>
      <c r="B7" s="7">
        <v>2</v>
      </c>
      <c r="C7" s="7">
        <v>11</v>
      </c>
      <c r="D7" s="7">
        <v>23</v>
      </c>
      <c r="E7" s="7">
        <v>7.8453608247422677</v>
      </c>
    </row>
    <row r="8" spans="1:5" x14ac:dyDescent="0.25">
      <c r="A8" s="2" t="s">
        <v>1984</v>
      </c>
      <c r="B8" s="7">
        <v>15</v>
      </c>
      <c r="C8" s="7">
        <v>27</v>
      </c>
      <c r="D8" s="7">
        <v>1</v>
      </c>
      <c r="E8" s="7">
        <v>13.076923076923077</v>
      </c>
    </row>
    <row r="9" spans="1:5" x14ac:dyDescent="0.25">
      <c r="A9" s="2" t="s">
        <v>1874</v>
      </c>
      <c r="B9" s="7">
        <v>20</v>
      </c>
      <c r="C9" s="7">
        <v>28</v>
      </c>
      <c r="D9" s="7">
        <v>30</v>
      </c>
      <c r="E9" s="7">
        <v>21.52</v>
      </c>
    </row>
    <row r="10" spans="1:5" x14ac:dyDescent="0.25">
      <c r="A10" s="2" t="s">
        <v>38</v>
      </c>
      <c r="B10" s="7">
        <v>1</v>
      </c>
      <c r="C10" s="7">
        <v>12</v>
      </c>
      <c r="D10" s="7">
        <v>0</v>
      </c>
      <c r="E10" s="7">
        <v>1.4</v>
      </c>
    </row>
    <row r="11" spans="1:5" x14ac:dyDescent="0.25">
      <c r="A11" s="2" t="s">
        <v>2013</v>
      </c>
      <c r="B11" s="7">
        <v>8</v>
      </c>
      <c r="C11" s="7">
        <v>2</v>
      </c>
      <c r="D11" s="7">
        <v>2</v>
      </c>
      <c r="E11" s="7">
        <v>6.4210526315789478</v>
      </c>
    </row>
    <row r="12" spans="1:5" x14ac:dyDescent="0.25">
      <c r="A12" s="2" t="s">
        <v>92</v>
      </c>
      <c r="B12" s="7">
        <v>8</v>
      </c>
      <c r="C12" s="7">
        <v>12</v>
      </c>
      <c r="D12" s="7">
        <v>8</v>
      </c>
      <c r="E12" s="7">
        <v>8.4752475247524757</v>
      </c>
    </row>
    <row r="13" spans="1:5" x14ac:dyDescent="0.25">
      <c r="A13" s="2" t="s">
        <v>4325</v>
      </c>
      <c r="B13" s="7">
        <v>125</v>
      </c>
      <c r="C13" s="7">
        <v>185</v>
      </c>
      <c r="D13" s="7">
        <v>113</v>
      </c>
      <c r="E13" s="7">
        <v>126.80918876206069</v>
      </c>
    </row>
    <row r="16" spans="1:5" x14ac:dyDescent="0.25">
      <c r="A16" s="1" t="s">
        <v>4335</v>
      </c>
      <c r="B16" s="1" t="s">
        <v>4329</v>
      </c>
    </row>
    <row r="17" spans="1:20" x14ac:dyDescent="0.25">
      <c r="A17" s="1" t="s">
        <v>4324</v>
      </c>
      <c r="B17" t="s">
        <v>47</v>
      </c>
      <c r="C17" t="s">
        <v>180</v>
      </c>
      <c r="D17" t="s">
        <v>31</v>
      </c>
      <c r="E17" t="s">
        <v>4325</v>
      </c>
    </row>
    <row r="18" spans="1:20" x14ac:dyDescent="0.25">
      <c r="A18" s="2" t="s">
        <v>3698</v>
      </c>
      <c r="B18" s="7">
        <v>8</v>
      </c>
      <c r="C18" s="7"/>
      <c r="D18" s="7"/>
      <c r="E18" s="7">
        <v>8</v>
      </c>
    </row>
    <row r="19" spans="1:20" x14ac:dyDescent="0.25">
      <c r="A19" s="2" t="s">
        <v>3995</v>
      </c>
      <c r="B19" s="7"/>
      <c r="C19" s="7">
        <v>12</v>
      </c>
      <c r="D19" s="7"/>
      <c r="E19" s="7">
        <v>12</v>
      </c>
    </row>
    <row r="20" spans="1:20" x14ac:dyDescent="0.25">
      <c r="A20" s="2" t="s">
        <v>4201</v>
      </c>
      <c r="B20" s="7"/>
      <c r="C20" s="7"/>
      <c r="D20" s="7">
        <v>27</v>
      </c>
      <c r="E20" s="7">
        <v>27</v>
      </c>
    </row>
    <row r="21" spans="1:20" x14ac:dyDescent="0.25">
      <c r="A21" s="2" t="s">
        <v>4227</v>
      </c>
      <c r="B21" s="7"/>
      <c r="C21" s="7"/>
      <c r="D21" s="7">
        <v>20</v>
      </c>
      <c r="E21" s="7">
        <v>20</v>
      </c>
    </row>
    <row r="22" spans="1:20" x14ac:dyDescent="0.25">
      <c r="A22" s="2" t="s">
        <v>4173</v>
      </c>
      <c r="B22" s="7">
        <v>15</v>
      </c>
      <c r="C22" s="7"/>
      <c r="D22" s="7"/>
      <c r="E22" s="7">
        <v>15</v>
      </c>
    </row>
    <row r="23" spans="1:20" x14ac:dyDescent="0.25">
      <c r="A23" s="2" t="s">
        <v>4148</v>
      </c>
      <c r="B23" s="7">
        <v>7</v>
      </c>
      <c r="C23" s="7"/>
      <c r="D23" s="7"/>
      <c r="E23" s="7">
        <v>7</v>
      </c>
    </row>
    <row r="24" spans="1:20" x14ac:dyDescent="0.25">
      <c r="A24" s="2" t="s">
        <v>3911</v>
      </c>
      <c r="B24" s="7"/>
      <c r="C24" s="7"/>
      <c r="D24" s="7">
        <v>6</v>
      </c>
      <c r="E24" s="7">
        <v>6</v>
      </c>
    </row>
    <row r="25" spans="1:20" x14ac:dyDescent="0.25">
      <c r="A25" s="2" t="s">
        <v>3740</v>
      </c>
      <c r="B25" s="7">
        <v>15</v>
      </c>
      <c r="C25" s="7"/>
      <c r="D25" s="7"/>
      <c r="E25" s="7">
        <v>15</v>
      </c>
    </row>
    <row r="26" spans="1:20" x14ac:dyDescent="0.25">
      <c r="A26" s="2" t="s">
        <v>3967</v>
      </c>
      <c r="B26" s="7">
        <v>28</v>
      </c>
      <c r="C26" s="7"/>
      <c r="D26" s="7"/>
      <c r="E26" s="7">
        <v>28</v>
      </c>
    </row>
    <row r="27" spans="1:20" x14ac:dyDescent="0.25">
      <c r="A27" s="2" t="s">
        <v>4232</v>
      </c>
      <c r="B27" s="7"/>
      <c r="C27" s="7"/>
      <c r="D27" s="7">
        <v>17</v>
      </c>
      <c r="E27" s="7">
        <v>17</v>
      </c>
    </row>
    <row r="28" spans="1:20" x14ac:dyDescent="0.25">
      <c r="A28" s="2" t="s">
        <v>4325</v>
      </c>
      <c r="B28" s="7">
        <v>73</v>
      </c>
      <c r="C28" s="7">
        <v>12</v>
      </c>
      <c r="D28" s="7">
        <v>70</v>
      </c>
      <c r="E28" s="7">
        <v>155</v>
      </c>
    </row>
    <row r="29" spans="1:20" x14ac:dyDescent="0.25">
      <c r="A29" s="2"/>
      <c r="B29" s="7"/>
      <c r="C29" s="7"/>
      <c r="D29" s="7"/>
      <c r="E29" s="7"/>
    </row>
    <row r="30" spans="1:20" x14ac:dyDescent="0.25">
      <c r="A30" s="2"/>
      <c r="B30" s="7"/>
      <c r="C30" s="7"/>
      <c r="D30" s="7"/>
      <c r="E30" s="7"/>
    </row>
    <row r="31" spans="1:20" x14ac:dyDescent="0.25">
      <c r="A31" s="2"/>
      <c r="B31" s="7"/>
      <c r="C31" s="7"/>
      <c r="D31" s="7"/>
      <c r="E31" s="7"/>
    </row>
    <row r="32" spans="1:20" x14ac:dyDescent="0.25">
      <c r="A32" s="1" t="s">
        <v>4336</v>
      </c>
      <c r="B32" s="1" t="s">
        <v>4329</v>
      </c>
      <c r="T32" s="1" t="s">
        <v>4329</v>
      </c>
    </row>
    <row r="33" spans="1:51" x14ac:dyDescent="0.25">
      <c r="B33" t="s">
        <v>47</v>
      </c>
      <c r="F33" t="s">
        <v>4337</v>
      </c>
      <c r="G33" t="s">
        <v>180</v>
      </c>
      <c r="K33" t="s">
        <v>4338</v>
      </c>
      <c r="L33" t="s">
        <v>31</v>
      </c>
      <c r="P33" t="s">
        <v>4339</v>
      </c>
      <c r="Q33" t="s">
        <v>4325</v>
      </c>
      <c r="T33" t="s">
        <v>47</v>
      </c>
      <c r="AB33" t="s">
        <v>4354</v>
      </c>
      <c r="AC33" t="s">
        <v>4355</v>
      </c>
      <c r="AD33" t="s">
        <v>180</v>
      </c>
      <c r="AL33" t="s">
        <v>4356</v>
      </c>
      <c r="AM33" t="s">
        <v>4357</v>
      </c>
      <c r="AN33" t="s">
        <v>31</v>
      </c>
      <c r="AV33" t="s">
        <v>4358</v>
      </c>
      <c r="AW33" t="s">
        <v>4359</v>
      </c>
      <c r="AX33" t="s">
        <v>4361</v>
      </c>
      <c r="AY33" t="s">
        <v>4362</v>
      </c>
    </row>
    <row r="34" spans="1:51" x14ac:dyDescent="0.25">
      <c r="A34" s="1" t="s">
        <v>4324</v>
      </c>
      <c r="B34" t="s">
        <v>4340</v>
      </c>
      <c r="C34" t="s">
        <v>4341</v>
      </c>
      <c r="D34" t="s">
        <v>4342</v>
      </c>
      <c r="E34" t="s">
        <v>4343</v>
      </c>
      <c r="G34" t="s">
        <v>4340</v>
      </c>
      <c r="H34" t="s">
        <v>4341</v>
      </c>
      <c r="I34" t="s">
        <v>4342</v>
      </c>
      <c r="J34" t="s">
        <v>4343</v>
      </c>
      <c r="L34" t="s">
        <v>4340</v>
      </c>
      <c r="M34" t="s">
        <v>4341</v>
      </c>
      <c r="N34" t="s">
        <v>4342</v>
      </c>
      <c r="O34" t="s">
        <v>4343</v>
      </c>
      <c r="T34" t="s">
        <v>4340</v>
      </c>
      <c r="V34" t="s">
        <v>4341</v>
      </c>
      <c r="X34" t="s">
        <v>4342</v>
      </c>
      <c r="Z34" t="s">
        <v>4343</v>
      </c>
      <c r="AD34" t="s">
        <v>4340</v>
      </c>
      <c r="AF34" t="s">
        <v>4341</v>
      </c>
      <c r="AH34" t="s">
        <v>4342</v>
      </c>
      <c r="AJ34" t="s">
        <v>4343</v>
      </c>
      <c r="AN34" t="s">
        <v>4340</v>
      </c>
      <c r="AP34" t="s">
        <v>4341</v>
      </c>
      <c r="AR34" t="s">
        <v>4342</v>
      </c>
      <c r="AT34" t="s">
        <v>4343</v>
      </c>
    </row>
    <row r="35" spans="1:51" x14ac:dyDescent="0.25">
      <c r="A35" s="2" t="s">
        <v>1879</v>
      </c>
      <c r="B35" s="7"/>
      <c r="C35" s="7">
        <v>14</v>
      </c>
      <c r="D35" s="7"/>
      <c r="E35" s="7"/>
      <c r="F35" s="7">
        <v>14</v>
      </c>
      <c r="G35" s="7"/>
      <c r="H35" s="7">
        <v>20</v>
      </c>
      <c r="I35" s="7"/>
      <c r="J35" s="7"/>
      <c r="K35" s="7">
        <v>20</v>
      </c>
      <c r="L35" s="7"/>
      <c r="M35" s="7">
        <v>25</v>
      </c>
      <c r="N35" s="7"/>
      <c r="O35" s="7"/>
      <c r="P35" s="7">
        <v>25</v>
      </c>
      <c r="Q35" s="7">
        <v>17.653061224489797</v>
      </c>
      <c r="S35" s="1" t="s">
        <v>4324</v>
      </c>
      <c r="T35" t="s">
        <v>4336</v>
      </c>
      <c r="U35" t="s">
        <v>4327</v>
      </c>
      <c r="V35" t="s">
        <v>4336</v>
      </c>
      <c r="W35" t="s">
        <v>4327</v>
      </c>
      <c r="X35" t="s">
        <v>4336</v>
      </c>
      <c r="Y35" t="s">
        <v>4327</v>
      </c>
      <c r="Z35" t="s">
        <v>4336</v>
      </c>
      <c r="AA35" t="s">
        <v>4327</v>
      </c>
      <c r="AD35" t="s">
        <v>4336</v>
      </c>
      <c r="AE35" t="s">
        <v>4327</v>
      </c>
      <c r="AF35" t="s">
        <v>4336</v>
      </c>
      <c r="AG35" t="s">
        <v>4327</v>
      </c>
      <c r="AH35" t="s">
        <v>4336</v>
      </c>
      <c r="AI35" t="s">
        <v>4327</v>
      </c>
      <c r="AJ35" t="s">
        <v>4336</v>
      </c>
      <c r="AK35" t="s">
        <v>4327</v>
      </c>
      <c r="AN35" t="s">
        <v>4336</v>
      </c>
      <c r="AO35" t="s">
        <v>4327</v>
      </c>
      <c r="AP35" t="s">
        <v>4336</v>
      </c>
      <c r="AQ35" t="s">
        <v>4327</v>
      </c>
      <c r="AR35" t="s">
        <v>4336</v>
      </c>
      <c r="AS35" t="s">
        <v>4327</v>
      </c>
      <c r="AT35" t="s">
        <v>4336</v>
      </c>
      <c r="AU35" t="s">
        <v>4327</v>
      </c>
    </row>
    <row r="36" spans="1:51" x14ac:dyDescent="0.25">
      <c r="A36" s="2" t="s">
        <v>4071</v>
      </c>
      <c r="B36" s="7"/>
      <c r="C36" s="7"/>
      <c r="D36" s="7"/>
      <c r="E36" s="7">
        <v>3</v>
      </c>
      <c r="F36" s="7">
        <v>3</v>
      </c>
      <c r="G36" s="7"/>
      <c r="H36" s="7"/>
      <c r="I36" s="7"/>
      <c r="J36" s="7"/>
      <c r="K36" s="7"/>
      <c r="L36" s="7"/>
      <c r="M36" s="7"/>
      <c r="N36" s="7"/>
      <c r="O36" s="7">
        <v>28</v>
      </c>
      <c r="P36" s="7">
        <v>28</v>
      </c>
      <c r="Q36" s="7">
        <v>19.666666666666668</v>
      </c>
      <c r="S36" s="2" t="s">
        <v>1879</v>
      </c>
      <c r="T36" s="7"/>
      <c r="U36" s="6"/>
      <c r="V36" s="7">
        <v>14</v>
      </c>
      <c r="W36" s="6">
        <v>12041.6</v>
      </c>
      <c r="X36" s="7"/>
      <c r="Y36" s="6"/>
      <c r="Z36" s="7"/>
      <c r="AA36" s="6"/>
      <c r="AB36" s="7">
        <v>14</v>
      </c>
      <c r="AC36" s="6">
        <v>12041.6</v>
      </c>
      <c r="AD36" s="7"/>
      <c r="AE36" s="6"/>
      <c r="AF36" s="7">
        <v>20</v>
      </c>
      <c r="AG36" s="6">
        <v>2762.91</v>
      </c>
      <c r="AH36" s="7"/>
      <c r="AI36" s="6"/>
      <c r="AJ36" s="7"/>
      <c r="AK36" s="6"/>
      <c r="AL36" s="7">
        <v>20</v>
      </c>
      <c r="AM36" s="6">
        <v>2762.91</v>
      </c>
      <c r="AN36" s="7"/>
      <c r="AO36" s="6"/>
      <c r="AP36" s="7">
        <v>25</v>
      </c>
      <c r="AQ36" s="6">
        <v>5282.82</v>
      </c>
      <c r="AR36" s="7"/>
      <c r="AS36" s="6"/>
      <c r="AT36" s="7"/>
      <c r="AU36" s="6"/>
      <c r="AV36" s="7">
        <v>25</v>
      </c>
      <c r="AW36" s="6">
        <v>5282.82</v>
      </c>
      <c r="AX36" s="7">
        <v>17.653061224489797</v>
      </c>
      <c r="AY36" s="6">
        <v>20087.330000000002</v>
      </c>
    </row>
    <row r="37" spans="1:51" x14ac:dyDescent="0.25">
      <c r="A37" s="2" t="s">
        <v>4253</v>
      </c>
      <c r="B37" s="7"/>
      <c r="C37" s="7"/>
      <c r="D37" s="7"/>
      <c r="E37" s="7"/>
      <c r="F37" s="7"/>
      <c r="G37" s="7"/>
      <c r="H37" s="7"/>
      <c r="I37" s="7"/>
      <c r="J37" s="7"/>
      <c r="K37" s="7"/>
      <c r="L37" s="7"/>
      <c r="M37" s="7"/>
      <c r="N37" s="7"/>
      <c r="O37" s="7">
        <v>2</v>
      </c>
      <c r="P37" s="7">
        <v>2</v>
      </c>
      <c r="Q37" s="7">
        <v>2</v>
      </c>
      <c r="S37" s="2" t="s">
        <v>4071</v>
      </c>
      <c r="T37" s="7"/>
      <c r="U37" s="6"/>
      <c r="V37" s="7"/>
      <c r="W37" s="6"/>
      <c r="X37" s="7"/>
      <c r="Y37" s="6"/>
      <c r="Z37" s="7">
        <v>3</v>
      </c>
      <c r="AA37" s="6">
        <v>503.98</v>
      </c>
      <c r="AB37" s="7">
        <v>3</v>
      </c>
      <c r="AC37" s="6">
        <v>503.98</v>
      </c>
      <c r="AD37" s="7"/>
      <c r="AE37" s="6"/>
      <c r="AF37" s="7"/>
      <c r="AG37" s="6"/>
      <c r="AH37" s="7"/>
      <c r="AI37" s="6"/>
      <c r="AJ37" s="7"/>
      <c r="AK37" s="6"/>
      <c r="AL37" s="7"/>
      <c r="AM37" s="6"/>
      <c r="AN37" s="7"/>
      <c r="AO37" s="6"/>
      <c r="AP37" s="7"/>
      <c r="AQ37" s="6"/>
      <c r="AR37" s="7"/>
      <c r="AS37" s="6"/>
      <c r="AT37" s="7">
        <v>28</v>
      </c>
      <c r="AU37" s="6">
        <v>708.37</v>
      </c>
      <c r="AV37" s="7">
        <v>28</v>
      </c>
      <c r="AW37" s="6">
        <v>708.37</v>
      </c>
      <c r="AX37" s="7">
        <v>19.666666666666668</v>
      </c>
      <c r="AY37" s="6">
        <v>1212.3599999999999</v>
      </c>
    </row>
    <row r="38" spans="1:51" x14ac:dyDescent="0.25">
      <c r="A38" s="2" t="s">
        <v>3691</v>
      </c>
      <c r="B38" s="7"/>
      <c r="C38" s="7"/>
      <c r="D38" s="7"/>
      <c r="E38" s="7">
        <v>29</v>
      </c>
      <c r="F38" s="7">
        <v>29</v>
      </c>
      <c r="G38" s="7"/>
      <c r="H38" s="7"/>
      <c r="I38" s="7"/>
      <c r="J38" s="7"/>
      <c r="K38" s="7"/>
      <c r="L38" s="7"/>
      <c r="M38" s="7"/>
      <c r="N38" s="7"/>
      <c r="O38" s="7"/>
      <c r="P38" s="7"/>
      <c r="Q38" s="7">
        <v>29</v>
      </c>
      <c r="S38" s="2" t="s">
        <v>4253</v>
      </c>
      <c r="T38" s="7"/>
      <c r="U38" s="6"/>
      <c r="V38" s="7"/>
      <c r="W38" s="6"/>
      <c r="X38" s="7"/>
      <c r="Y38" s="6"/>
      <c r="Z38" s="7"/>
      <c r="AA38" s="6"/>
      <c r="AB38" s="7"/>
      <c r="AC38" s="6"/>
      <c r="AD38" s="7"/>
      <c r="AE38" s="6"/>
      <c r="AF38" s="7"/>
      <c r="AG38" s="6"/>
      <c r="AH38" s="7"/>
      <c r="AI38" s="6"/>
      <c r="AJ38" s="7"/>
      <c r="AK38" s="6"/>
      <c r="AL38" s="7"/>
      <c r="AM38" s="6"/>
      <c r="AN38" s="7"/>
      <c r="AO38" s="6"/>
      <c r="AP38" s="7"/>
      <c r="AQ38" s="6"/>
      <c r="AR38" s="7"/>
      <c r="AS38" s="6"/>
      <c r="AT38" s="7">
        <v>2</v>
      </c>
      <c r="AU38" s="6">
        <v>607.98</v>
      </c>
      <c r="AV38" s="7">
        <v>2</v>
      </c>
      <c r="AW38" s="6">
        <v>607.98</v>
      </c>
      <c r="AX38" s="7">
        <v>2</v>
      </c>
      <c r="AY38" s="6">
        <v>607.98</v>
      </c>
    </row>
    <row r="39" spans="1:51" x14ac:dyDescent="0.25">
      <c r="A39" s="2" t="s">
        <v>3928</v>
      </c>
      <c r="B39" s="7"/>
      <c r="C39" s="7"/>
      <c r="D39" s="7"/>
      <c r="E39" s="7">
        <v>15</v>
      </c>
      <c r="F39" s="7">
        <v>15</v>
      </c>
      <c r="G39" s="7"/>
      <c r="H39" s="7"/>
      <c r="I39" s="7"/>
      <c r="J39" s="7">
        <v>9</v>
      </c>
      <c r="K39" s="7">
        <v>9</v>
      </c>
      <c r="L39" s="7"/>
      <c r="M39" s="7"/>
      <c r="N39" s="7"/>
      <c r="O39" s="7">
        <v>24</v>
      </c>
      <c r="P39" s="7">
        <v>24</v>
      </c>
      <c r="Q39" s="7">
        <v>15.5</v>
      </c>
      <c r="S39" s="2" t="s">
        <v>3691</v>
      </c>
      <c r="T39" s="7"/>
      <c r="U39" s="6"/>
      <c r="V39" s="7"/>
      <c r="W39" s="6"/>
      <c r="X39" s="7"/>
      <c r="Y39" s="6"/>
      <c r="Z39" s="7">
        <v>29</v>
      </c>
      <c r="AA39" s="6">
        <v>351.49</v>
      </c>
      <c r="AB39" s="7">
        <v>29</v>
      </c>
      <c r="AC39" s="6">
        <v>351.49</v>
      </c>
      <c r="AD39" s="7"/>
      <c r="AE39" s="6"/>
      <c r="AF39" s="7"/>
      <c r="AG39" s="6"/>
      <c r="AH39" s="7"/>
      <c r="AI39" s="6"/>
      <c r="AJ39" s="7"/>
      <c r="AK39" s="6"/>
      <c r="AL39" s="7"/>
      <c r="AM39" s="6"/>
      <c r="AN39" s="7"/>
      <c r="AO39" s="6"/>
      <c r="AP39" s="7"/>
      <c r="AQ39" s="6"/>
      <c r="AR39" s="7"/>
      <c r="AS39" s="6"/>
      <c r="AT39" s="7"/>
      <c r="AU39" s="6"/>
      <c r="AV39" s="7"/>
      <c r="AW39" s="6"/>
      <c r="AX39" s="7">
        <v>29</v>
      </c>
      <c r="AY39" s="6">
        <v>351.49</v>
      </c>
    </row>
    <row r="40" spans="1:51" x14ac:dyDescent="0.25">
      <c r="A40" s="2" t="s">
        <v>3698</v>
      </c>
      <c r="B40" s="7"/>
      <c r="C40" s="7"/>
      <c r="D40" s="7"/>
      <c r="E40" s="7">
        <v>8</v>
      </c>
      <c r="F40" s="7">
        <v>8</v>
      </c>
      <c r="G40" s="7"/>
      <c r="H40" s="7"/>
      <c r="I40" s="7"/>
      <c r="J40" s="7"/>
      <c r="K40" s="7"/>
      <c r="L40" s="7"/>
      <c r="M40" s="7"/>
      <c r="N40" s="7"/>
      <c r="O40" s="7"/>
      <c r="P40" s="7"/>
      <c r="Q40" s="7">
        <v>8</v>
      </c>
      <c r="S40" s="2" t="s">
        <v>3928</v>
      </c>
      <c r="T40" s="7"/>
      <c r="U40" s="6"/>
      <c r="V40" s="7"/>
      <c r="W40" s="6"/>
      <c r="X40" s="7"/>
      <c r="Y40" s="6"/>
      <c r="Z40" s="7">
        <v>15</v>
      </c>
      <c r="AA40" s="6">
        <v>1923.14</v>
      </c>
      <c r="AB40" s="7">
        <v>15</v>
      </c>
      <c r="AC40" s="6">
        <v>1923.14</v>
      </c>
      <c r="AD40" s="7"/>
      <c r="AE40" s="6"/>
      <c r="AF40" s="7"/>
      <c r="AG40" s="6"/>
      <c r="AH40" s="7"/>
      <c r="AI40" s="6"/>
      <c r="AJ40" s="7">
        <v>9</v>
      </c>
      <c r="AK40" s="6">
        <v>607.98</v>
      </c>
      <c r="AL40" s="7">
        <v>9</v>
      </c>
      <c r="AM40" s="6">
        <v>607.98</v>
      </c>
      <c r="AN40" s="7"/>
      <c r="AO40" s="6"/>
      <c r="AP40" s="7"/>
      <c r="AQ40" s="6"/>
      <c r="AR40" s="7"/>
      <c r="AS40" s="6"/>
      <c r="AT40" s="7">
        <v>24</v>
      </c>
      <c r="AU40" s="6">
        <v>303.99</v>
      </c>
      <c r="AV40" s="7">
        <v>24</v>
      </c>
      <c r="AW40" s="6">
        <v>303.99</v>
      </c>
      <c r="AX40" s="7">
        <v>15.5</v>
      </c>
      <c r="AY40" s="6">
        <v>2835.11</v>
      </c>
    </row>
    <row r="41" spans="1:51" x14ac:dyDescent="0.25">
      <c r="A41" s="2" t="s">
        <v>3780</v>
      </c>
      <c r="B41" s="7"/>
      <c r="C41" s="7"/>
      <c r="D41" s="7"/>
      <c r="E41" s="7">
        <v>7</v>
      </c>
      <c r="F41" s="7">
        <v>7</v>
      </c>
      <c r="G41" s="7"/>
      <c r="H41" s="7"/>
      <c r="I41" s="7"/>
      <c r="J41" s="7">
        <v>22</v>
      </c>
      <c r="K41" s="7">
        <v>22</v>
      </c>
      <c r="L41" s="7"/>
      <c r="M41" s="7"/>
      <c r="N41" s="7"/>
      <c r="O41" s="7"/>
      <c r="P41" s="7"/>
      <c r="Q41" s="7">
        <v>10</v>
      </c>
      <c r="S41" s="2" t="s">
        <v>3698</v>
      </c>
      <c r="T41" s="7"/>
      <c r="U41" s="6"/>
      <c r="V41" s="7"/>
      <c r="W41" s="6"/>
      <c r="X41" s="7"/>
      <c r="Y41" s="6"/>
      <c r="Z41" s="7">
        <v>8</v>
      </c>
      <c r="AA41" s="6">
        <v>295.99</v>
      </c>
      <c r="AB41" s="7">
        <v>8</v>
      </c>
      <c r="AC41" s="6">
        <v>295.99</v>
      </c>
      <c r="AD41" s="7"/>
      <c r="AE41" s="6"/>
      <c r="AF41" s="7"/>
      <c r="AG41" s="6"/>
      <c r="AH41" s="7"/>
      <c r="AI41" s="6"/>
      <c r="AJ41" s="7"/>
      <c r="AK41" s="6"/>
      <c r="AL41" s="7"/>
      <c r="AM41" s="6"/>
      <c r="AN41" s="7"/>
      <c r="AO41" s="6"/>
      <c r="AP41" s="7"/>
      <c r="AQ41" s="6"/>
      <c r="AR41" s="7"/>
      <c r="AS41" s="6"/>
      <c r="AT41" s="7"/>
      <c r="AU41" s="6"/>
      <c r="AV41" s="7"/>
      <c r="AW41" s="6"/>
      <c r="AX41" s="7">
        <v>8</v>
      </c>
      <c r="AY41" s="6">
        <v>295.99</v>
      </c>
    </row>
    <row r="42" spans="1:51" x14ac:dyDescent="0.25">
      <c r="A42" s="2" t="s">
        <v>3657</v>
      </c>
      <c r="B42" s="7"/>
      <c r="C42" s="7"/>
      <c r="D42" s="7"/>
      <c r="E42" s="7">
        <v>5</v>
      </c>
      <c r="F42" s="7">
        <v>5</v>
      </c>
      <c r="G42" s="7"/>
      <c r="H42" s="7"/>
      <c r="I42" s="7"/>
      <c r="J42" s="7">
        <v>25</v>
      </c>
      <c r="K42" s="7">
        <v>25</v>
      </c>
      <c r="L42" s="7"/>
      <c r="M42" s="7"/>
      <c r="N42" s="7"/>
      <c r="O42" s="7">
        <v>17</v>
      </c>
      <c r="P42" s="7">
        <v>17</v>
      </c>
      <c r="Q42" s="7">
        <v>15.666666666666666</v>
      </c>
      <c r="S42" s="2" t="s">
        <v>3780</v>
      </c>
      <c r="T42" s="7"/>
      <c r="U42" s="6"/>
      <c r="V42" s="7"/>
      <c r="W42" s="6"/>
      <c r="X42" s="7"/>
      <c r="Y42" s="6"/>
      <c r="Z42" s="7">
        <v>7</v>
      </c>
      <c r="AA42" s="6">
        <v>1455.95</v>
      </c>
      <c r="AB42" s="7">
        <v>7</v>
      </c>
      <c r="AC42" s="6">
        <v>1455.95</v>
      </c>
      <c r="AD42" s="7"/>
      <c r="AE42" s="6"/>
      <c r="AF42" s="7"/>
      <c r="AG42" s="6"/>
      <c r="AH42" s="7"/>
      <c r="AI42" s="6"/>
      <c r="AJ42" s="7">
        <v>22</v>
      </c>
      <c r="AK42" s="6">
        <v>531.98</v>
      </c>
      <c r="AL42" s="7">
        <v>22</v>
      </c>
      <c r="AM42" s="6">
        <v>531.98</v>
      </c>
      <c r="AN42" s="7"/>
      <c r="AO42" s="6"/>
      <c r="AP42" s="7"/>
      <c r="AQ42" s="6"/>
      <c r="AR42" s="7"/>
      <c r="AS42" s="6"/>
      <c r="AT42" s="7"/>
      <c r="AU42" s="6"/>
      <c r="AV42" s="7"/>
      <c r="AW42" s="6"/>
      <c r="AX42" s="7">
        <v>10</v>
      </c>
      <c r="AY42" s="6">
        <v>1987.93</v>
      </c>
    </row>
    <row r="43" spans="1:51" x14ac:dyDescent="0.25">
      <c r="A43" s="2" t="s">
        <v>2039</v>
      </c>
      <c r="B43" s="7"/>
      <c r="C43" s="7"/>
      <c r="D43" s="7">
        <v>19</v>
      </c>
      <c r="E43" s="7"/>
      <c r="F43" s="7">
        <v>19</v>
      </c>
      <c r="G43" s="7"/>
      <c r="H43" s="7"/>
      <c r="I43" s="7">
        <v>18</v>
      </c>
      <c r="J43" s="7"/>
      <c r="K43" s="7">
        <v>18</v>
      </c>
      <c r="L43" s="7"/>
      <c r="M43" s="7"/>
      <c r="N43" s="7">
        <v>25</v>
      </c>
      <c r="O43" s="7"/>
      <c r="P43" s="7">
        <v>25</v>
      </c>
      <c r="Q43" s="7">
        <v>20.208333333333332</v>
      </c>
      <c r="S43" s="2" t="s">
        <v>3657</v>
      </c>
      <c r="T43" s="7"/>
      <c r="U43" s="6"/>
      <c r="V43" s="7"/>
      <c r="W43" s="6"/>
      <c r="X43" s="7"/>
      <c r="Y43" s="6"/>
      <c r="Z43" s="7">
        <v>5</v>
      </c>
      <c r="AA43" s="6">
        <v>1709.98</v>
      </c>
      <c r="AB43" s="7">
        <v>5</v>
      </c>
      <c r="AC43" s="6">
        <v>1709.98</v>
      </c>
      <c r="AD43" s="7"/>
      <c r="AE43" s="6"/>
      <c r="AF43" s="7"/>
      <c r="AG43" s="6"/>
      <c r="AH43" s="7"/>
      <c r="AI43" s="6"/>
      <c r="AJ43" s="7">
        <v>25</v>
      </c>
      <c r="AK43" s="6">
        <v>854.99</v>
      </c>
      <c r="AL43" s="7">
        <v>25</v>
      </c>
      <c r="AM43" s="6">
        <v>854.99</v>
      </c>
      <c r="AN43" s="7"/>
      <c r="AO43" s="6"/>
      <c r="AP43" s="7"/>
      <c r="AQ43" s="6"/>
      <c r="AR43" s="7"/>
      <c r="AS43" s="6"/>
      <c r="AT43" s="7">
        <v>17</v>
      </c>
      <c r="AU43" s="6">
        <v>1439.98</v>
      </c>
      <c r="AV43" s="7">
        <v>17</v>
      </c>
      <c r="AW43" s="6">
        <v>1439.98</v>
      </c>
      <c r="AX43" s="7">
        <v>15.666666666666666</v>
      </c>
      <c r="AY43" s="6">
        <v>4004.96</v>
      </c>
    </row>
    <row r="44" spans="1:51" x14ac:dyDescent="0.25">
      <c r="A44" s="2" t="s">
        <v>1957</v>
      </c>
      <c r="B44" s="7"/>
      <c r="C44" s="7"/>
      <c r="D44" s="7">
        <v>6</v>
      </c>
      <c r="E44" s="7"/>
      <c r="F44" s="7">
        <v>6</v>
      </c>
      <c r="G44" s="7"/>
      <c r="H44" s="7"/>
      <c r="I44" s="7">
        <v>2</v>
      </c>
      <c r="J44" s="7"/>
      <c r="K44" s="7">
        <v>2</v>
      </c>
      <c r="L44" s="7"/>
      <c r="M44" s="7"/>
      <c r="N44" s="7">
        <v>3</v>
      </c>
      <c r="O44" s="7"/>
      <c r="P44" s="7">
        <v>3</v>
      </c>
      <c r="Q44" s="7">
        <v>5.0909090909090908</v>
      </c>
      <c r="S44" s="2" t="s">
        <v>2039</v>
      </c>
      <c r="T44" s="7"/>
      <c r="U44" s="6"/>
      <c r="V44" s="7"/>
      <c r="W44" s="6"/>
      <c r="X44" s="7">
        <v>19</v>
      </c>
      <c r="Y44" s="6">
        <v>30854.720000000001</v>
      </c>
      <c r="Z44" s="7"/>
      <c r="AA44" s="6"/>
      <c r="AB44" s="7">
        <v>19</v>
      </c>
      <c r="AC44" s="6">
        <v>30854.720000000001</v>
      </c>
      <c r="AD44" s="7"/>
      <c r="AE44" s="6"/>
      <c r="AF44" s="7"/>
      <c r="AG44" s="6"/>
      <c r="AH44" s="7">
        <v>18</v>
      </c>
      <c r="AI44" s="6">
        <v>879.99</v>
      </c>
      <c r="AJ44" s="7"/>
      <c r="AK44" s="6"/>
      <c r="AL44" s="7">
        <v>18</v>
      </c>
      <c r="AM44" s="6">
        <v>879.99</v>
      </c>
      <c r="AN44" s="7"/>
      <c r="AO44" s="6"/>
      <c r="AP44" s="7"/>
      <c r="AQ44" s="6"/>
      <c r="AR44" s="7">
        <v>25</v>
      </c>
      <c r="AS44" s="6">
        <v>8128.93</v>
      </c>
      <c r="AT44" s="7"/>
      <c r="AU44" s="6"/>
      <c r="AV44" s="7">
        <v>25</v>
      </c>
      <c r="AW44" s="6">
        <v>8128.93</v>
      </c>
      <c r="AX44" s="7">
        <v>20.208333333333332</v>
      </c>
      <c r="AY44" s="6">
        <v>39863.64</v>
      </c>
    </row>
    <row r="45" spans="1:51" x14ac:dyDescent="0.25">
      <c r="A45" s="2" t="s">
        <v>2042</v>
      </c>
      <c r="B45" s="7"/>
      <c r="C45" s="7"/>
      <c r="D45" s="7">
        <v>4</v>
      </c>
      <c r="E45" s="7"/>
      <c r="F45" s="7">
        <v>4</v>
      </c>
      <c r="G45" s="7"/>
      <c r="H45" s="7"/>
      <c r="I45" s="7">
        <v>7</v>
      </c>
      <c r="J45" s="7"/>
      <c r="K45" s="7">
        <v>7</v>
      </c>
      <c r="L45" s="7"/>
      <c r="M45" s="7"/>
      <c r="N45" s="7">
        <v>1</v>
      </c>
      <c r="O45" s="7"/>
      <c r="P45" s="7">
        <v>1</v>
      </c>
      <c r="Q45" s="7">
        <v>4.1304347826086953</v>
      </c>
      <c r="S45" s="2" t="s">
        <v>1957</v>
      </c>
      <c r="T45" s="7"/>
      <c r="U45" s="6"/>
      <c r="V45" s="7"/>
      <c r="W45" s="6"/>
      <c r="X45" s="7">
        <v>6</v>
      </c>
      <c r="Y45" s="6">
        <v>12942.4</v>
      </c>
      <c r="Z45" s="7"/>
      <c r="AA45" s="6"/>
      <c r="AB45" s="7">
        <v>6</v>
      </c>
      <c r="AC45" s="6">
        <v>12942.4</v>
      </c>
      <c r="AD45" s="7"/>
      <c r="AE45" s="6"/>
      <c r="AF45" s="7"/>
      <c r="AG45" s="6"/>
      <c r="AH45" s="7">
        <v>2</v>
      </c>
      <c r="AI45" s="6">
        <v>2507.96</v>
      </c>
      <c r="AJ45" s="7"/>
      <c r="AK45" s="6"/>
      <c r="AL45" s="7">
        <v>2</v>
      </c>
      <c r="AM45" s="6">
        <v>2507.96</v>
      </c>
      <c r="AN45" s="7"/>
      <c r="AO45" s="6"/>
      <c r="AP45" s="7"/>
      <c r="AQ45" s="6"/>
      <c r="AR45" s="7">
        <v>3</v>
      </c>
      <c r="AS45" s="6">
        <v>3537.55</v>
      </c>
      <c r="AT45" s="7"/>
      <c r="AU45" s="6"/>
      <c r="AV45" s="7">
        <v>3</v>
      </c>
      <c r="AW45" s="6">
        <v>3537.55</v>
      </c>
      <c r="AX45" s="7">
        <v>5.0909090909090908</v>
      </c>
      <c r="AY45" s="6">
        <v>18987.91</v>
      </c>
    </row>
    <row r="46" spans="1:51" x14ac:dyDescent="0.25">
      <c r="A46" s="2" t="s">
        <v>4138</v>
      </c>
      <c r="B46" s="7"/>
      <c r="C46" s="7"/>
      <c r="D46" s="7"/>
      <c r="E46" s="7">
        <v>10</v>
      </c>
      <c r="F46" s="7">
        <v>10</v>
      </c>
      <c r="G46" s="7"/>
      <c r="H46" s="7"/>
      <c r="I46" s="7"/>
      <c r="J46" s="7"/>
      <c r="K46" s="7"/>
      <c r="L46" s="7"/>
      <c r="M46" s="7"/>
      <c r="N46" s="7"/>
      <c r="O46" s="7"/>
      <c r="P46" s="7"/>
      <c r="Q46" s="7">
        <v>10</v>
      </c>
      <c r="S46" s="2" t="s">
        <v>2042</v>
      </c>
      <c r="T46" s="7"/>
      <c r="U46" s="6"/>
      <c r="V46" s="7"/>
      <c r="W46" s="6"/>
      <c r="X46" s="7">
        <v>4</v>
      </c>
      <c r="Y46" s="6">
        <v>11893.02</v>
      </c>
      <c r="Z46" s="7"/>
      <c r="AA46" s="6"/>
      <c r="AB46" s="7">
        <v>4</v>
      </c>
      <c r="AC46" s="6">
        <v>11893.02</v>
      </c>
      <c r="AD46" s="7"/>
      <c r="AE46" s="6"/>
      <c r="AF46" s="7"/>
      <c r="AG46" s="6"/>
      <c r="AH46" s="7">
        <v>7</v>
      </c>
      <c r="AI46" s="6">
        <v>3550.75</v>
      </c>
      <c r="AJ46" s="7"/>
      <c r="AK46" s="6"/>
      <c r="AL46" s="7">
        <v>7</v>
      </c>
      <c r="AM46" s="6">
        <v>3550.75</v>
      </c>
      <c r="AN46" s="7"/>
      <c r="AO46" s="6"/>
      <c r="AP46" s="7"/>
      <c r="AQ46" s="6"/>
      <c r="AR46" s="7">
        <v>1</v>
      </c>
      <c r="AS46" s="6">
        <v>2349.56</v>
      </c>
      <c r="AT46" s="7"/>
      <c r="AU46" s="6"/>
      <c r="AV46" s="7">
        <v>1</v>
      </c>
      <c r="AW46" s="6">
        <v>2349.56</v>
      </c>
      <c r="AX46" s="7">
        <v>4.1304347826086953</v>
      </c>
      <c r="AY46" s="6">
        <v>17793.330000000002</v>
      </c>
    </row>
    <row r="47" spans="1:51" x14ac:dyDescent="0.25">
      <c r="A47" s="2" t="s">
        <v>4209</v>
      </c>
      <c r="B47" s="7"/>
      <c r="C47" s="7"/>
      <c r="D47" s="7"/>
      <c r="E47" s="7">
        <v>16</v>
      </c>
      <c r="F47" s="7">
        <v>16</v>
      </c>
      <c r="G47" s="7"/>
      <c r="H47" s="7"/>
      <c r="I47" s="7"/>
      <c r="J47" s="7"/>
      <c r="K47" s="7"/>
      <c r="L47" s="7"/>
      <c r="M47" s="7"/>
      <c r="N47" s="7"/>
      <c r="O47" s="7">
        <v>10</v>
      </c>
      <c r="P47" s="7">
        <v>10</v>
      </c>
      <c r="Q47" s="7">
        <v>13</v>
      </c>
      <c r="S47" s="2" t="s">
        <v>4138</v>
      </c>
      <c r="T47" s="7"/>
      <c r="U47" s="6"/>
      <c r="V47" s="7"/>
      <c r="W47" s="6"/>
      <c r="X47" s="7"/>
      <c r="Y47" s="6"/>
      <c r="Z47" s="7">
        <v>10</v>
      </c>
      <c r="AA47" s="6">
        <v>1133.9100000000001</v>
      </c>
      <c r="AB47" s="7">
        <v>10</v>
      </c>
      <c r="AC47" s="6">
        <v>1133.9100000000001</v>
      </c>
      <c r="AD47" s="7"/>
      <c r="AE47" s="6"/>
      <c r="AF47" s="7"/>
      <c r="AG47" s="6"/>
      <c r="AH47" s="7"/>
      <c r="AI47" s="6"/>
      <c r="AJ47" s="7"/>
      <c r="AK47" s="6"/>
      <c r="AL47" s="7"/>
      <c r="AM47" s="6"/>
      <c r="AN47" s="7"/>
      <c r="AO47" s="6"/>
      <c r="AP47" s="7"/>
      <c r="AQ47" s="6"/>
      <c r="AR47" s="7"/>
      <c r="AS47" s="6"/>
      <c r="AT47" s="7"/>
      <c r="AU47" s="6"/>
      <c r="AV47" s="7"/>
      <c r="AW47" s="6"/>
      <c r="AX47" s="7">
        <v>10</v>
      </c>
      <c r="AY47" s="6">
        <v>1133.9100000000001</v>
      </c>
    </row>
    <row r="48" spans="1:51" x14ac:dyDescent="0.25">
      <c r="A48" s="2" t="s">
        <v>3852</v>
      </c>
      <c r="B48" s="7"/>
      <c r="C48" s="7"/>
      <c r="D48" s="7"/>
      <c r="E48" s="7">
        <v>10</v>
      </c>
      <c r="F48" s="7">
        <v>10</v>
      </c>
      <c r="G48" s="7"/>
      <c r="H48" s="7"/>
      <c r="I48" s="7"/>
      <c r="J48" s="7">
        <v>10</v>
      </c>
      <c r="K48" s="7">
        <v>10</v>
      </c>
      <c r="L48" s="7"/>
      <c r="M48" s="7"/>
      <c r="N48" s="7"/>
      <c r="O48" s="7">
        <v>14</v>
      </c>
      <c r="P48" s="7">
        <v>14</v>
      </c>
      <c r="Q48" s="7">
        <v>12</v>
      </c>
      <c r="S48" s="2" t="s">
        <v>4209</v>
      </c>
      <c r="T48" s="7"/>
      <c r="U48" s="6"/>
      <c r="V48" s="7"/>
      <c r="W48" s="6"/>
      <c r="X48" s="7"/>
      <c r="Y48" s="6"/>
      <c r="Z48" s="7">
        <v>16</v>
      </c>
      <c r="AA48" s="6">
        <v>1115.99</v>
      </c>
      <c r="AB48" s="7">
        <v>16</v>
      </c>
      <c r="AC48" s="6">
        <v>1115.99</v>
      </c>
      <c r="AD48" s="7"/>
      <c r="AE48" s="6"/>
      <c r="AF48" s="7"/>
      <c r="AG48" s="6"/>
      <c r="AH48" s="7"/>
      <c r="AI48" s="6"/>
      <c r="AJ48" s="7"/>
      <c r="AK48" s="6"/>
      <c r="AL48" s="7"/>
      <c r="AM48" s="6"/>
      <c r="AN48" s="7"/>
      <c r="AO48" s="6"/>
      <c r="AP48" s="7"/>
      <c r="AQ48" s="6"/>
      <c r="AR48" s="7"/>
      <c r="AS48" s="6"/>
      <c r="AT48" s="7">
        <v>10</v>
      </c>
      <c r="AU48" s="6">
        <v>1919.98</v>
      </c>
      <c r="AV48" s="7">
        <v>10</v>
      </c>
      <c r="AW48" s="6">
        <v>1919.98</v>
      </c>
      <c r="AX48" s="7">
        <v>13</v>
      </c>
      <c r="AY48" s="6">
        <v>3035.97</v>
      </c>
    </row>
    <row r="49" spans="1:51" x14ac:dyDescent="0.25">
      <c r="A49" s="2" t="s">
        <v>109</v>
      </c>
      <c r="B49" s="7">
        <v>8.2826086956521738</v>
      </c>
      <c r="C49" s="7"/>
      <c r="D49" s="7"/>
      <c r="E49" s="7"/>
      <c r="F49" s="7">
        <v>8.2826086956521738</v>
      </c>
      <c r="G49" s="7">
        <v>14.346153846153847</v>
      </c>
      <c r="H49" s="7"/>
      <c r="I49" s="7"/>
      <c r="J49" s="7"/>
      <c r="K49" s="7">
        <v>14.346153846153847</v>
      </c>
      <c r="L49" s="7">
        <v>17.551724137931036</v>
      </c>
      <c r="M49" s="7"/>
      <c r="N49" s="7"/>
      <c r="O49" s="7"/>
      <c r="P49" s="7">
        <v>17.551724137931036</v>
      </c>
      <c r="Q49" s="7">
        <v>10.492227979274611</v>
      </c>
      <c r="S49" s="2" t="s">
        <v>3852</v>
      </c>
      <c r="T49" s="7"/>
      <c r="U49" s="6"/>
      <c r="V49" s="7"/>
      <c r="W49" s="6"/>
      <c r="X49" s="7"/>
      <c r="Y49" s="6"/>
      <c r="Z49" s="7">
        <v>10</v>
      </c>
      <c r="AA49" s="6">
        <v>512.98</v>
      </c>
      <c r="AB49" s="7">
        <v>10</v>
      </c>
      <c r="AC49" s="6">
        <v>512.98</v>
      </c>
      <c r="AD49" s="7"/>
      <c r="AE49" s="6"/>
      <c r="AF49" s="7"/>
      <c r="AG49" s="6"/>
      <c r="AH49" s="7"/>
      <c r="AI49" s="6"/>
      <c r="AJ49" s="7">
        <v>10</v>
      </c>
      <c r="AK49" s="6">
        <v>431.98</v>
      </c>
      <c r="AL49" s="7">
        <v>10</v>
      </c>
      <c r="AM49" s="6">
        <v>431.98</v>
      </c>
      <c r="AN49" s="7"/>
      <c r="AO49" s="6"/>
      <c r="AP49" s="7"/>
      <c r="AQ49" s="6"/>
      <c r="AR49" s="7"/>
      <c r="AS49" s="6"/>
      <c r="AT49" s="7">
        <v>14</v>
      </c>
      <c r="AU49" s="6">
        <v>737.07</v>
      </c>
      <c r="AV49" s="7">
        <v>14</v>
      </c>
      <c r="AW49" s="6">
        <v>737.07</v>
      </c>
      <c r="AX49" s="7">
        <v>12</v>
      </c>
      <c r="AY49" s="6">
        <v>1682.04</v>
      </c>
    </row>
    <row r="50" spans="1:51" x14ac:dyDescent="0.25">
      <c r="A50" s="2" t="s">
        <v>3975</v>
      </c>
      <c r="B50" s="7"/>
      <c r="C50" s="7"/>
      <c r="D50" s="7"/>
      <c r="E50" s="7">
        <v>6</v>
      </c>
      <c r="F50" s="7">
        <v>6</v>
      </c>
      <c r="G50" s="7"/>
      <c r="H50" s="7"/>
      <c r="I50" s="7"/>
      <c r="J50" s="7">
        <v>0</v>
      </c>
      <c r="K50" s="7">
        <v>0</v>
      </c>
      <c r="L50" s="7"/>
      <c r="M50" s="7"/>
      <c r="N50" s="7"/>
      <c r="O50" s="7">
        <v>4</v>
      </c>
      <c r="P50" s="7">
        <v>4</v>
      </c>
      <c r="Q50" s="7">
        <v>4</v>
      </c>
      <c r="S50" s="2" t="s">
        <v>109</v>
      </c>
      <c r="T50" s="7">
        <v>8.2826086956521738</v>
      </c>
      <c r="U50" s="6">
        <v>51584.29</v>
      </c>
      <c r="V50" s="7"/>
      <c r="W50" s="6"/>
      <c r="X50" s="7"/>
      <c r="Y50" s="6"/>
      <c r="Z50" s="7"/>
      <c r="AA50" s="6"/>
      <c r="AB50" s="7">
        <v>8.2826086956521738</v>
      </c>
      <c r="AC50" s="6">
        <v>51584.29</v>
      </c>
      <c r="AD50" s="7">
        <v>14.346153846153847</v>
      </c>
      <c r="AE50" s="6">
        <v>9905.93</v>
      </c>
      <c r="AF50" s="7"/>
      <c r="AG50" s="6"/>
      <c r="AH50" s="7"/>
      <c r="AI50" s="6"/>
      <c r="AJ50" s="7"/>
      <c r="AK50" s="6"/>
      <c r="AL50" s="7">
        <v>14.346153846153847</v>
      </c>
      <c r="AM50" s="6">
        <v>9905.93</v>
      </c>
      <c r="AN50" s="7">
        <v>17.551724137931036</v>
      </c>
      <c r="AO50" s="6">
        <v>10580.91</v>
      </c>
      <c r="AP50" s="7"/>
      <c r="AQ50" s="6"/>
      <c r="AR50" s="7"/>
      <c r="AS50" s="6"/>
      <c r="AT50" s="7"/>
      <c r="AU50" s="6"/>
      <c r="AV50" s="7">
        <v>17.551724137931036</v>
      </c>
      <c r="AW50" s="6">
        <v>10580.91</v>
      </c>
      <c r="AX50" s="7">
        <v>10.492227979274611</v>
      </c>
      <c r="AY50" s="6">
        <v>72071.13</v>
      </c>
    </row>
    <row r="51" spans="1:51" x14ac:dyDescent="0.25">
      <c r="A51" s="2" t="s">
        <v>3995</v>
      </c>
      <c r="B51" s="7"/>
      <c r="C51" s="7"/>
      <c r="D51" s="7"/>
      <c r="E51" s="7"/>
      <c r="F51" s="7"/>
      <c r="G51" s="7"/>
      <c r="H51" s="7"/>
      <c r="I51" s="7"/>
      <c r="J51" s="7">
        <v>12</v>
      </c>
      <c r="K51" s="7">
        <v>12</v>
      </c>
      <c r="L51" s="7"/>
      <c r="M51" s="7"/>
      <c r="N51" s="7"/>
      <c r="O51" s="7"/>
      <c r="P51" s="7"/>
      <c r="Q51" s="7">
        <v>12</v>
      </c>
      <c r="S51" s="2" t="s">
        <v>3975</v>
      </c>
      <c r="T51" s="7"/>
      <c r="U51" s="6"/>
      <c r="V51" s="7"/>
      <c r="W51" s="6"/>
      <c r="X51" s="7"/>
      <c r="Y51" s="6"/>
      <c r="Z51" s="7">
        <v>6</v>
      </c>
      <c r="AA51" s="6">
        <v>737.07</v>
      </c>
      <c r="AB51" s="7">
        <v>6</v>
      </c>
      <c r="AC51" s="6">
        <v>737.07</v>
      </c>
      <c r="AD51" s="7"/>
      <c r="AE51" s="6"/>
      <c r="AF51" s="7"/>
      <c r="AG51" s="6"/>
      <c r="AH51" s="7"/>
      <c r="AI51" s="6"/>
      <c r="AJ51" s="7">
        <v>0</v>
      </c>
      <c r="AK51" s="6">
        <v>502.18</v>
      </c>
      <c r="AL51" s="7">
        <v>0</v>
      </c>
      <c r="AM51" s="6">
        <v>502.18</v>
      </c>
      <c r="AN51" s="7"/>
      <c r="AO51" s="6"/>
      <c r="AP51" s="7"/>
      <c r="AQ51" s="6"/>
      <c r="AR51" s="7"/>
      <c r="AS51" s="6"/>
      <c r="AT51" s="7">
        <v>4</v>
      </c>
      <c r="AU51" s="6">
        <v>242.99</v>
      </c>
      <c r="AV51" s="7">
        <v>4</v>
      </c>
      <c r="AW51" s="6">
        <v>242.99</v>
      </c>
      <c r="AX51" s="7">
        <v>4</v>
      </c>
      <c r="AY51" s="6">
        <v>1482.25</v>
      </c>
    </row>
    <row r="52" spans="1:51" x14ac:dyDescent="0.25">
      <c r="A52" s="2" t="s">
        <v>4201</v>
      </c>
      <c r="B52" s="7"/>
      <c r="C52" s="7"/>
      <c r="D52" s="7"/>
      <c r="E52" s="7"/>
      <c r="F52" s="7"/>
      <c r="G52" s="7"/>
      <c r="H52" s="7"/>
      <c r="I52" s="7"/>
      <c r="J52" s="7"/>
      <c r="K52" s="7"/>
      <c r="L52" s="7"/>
      <c r="M52" s="7"/>
      <c r="N52" s="7"/>
      <c r="O52" s="7">
        <v>27</v>
      </c>
      <c r="P52" s="7">
        <v>27</v>
      </c>
      <c r="Q52" s="7">
        <v>27</v>
      </c>
      <c r="S52" s="2" t="s">
        <v>3995</v>
      </c>
      <c r="T52" s="7"/>
      <c r="U52" s="6"/>
      <c r="V52" s="7"/>
      <c r="W52" s="6"/>
      <c r="X52" s="7"/>
      <c r="Y52" s="6"/>
      <c r="Z52" s="7"/>
      <c r="AA52" s="6"/>
      <c r="AB52" s="7"/>
      <c r="AC52" s="6"/>
      <c r="AD52" s="7"/>
      <c r="AE52" s="6"/>
      <c r="AF52" s="7"/>
      <c r="AG52" s="6"/>
      <c r="AH52" s="7"/>
      <c r="AI52" s="6"/>
      <c r="AJ52" s="7">
        <v>12</v>
      </c>
      <c r="AK52" s="6">
        <v>242.99</v>
      </c>
      <c r="AL52" s="7">
        <v>12</v>
      </c>
      <c r="AM52" s="6">
        <v>242.99</v>
      </c>
      <c r="AN52" s="7"/>
      <c r="AO52" s="6"/>
      <c r="AP52" s="7"/>
      <c r="AQ52" s="6"/>
      <c r="AR52" s="7"/>
      <c r="AS52" s="6"/>
      <c r="AT52" s="7"/>
      <c r="AU52" s="6"/>
      <c r="AV52" s="7"/>
      <c r="AW52" s="6"/>
      <c r="AX52" s="7">
        <v>12</v>
      </c>
      <c r="AY52" s="6">
        <v>242.99</v>
      </c>
    </row>
    <row r="53" spans="1:51" x14ac:dyDescent="0.25">
      <c r="A53" s="2" t="s">
        <v>3921</v>
      </c>
      <c r="B53" s="7"/>
      <c r="C53" s="7"/>
      <c r="D53" s="7"/>
      <c r="E53" s="7">
        <v>7.5</v>
      </c>
      <c r="F53" s="7">
        <v>7.5</v>
      </c>
      <c r="G53" s="7"/>
      <c r="H53" s="7"/>
      <c r="I53" s="7"/>
      <c r="J53" s="7"/>
      <c r="K53" s="7"/>
      <c r="L53" s="7"/>
      <c r="M53" s="7"/>
      <c r="N53" s="7"/>
      <c r="O53" s="7"/>
      <c r="P53" s="7"/>
      <c r="Q53" s="7">
        <v>7.5</v>
      </c>
      <c r="S53" s="2" t="s">
        <v>4201</v>
      </c>
      <c r="T53" s="7"/>
      <c r="U53" s="6"/>
      <c r="V53" s="7"/>
      <c r="W53" s="6"/>
      <c r="X53" s="7"/>
      <c r="Y53" s="6"/>
      <c r="Z53" s="7"/>
      <c r="AA53" s="6"/>
      <c r="AB53" s="7"/>
      <c r="AC53" s="6"/>
      <c r="AD53" s="7"/>
      <c r="AE53" s="6"/>
      <c r="AF53" s="7"/>
      <c r="AG53" s="6"/>
      <c r="AH53" s="7"/>
      <c r="AI53" s="6"/>
      <c r="AJ53" s="7"/>
      <c r="AK53" s="6"/>
      <c r="AL53" s="7"/>
      <c r="AM53" s="6"/>
      <c r="AN53" s="7"/>
      <c r="AO53" s="6"/>
      <c r="AP53" s="7"/>
      <c r="AQ53" s="6"/>
      <c r="AR53" s="7"/>
      <c r="AS53" s="6"/>
      <c r="AT53" s="7">
        <v>27</v>
      </c>
      <c r="AU53" s="6">
        <v>303.99</v>
      </c>
      <c r="AV53" s="7">
        <v>27</v>
      </c>
      <c r="AW53" s="6">
        <v>303.99</v>
      </c>
      <c r="AX53" s="7">
        <v>27</v>
      </c>
      <c r="AY53" s="6">
        <v>303.99</v>
      </c>
    </row>
    <row r="54" spans="1:51" x14ac:dyDescent="0.25">
      <c r="A54" s="2" t="s">
        <v>4058</v>
      </c>
      <c r="B54" s="7"/>
      <c r="C54" s="7"/>
      <c r="D54" s="7"/>
      <c r="E54" s="7">
        <v>12</v>
      </c>
      <c r="F54" s="7">
        <v>12</v>
      </c>
      <c r="G54" s="7"/>
      <c r="H54" s="7"/>
      <c r="I54" s="7"/>
      <c r="J54" s="7"/>
      <c r="K54" s="7"/>
      <c r="L54" s="7"/>
      <c r="M54" s="7"/>
      <c r="N54" s="7"/>
      <c r="O54" s="7"/>
      <c r="P54" s="7"/>
      <c r="Q54" s="7">
        <v>12</v>
      </c>
      <c r="S54" s="2" t="s">
        <v>3921</v>
      </c>
      <c r="T54" s="7"/>
      <c r="U54" s="6"/>
      <c r="V54" s="7"/>
      <c r="W54" s="6"/>
      <c r="X54" s="7"/>
      <c r="Y54" s="6"/>
      <c r="Z54" s="7">
        <v>7.5</v>
      </c>
      <c r="AA54" s="6">
        <v>2102.33</v>
      </c>
      <c r="AB54" s="7">
        <v>7.5</v>
      </c>
      <c r="AC54" s="6">
        <v>2102.33</v>
      </c>
      <c r="AD54" s="7"/>
      <c r="AE54" s="6"/>
      <c r="AF54" s="7"/>
      <c r="AG54" s="6"/>
      <c r="AH54" s="7"/>
      <c r="AI54" s="6"/>
      <c r="AJ54" s="7"/>
      <c r="AK54" s="6"/>
      <c r="AL54" s="7"/>
      <c r="AM54" s="6"/>
      <c r="AN54" s="7"/>
      <c r="AO54" s="6"/>
      <c r="AP54" s="7"/>
      <c r="AQ54" s="6"/>
      <c r="AR54" s="7"/>
      <c r="AS54" s="6"/>
      <c r="AT54" s="7"/>
      <c r="AU54" s="6"/>
      <c r="AV54" s="7"/>
      <c r="AW54" s="6"/>
      <c r="AX54" s="7">
        <v>7.5</v>
      </c>
      <c r="AY54" s="6">
        <v>2102.33</v>
      </c>
    </row>
    <row r="55" spans="1:51" x14ac:dyDescent="0.25">
      <c r="A55" s="2" t="s">
        <v>3673</v>
      </c>
      <c r="B55" s="7"/>
      <c r="C55" s="7"/>
      <c r="D55" s="7"/>
      <c r="E55" s="7">
        <v>7</v>
      </c>
      <c r="F55" s="7">
        <v>7</v>
      </c>
      <c r="G55" s="7"/>
      <c r="H55" s="7"/>
      <c r="I55" s="7"/>
      <c r="J55" s="7"/>
      <c r="K55" s="7"/>
      <c r="L55" s="7"/>
      <c r="M55" s="7"/>
      <c r="N55" s="7"/>
      <c r="O55" s="7"/>
      <c r="P55" s="7"/>
      <c r="Q55" s="7">
        <v>7</v>
      </c>
      <c r="S55" s="2" t="s">
        <v>4058</v>
      </c>
      <c r="T55" s="7"/>
      <c r="U55" s="6"/>
      <c r="V55" s="7"/>
      <c r="W55" s="6"/>
      <c r="X55" s="7"/>
      <c r="Y55" s="6"/>
      <c r="Z55" s="7">
        <v>12</v>
      </c>
      <c r="AA55" s="6">
        <v>591.98</v>
      </c>
      <c r="AB55" s="7">
        <v>12</v>
      </c>
      <c r="AC55" s="6">
        <v>591.98</v>
      </c>
      <c r="AD55" s="7"/>
      <c r="AE55" s="6"/>
      <c r="AF55" s="7"/>
      <c r="AG55" s="6"/>
      <c r="AH55" s="7"/>
      <c r="AI55" s="6"/>
      <c r="AJ55" s="7"/>
      <c r="AK55" s="6"/>
      <c r="AL55" s="7"/>
      <c r="AM55" s="6"/>
      <c r="AN55" s="7"/>
      <c r="AO55" s="6"/>
      <c r="AP55" s="7"/>
      <c r="AQ55" s="6"/>
      <c r="AR55" s="7"/>
      <c r="AS55" s="6"/>
      <c r="AT55" s="7"/>
      <c r="AU55" s="6"/>
      <c r="AV55" s="7"/>
      <c r="AW55" s="6"/>
      <c r="AX55" s="7">
        <v>12</v>
      </c>
      <c r="AY55" s="6">
        <v>591.98</v>
      </c>
    </row>
    <row r="56" spans="1:51" x14ac:dyDescent="0.25">
      <c r="A56" s="2" t="s">
        <v>3890</v>
      </c>
      <c r="B56" s="7"/>
      <c r="C56" s="7"/>
      <c r="D56" s="7"/>
      <c r="E56" s="7">
        <v>29</v>
      </c>
      <c r="F56" s="7">
        <v>29</v>
      </c>
      <c r="G56" s="7"/>
      <c r="H56" s="7"/>
      <c r="I56" s="7"/>
      <c r="J56" s="7">
        <v>7</v>
      </c>
      <c r="K56" s="7">
        <v>7</v>
      </c>
      <c r="L56" s="7"/>
      <c r="M56" s="7"/>
      <c r="N56" s="7"/>
      <c r="O56" s="7">
        <v>27</v>
      </c>
      <c r="P56" s="7">
        <v>27</v>
      </c>
      <c r="Q56" s="7">
        <v>21</v>
      </c>
      <c r="S56" s="2" t="s">
        <v>3673</v>
      </c>
      <c r="T56" s="7"/>
      <c r="U56" s="6"/>
      <c r="V56" s="7"/>
      <c r="W56" s="6"/>
      <c r="X56" s="7"/>
      <c r="Y56" s="6"/>
      <c r="Z56" s="7">
        <v>7</v>
      </c>
      <c r="AA56" s="6">
        <v>873.57</v>
      </c>
      <c r="AB56" s="7">
        <v>7</v>
      </c>
      <c r="AC56" s="6">
        <v>873.57</v>
      </c>
      <c r="AD56" s="7"/>
      <c r="AE56" s="6"/>
      <c r="AF56" s="7"/>
      <c r="AG56" s="6"/>
      <c r="AH56" s="7"/>
      <c r="AI56" s="6"/>
      <c r="AJ56" s="7"/>
      <c r="AK56" s="6"/>
      <c r="AL56" s="7"/>
      <c r="AM56" s="6"/>
      <c r="AN56" s="7"/>
      <c r="AO56" s="6"/>
      <c r="AP56" s="7"/>
      <c r="AQ56" s="6"/>
      <c r="AR56" s="7"/>
      <c r="AS56" s="6"/>
      <c r="AT56" s="7"/>
      <c r="AU56" s="6"/>
      <c r="AV56" s="7"/>
      <c r="AW56" s="6"/>
      <c r="AX56" s="7">
        <v>7</v>
      </c>
      <c r="AY56" s="6">
        <v>873.57</v>
      </c>
    </row>
    <row r="57" spans="1:51" x14ac:dyDescent="0.25">
      <c r="A57" s="2" t="s">
        <v>1925</v>
      </c>
      <c r="B57" s="7"/>
      <c r="C57" s="7"/>
      <c r="D57" s="7"/>
      <c r="E57" s="7">
        <v>23</v>
      </c>
      <c r="F57" s="7">
        <v>23</v>
      </c>
      <c r="G57" s="7"/>
      <c r="H57" s="7"/>
      <c r="I57" s="7"/>
      <c r="J57" s="7">
        <v>17</v>
      </c>
      <c r="K57" s="7">
        <v>17</v>
      </c>
      <c r="L57" s="7"/>
      <c r="M57" s="7"/>
      <c r="N57" s="7"/>
      <c r="O57" s="7">
        <v>9</v>
      </c>
      <c r="P57" s="7">
        <v>9</v>
      </c>
      <c r="Q57" s="7">
        <v>17.736842105263158</v>
      </c>
      <c r="S57" s="2" t="s">
        <v>3890</v>
      </c>
      <c r="T57" s="7"/>
      <c r="U57" s="6"/>
      <c r="V57" s="7"/>
      <c r="W57" s="6"/>
      <c r="X57" s="7"/>
      <c r="Y57" s="6"/>
      <c r="Z57" s="7">
        <v>29</v>
      </c>
      <c r="AA57" s="6">
        <v>687.98</v>
      </c>
      <c r="AB57" s="7">
        <v>29</v>
      </c>
      <c r="AC57" s="6">
        <v>687.98</v>
      </c>
      <c r="AD57" s="7"/>
      <c r="AE57" s="6"/>
      <c r="AF57" s="7"/>
      <c r="AG57" s="6"/>
      <c r="AH57" s="7"/>
      <c r="AI57" s="6"/>
      <c r="AJ57" s="7">
        <v>7</v>
      </c>
      <c r="AK57" s="6">
        <v>687.98</v>
      </c>
      <c r="AL57" s="7">
        <v>7</v>
      </c>
      <c r="AM57" s="6">
        <v>687.98</v>
      </c>
      <c r="AN57" s="7"/>
      <c r="AO57" s="6"/>
      <c r="AP57" s="7"/>
      <c r="AQ57" s="6"/>
      <c r="AR57" s="7"/>
      <c r="AS57" s="6"/>
      <c r="AT57" s="7">
        <v>27</v>
      </c>
      <c r="AU57" s="6">
        <v>799.78</v>
      </c>
      <c r="AV57" s="7">
        <v>27</v>
      </c>
      <c r="AW57" s="6">
        <v>799.78</v>
      </c>
      <c r="AX57" s="7">
        <v>21</v>
      </c>
      <c r="AY57" s="6">
        <v>2175.75</v>
      </c>
    </row>
    <row r="58" spans="1:51" x14ac:dyDescent="0.25">
      <c r="A58" s="2" t="s">
        <v>3685</v>
      </c>
      <c r="B58" s="7"/>
      <c r="C58" s="7"/>
      <c r="D58" s="7"/>
      <c r="E58" s="7">
        <v>25</v>
      </c>
      <c r="F58" s="7">
        <v>25</v>
      </c>
      <c r="G58" s="7"/>
      <c r="H58" s="7"/>
      <c r="I58" s="7"/>
      <c r="J58" s="7">
        <v>29</v>
      </c>
      <c r="K58" s="7">
        <v>29</v>
      </c>
      <c r="L58" s="7"/>
      <c r="M58" s="7"/>
      <c r="N58" s="7"/>
      <c r="O58" s="7">
        <v>7</v>
      </c>
      <c r="P58" s="7">
        <v>7</v>
      </c>
      <c r="Q58" s="7">
        <v>22.666666666666668</v>
      </c>
      <c r="S58" s="2" t="s">
        <v>1925</v>
      </c>
      <c r="T58" s="7"/>
      <c r="U58" s="6"/>
      <c r="V58" s="7"/>
      <c r="W58" s="6"/>
      <c r="X58" s="7"/>
      <c r="Y58" s="6"/>
      <c r="Z58" s="7">
        <v>23</v>
      </c>
      <c r="AA58" s="6">
        <v>5288.68</v>
      </c>
      <c r="AB58" s="7">
        <v>23</v>
      </c>
      <c r="AC58" s="6">
        <v>5288.68</v>
      </c>
      <c r="AD58" s="7"/>
      <c r="AE58" s="6"/>
      <c r="AF58" s="7"/>
      <c r="AG58" s="6"/>
      <c r="AH58" s="7"/>
      <c r="AI58" s="6"/>
      <c r="AJ58" s="7">
        <v>17</v>
      </c>
      <c r="AK58" s="6">
        <v>2375.9499999999998</v>
      </c>
      <c r="AL58" s="7">
        <v>17</v>
      </c>
      <c r="AM58" s="6">
        <v>2375.9499999999998</v>
      </c>
      <c r="AN58" s="7"/>
      <c r="AO58" s="6"/>
      <c r="AP58" s="7"/>
      <c r="AQ58" s="6"/>
      <c r="AR58" s="7"/>
      <c r="AS58" s="6"/>
      <c r="AT58" s="7">
        <v>9</v>
      </c>
      <c r="AU58" s="6">
        <v>2767.54</v>
      </c>
      <c r="AV58" s="7">
        <v>9</v>
      </c>
      <c r="AW58" s="6">
        <v>2767.54</v>
      </c>
      <c r="AX58" s="7">
        <v>17.736842105263158</v>
      </c>
      <c r="AY58" s="6">
        <v>10432.16</v>
      </c>
    </row>
    <row r="59" spans="1:51" x14ac:dyDescent="0.25">
      <c r="A59" s="2" t="s">
        <v>3859</v>
      </c>
      <c r="B59" s="7"/>
      <c r="C59" s="7"/>
      <c r="D59" s="7"/>
      <c r="E59" s="7">
        <v>7</v>
      </c>
      <c r="F59" s="7">
        <v>7</v>
      </c>
      <c r="G59" s="7"/>
      <c r="H59" s="7"/>
      <c r="I59" s="7"/>
      <c r="J59" s="7"/>
      <c r="K59" s="7"/>
      <c r="L59" s="7"/>
      <c r="M59" s="7"/>
      <c r="N59" s="7"/>
      <c r="O59" s="7"/>
      <c r="P59" s="7"/>
      <c r="Q59" s="7">
        <v>7</v>
      </c>
      <c r="S59" s="2" t="s">
        <v>3685</v>
      </c>
      <c r="T59" s="7"/>
      <c r="U59" s="6"/>
      <c r="V59" s="7"/>
      <c r="W59" s="6"/>
      <c r="X59" s="7"/>
      <c r="Y59" s="6"/>
      <c r="Z59" s="7">
        <v>25</v>
      </c>
      <c r="AA59" s="6">
        <v>2713.24</v>
      </c>
      <c r="AB59" s="7">
        <v>25</v>
      </c>
      <c r="AC59" s="6">
        <v>2713.24</v>
      </c>
      <c r="AD59" s="7"/>
      <c r="AE59" s="6"/>
      <c r="AF59" s="7"/>
      <c r="AG59" s="6"/>
      <c r="AH59" s="7"/>
      <c r="AI59" s="6"/>
      <c r="AJ59" s="7">
        <v>29</v>
      </c>
      <c r="AK59" s="6">
        <v>386.99</v>
      </c>
      <c r="AL59" s="7">
        <v>29</v>
      </c>
      <c r="AM59" s="6">
        <v>386.99</v>
      </c>
      <c r="AN59" s="7"/>
      <c r="AO59" s="6"/>
      <c r="AP59" s="7"/>
      <c r="AQ59" s="6"/>
      <c r="AR59" s="7"/>
      <c r="AS59" s="6"/>
      <c r="AT59" s="7">
        <v>7</v>
      </c>
      <c r="AU59" s="6">
        <v>773.98</v>
      </c>
      <c r="AV59" s="7">
        <v>7</v>
      </c>
      <c r="AW59" s="6">
        <v>773.98</v>
      </c>
      <c r="AX59" s="7">
        <v>22.666666666666668</v>
      </c>
      <c r="AY59" s="6">
        <v>3874.21</v>
      </c>
    </row>
    <row r="60" spans="1:51" x14ac:dyDescent="0.25">
      <c r="A60" s="2" t="s">
        <v>4206</v>
      </c>
      <c r="B60" s="7"/>
      <c r="C60" s="7"/>
      <c r="D60" s="7"/>
      <c r="E60" s="7">
        <v>8</v>
      </c>
      <c r="F60" s="7">
        <v>8</v>
      </c>
      <c r="G60" s="7"/>
      <c r="H60" s="7"/>
      <c r="I60" s="7"/>
      <c r="J60" s="7"/>
      <c r="K60" s="7"/>
      <c r="L60" s="7"/>
      <c r="M60" s="7"/>
      <c r="N60" s="7"/>
      <c r="O60" s="7">
        <v>25</v>
      </c>
      <c r="P60" s="7">
        <v>25</v>
      </c>
      <c r="Q60" s="7">
        <v>16.5</v>
      </c>
      <c r="S60" s="2" t="s">
        <v>3859</v>
      </c>
      <c r="T60" s="7"/>
      <c r="U60" s="6"/>
      <c r="V60" s="7"/>
      <c r="W60" s="6"/>
      <c r="X60" s="7"/>
      <c r="Y60" s="6"/>
      <c r="Z60" s="7">
        <v>7</v>
      </c>
      <c r="AA60" s="6">
        <v>3455.53</v>
      </c>
      <c r="AB60" s="7">
        <v>7</v>
      </c>
      <c r="AC60" s="6">
        <v>3455.53</v>
      </c>
      <c r="AD60" s="7"/>
      <c r="AE60" s="6"/>
      <c r="AF60" s="7"/>
      <c r="AG60" s="6"/>
      <c r="AH60" s="7"/>
      <c r="AI60" s="6"/>
      <c r="AJ60" s="7"/>
      <c r="AK60" s="6"/>
      <c r="AL60" s="7"/>
      <c r="AM60" s="6"/>
      <c r="AN60" s="7"/>
      <c r="AO60" s="6"/>
      <c r="AP60" s="7"/>
      <c r="AQ60" s="6"/>
      <c r="AR60" s="7"/>
      <c r="AS60" s="6"/>
      <c r="AT60" s="7"/>
      <c r="AU60" s="6"/>
      <c r="AV60" s="7"/>
      <c r="AW60" s="6"/>
      <c r="AX60" s="7">
        <v>7</v>
      </c>
      <c r="AY60" s="6">
        <v>3455.53</v>
      </c>
    </row>
    <row r="61" spans="1:51" x14ac:dyDescent="0.25">
      <c r="A61" s="2" t="s">
        <v>3953</v>
      </c>
      <c r="B61" s="7"/>
      <c r="C61" s="7"/>
      <c r="D61" s="7"/>
      <c r="E61" s="7">
        <v>4</v>
      </c>
      <c r="F61" s="7">
        <v>4</v>
      </c>
      <c r="G61" s="7"/>
      <c r="H61" s="7"/>
      <c r="I61" s="7"/>
      <c r="J61" s="7"/>
      <c r="K61" s="7"/>
      <c r="L61" s="7"/>
      <c r="M61" s="7"/>
      <c r="N61" s="7"/>
      <c r="O61" s="7">
        <v>16</v>
      </c>
      <c r="P61" s="7">
        <v>16</v>
      </c>
      <c r="Q61" s="7">
        <v>12</v>
      </c>
      <c r="S61" s="2" t="s">
        <v>4206</v>
      </c>
      <c r="T61" s="7"/>
      <c r="U61" s="6"/>
      <c r="V61" s="7"/>
      <c r="W61" s="6"/>
      <c r="X61" s="7"/>
      <c r="Y61" s="6"/>
      <c r="Z61" s="7">
        <v>8</v>
      </c>
      <c r="AA61" s="6">
        <v>847.98</v>
      </c>
      <c r="AB61" s="7">
        <v>8</v>
      </c>
      <c r="AC61" s="6">
        <v>847.98</v>
      </c>
      <c r="AD61" s="7"/>
      <c r="AE61" s="6"/>
      <c r="AF61" s="7"/>
      <c r="AG61" s="6"/>
      <c r="AH61" s="7"/>
      <c r="AI61" s="6"/>
      <c r="AJ61" s="7"/>
      <c r="AK61" s="6"/>
      <c r="AL61" s="7"/>
      <c r="AM61" s="6"/>
      <c r="AN61" s="7"/>
      <c r="AO61" s="6"/>
      <c r="AP61" s="7"/>
      <c r="AQ61" s="6"/>
      <c r="AR61" s="7"/>
      <c r="AS61" s="6"/>
      <c r="AT61" s="7">
        <v>25</v>
      </c>
      <c r="AU61" s="6">
        <v>1006.98</v>
      </c>
      <c r="AV61" s="7">
        <v>25</v>
      </c>
      <c r="AW61" s="6">
        <v>1006.98</v>
      </c>
      <c r="AX61" s="7">
        <v>16.5</v>
      </c>
      <c r="AY61" s="6">
        <v>1854.97</v>
      </c>
    </row>
    <row r="62" spans="1:51" x14ac:dyDescent="0.25">
      <c r="A62" s="2" t="s">
        <v>3686</v>
      </c>
      <c r="B62" s="7"/>
      <c r="C62" s="7"/>
      <c r="D62" s="7"/>
      <c r="E62" s="7">
        <v>11</v>
      </c>
      <c r="F62" s="7">
        <v>11</v>
      </c>
      <c r="G62" s="7"/>
      <c r="H62" s="7"/>
      <c r="I62" s="7"/>
      <c r="J62" s="7"/>
      <c r="K62" s="7"/>
      <c r="L62" s="7"/>
      <c r="M62" s="7"/>
      <c r="N62" s="7"/>
      <c r="O62" s="7"/>
      <c r="P62" s="7"/>
      <c r="Q62" s="7">
        <v>11</v>
      </c>
      <c r="S62" s="2" t="s">
        <v>3953</v>
      </c>
      <c r="T62" s="7"/>
      <c r="U62" s="6"/>
      <c r="V62" s="7"/>
      <c r="W62" s="6"/>
      <c r="X62" s="7"/>
      <c r="Y62" s="6"/>
      <c r="Z62" s="7">
        <v>4</v>
      </c>
      <c r="AA62" s="6">
        <v>455.99</v>
      </c>
      <c r="AB62" s="7">
        <v>4</v>
      </c>
      <c r="AC62" s="6">
        <v>455.99</v>
      </c>
      <c r="AD62" s="7"/>
      <c r="AE62" s="6"/>
      <c r="AF62" s="7"/>
      <c r="AG62" s="6"/>
      <c r="AH62" s="7"/>
      <c r="AI62" s="6"/>
      <c r="AJ62" s="7"/>
      <c r="AK62" s="6"/>
      <c r="AL62" s="7"/>
      <c r="AM62" s="6"/>
      <c r="AN62" s="7"/>
      <c r="AO62" s="6"/>
      <c r="AP62" s="7"/>
      <c r="AQ62" s="6"/>
      <c r="AR62" s="7"/>
      <c r="AS62" s="6"/>
      <c r="AT62" s="7">
        <v>16</v>
      </c>
      <c r="AU62" s="6">
        <v>1367.97</v>
      </c>
      <c r="AV62" s="7">
        <v>16</v>
      </c>
      <c r="AW62" s="6">
        <v>1367.97</v>
      </c>
      <c r="AX62" s="7">
        <v>12</v>
      </c>
      <c r="AY62" s="6">
        <v>1823.96</v>
      </c>
    </row>
    <row r="63" spans="1:51" x14ac:dyDescent="0.25">
      <c r="A63" s="2" t="s">
        <v>2029</v>
      </c>
      <c r="B63" s="7"/>
      <c r="C63" s="7"/>
      <c r="D63" s="7"/>
      <c r="E63" s="7">
        <v>11</v>
      </c>
      <c r="F63" s="7">
        <v>11</v>
      </c>
      <c r="G63" s="7"/>
      <c r="H63" s="7"/>
      <c r="I63" s="7"/>
      <c r="J63" s="7"/>
      <c r="K63" s="7"/>
      <c r="L63" s="7"/>
      <c r="M63" s="7"/>
      <c r="N63" s="7"/>
      <c r="O63" s="7">
        <v>23</v>
      </c>
      <c r="P63" s="7">
        <v>23</v>
      </c>
      <c r="Q63" s="7">
        <v>14.333333333333334</v>
      </c>
      <c r="S63" s="2" t="s">
        <v>3686</v>
      </c>
      <c r="T63" s="7"/>
      <c r="U63" s="6"/>
      <c r="V63" s="7"/>
      <c r="W63" s="6"/>
      <c r="X63" s="7"/>
      <c r="Y63" s="6"/>
      <c r="Z63" s="7">
        <v>11</v>
      </c>
      <c r="AA63" s="6">
        <v>767.98</v>
      </c>
      <c r="AB63" s="7">
        <v>11</v>
      </c>
      <c r="AC63" s="6">
        <v>767.98</v>
      </c>
      <c r="AD63" s="7"/>
      <c r="AE63" s="6"/>
      <c r="AF63" s="7"/>
      <c r="AG63" s="6"/>
      <c r="AH63" s="7"/>
      <c r="AI63" s="6"/>
      <c r="AJ63" s="7"/>
      <c r="AK63" s="6"/>
      <c r="AL63" s="7"/>
      <c r="AM63" s="6"/>
      <c r="AN63" s="7"/>
      <c r="AO63" s="6"/>
      <c r="AP63" s="7"/>
      <c r="AQ63" s="6"/>
      <c r="AR63" s="7"/>
      <c r="AS63" s="6"/>
      <c r="AT63" s="7"/>
      <c r="AU63" s="6"/>
      <c r="AV63" s="7"/>
      <c r="AW63" s="6"/>
      <c r="AX63" s="7">
        <v>11</v>
      </c>
      <c r="AY63" s="6">
        <v>767.98</v>
      </c>
    </row>
    <row r="64" spans="1:51" x14ac:dyDescent="0.25">
      <c r="A64" s="2" t="s">
        <v>3786</v>
      </c>
      <c r="B64" s="7"/>
      <c r="C64" s="7"/>
      <c r="D64" s="7"/>
      <c r="E64" s="7">
        <v>25</v>
      </c>
      <c r="F64" s="7">
        <v>25</v>
      </c>
      <c r="G64" s="7"/>
      <c r="H64" s="7"/>
      <c r="I64" s="7"/>
      <c r="J64" s="7"/>
      <c r="K64" s="7"/>
      <c r="L64" s="7"/>
      <c r="M64" s="7"/>
      <c r="N64" s="7"/>
      <c r="O64" s="7"/>
      <c r="P64" s="7"/>
      <c r="Q64" s="7">
        <v>25</v>
      </c>
      <c r="S64" s="2" t="s">
        <v>2029</v>
      </c>
      <c r="T64" s="7"/>
      <c r="U64" s="6"/>
      <c r="V64" s="7"/>
      <c r="W64" s="6"/>
      <c r="X64" s="7"/>
      <c r="Y64" s="6"/>
      <c r="Z64" s="7">
        <v>11</v>
      </c>
      <c r="AA64" s="6">
        <v>11621.81</v>
      </c>
      <c r="AB64" s="7">
        <v>11</v>
      </c>
      <c r="AC64" s="6">
        <v>11621.81</v>
      </c>
      <c r="AD64" s="7"/>
      <c r="AE64" s="6"/>
      <c r="AF64" s="7"/>
      <c r="AG64" s="6"/>
      <c r="AH64" s="7"/>
      <c r="AI64" s="6"/>
      <c r="AJ64" s="7"/>
      <c r="AK64" s="6"/>
      <c r="AL64" s="7"/>
      <c r="AM64" s="6"/>
      <c r="AN64" s="7"/>
      <c r="AO64" s="6"/>
      <c r="AP64" s="7"/>
      <c r="AQ64" s="6"/>
      <c r="AR64" s="7"/>
      <c r="AS64" s="6"/>
      <c r="AT64" s="7">
        <v>23</v>
      </c>
      <c r="AU64" s="6">
        <v>3125.95</v>
      </c>
      <c r="AV64" s="7">
        <v>23</v>
      </c>
      <c r="AW64" s="6">
        <v>3125.95</v>
      </c>
      <c r="AX64" s="7">
        <v>14.333333333333334</v>
      </c>
      <c r="AY64" s="6">
        <v>14747.75</v>
      </c>
    </row>
    <row r="65" spans="1:51" x14ac:dyDescent="0.25">
      <c r="A65" s="2" t="s">
        <v>3684</v>
      </c>
      <c r="B65" s="7"/>
      <c r="C65" s="7"/>
      <c r="D65" s="7"/>
      <c r="E65" s="7">
        <v>8</v>
      </c>
      <c r="F65" s="7">
        <v>8</v>
      </c>
      <c r="G65" s="7"/>
      <c r="H65" s="7"/>
      <c r="I65" s="7"/>
      <c r="J65" s="7">
        <v>18</v>
      </c>
      <c r="K65" s="7">
        <v>18</v>
      </c>
      <c r="L65" s="7"/>
      <c r="M65" s="7"/>
      <c r="N65" s="7"/>
      <c r="O65" s="7">
        <v>6</v>
      </c>
      <c r="P65" s="7">
        <v>6</v>
      </c>
      <c r="Q65" s="7">
        <v>9.6</v>
      </c>
      <c r="S65" s="2" t="s">
        <v>3786</v>
      </c>
      <c r="T65" s="7"/>
      <c r="U65" s="6"/>
      <c r="V65" s="7"/>
      <c r="W65" s="6"/>
      <c r="X65" s="7"/>
      <c r="Y65" s="6"/>
      <c r="Z65" s="7">
        <v>25</v>
      </c>
      <c r="AA65" s="6">
        <v>1811.17</v>
      </c>
      <c r="AB65" s="7">
        <v>25</v>
      </c>
      <c r="AC65" s="6">
        <v>1811.17</v>
      </c>
      <c r="AD65" s="7"/>
      <c r="AE65" s="6"/>
      <c r="AF65" s="7"/>
      <c r="AG65" s="6"/>
      <c r="AH65" s="7"/>
      <c r="AI65" s="6"/>
      <c r="AJ65" s="7"/>
      <c r="AK65" s="6"/>
      <c r="AL65" s="7"/>
      <c r="AM65" s="6"/>
      <c r="AN65" s="7"/>
      <c r="AO65" s="6"/>
      <c r="AP65" s="7"/>
      <c r="AQ65" s="6"/>
      <c r="AR65" s="7"/>
      <c r="AS65" s="6"/>
      <c r="AT65" s="7"/>
      <c r="AU65" s="6"/>
      <c r="AV65" s="7"/>
      <c r="AW65" s="6"/>
      <c r="AX65" s="7">
        <v>25</v>
      </c>
      <c r="AY65" s="6">
        <v>1811.17</v>
      </c>
    </row>
    <row r="66" spans="1:51" x14ac:dyDescent="0.25">
      <c r="A66" s="2" t="s">
        <v>3736</v>
      </c>
      <c r="B66" s="7"/>
      <c r="C66" s="7"/>
      <c r="D66" s="7"/>
      <c r="E66" s="7">
        <v>12</v>
      </c>
      <c r="F66" s="7">
        <v>12</v>
      </c>
      <c r="G66" s="7"/>
      <c r="H66" s="7"/>
      <c r="I66" s="7"/>
      <c r="J66" s="7"/>
      <c r="K66" s="7"/>
      <c r="L66" s="7"/>
      <c r="M66" s="7"/>
      <c r="N66" s="7"/>
      <c r="O66" s="7">
        <v>13</v>
      </c>
      <c r="P66" s="7">
        <v>13</v>
      </c>
      <c r="Q66" s="7">
        <v>12.25</v>
      </c>
      <c r="S66" s="2" t="s">
        <v>3684</v>
      </c>
      <c r="T66" s="7"/>
      <c r="U66" s="6"/>
      <c r="V66" s="7"/>
      <c r="W66" s="6"/>
      <c r="X66" s="7"/>
      <c r="Y66" s="6"/>
      <c r="Z66" s="7">
        <v>8</v>
      </c>
      <c r="AA66" s="6">
        <v>1287.95</v>
      </c>
      <c r="AB66" s="7">
        <v>8</v>
      </c>
      <c r="AC66" s="6">
        <v>1287.95</v>
      </c>
      <c r="AD66" s="7"/>
      <c r="AE66" s="6"/>
      <c r="AF66" s="7"/>
      <c r="AG66" s="6"/>
      <c r="AH66" s="7"/>
      <c r="AI66" s="6"/>
      <c r="AJ66" s="7">
        <v>18</v>
      </c>
      <c r="AK66" s="6">
        <v>265.99</v>
      </c>
      <c r="AL66" s="7">
        <v>18</v>
      </c>
      <c r="AM66" s="6">
        <v>265.99</v>
      </c>
      <c r="AN66" s="7"/>
      <c r="AO66" s="6"/>
      <c r="AP66" s="7"/>
      <c r="AQ66" s="6"/>
      <c r="AR66" s="7"/>
      <c r="AS66" s="6"/>
      <c r="AT66" s="7">
        <v>6</v>
      </c>
      <c r="AU66" s="6">
        <v>447.98</v>
      </c>
      <c r="AV66" s="7">
        <v>6</v>
      </c>
      <c r="AW66" s="6">
        <v>447.98</v>
      </c>
      <c r="AX66" s="7">
        <v>9.6</v>
      </c>
      <c r="AY66" s="6">
        <v>2001.93</v>
      </c>
    </row>
    <row r="67" spans="1:51" x14ac:dyDescent="0.25">
      <c r="A67" s="2" t="s">
        <v>3899</v>
      </c>
      <c r="B67" s="7"/>
      <c r="C67" s="7"/>
      <c r="D67" s="7"/>
      <c r="E67" s="7">
        <v>11</v>
      </c>
      <c r="F67" s="7">
        <v>11</v>
      </c>
      <c r="G67" s="7"/>
      <c r="H67" s="7"/>
      <c r="I67" s="7"/>
      <c r="J67" s="7"/>
      <c r="K67" s="7"/>
      <c r="L67" s="7"/>
      <c r="M67" s="7"/>
      <c r="N67" s="7"/>
      <c r="O67" s="7">
        <v>24</v>
      </c>
      <c r="P67" s="7">
        <v>24</v>
      </c>
      <c r="Q67" s="7">
        <v>14.25</v>
      </c>
      <c r="S67" s="2" t="s">
        <v>3736</v>
      </c>
      <c r="T67" s="7"/>
      <c r="U67" s="6"/>
      <c r="V67" s="7"/>
      <c r="W67" s="6"/>
      <c r="X67" s="7"/>
      <c r="Y67" s="6"/>
      <c r="Z67" s="7">
        <v>12</v>
      </c>
      <c r="AA67" s="6">
        <v>4229.95</v>
      </c>
      <c r="AB67" s="7">
        <v>12</v>
      </c>
      <c r="AC67" s="6">
        <v>4229.95</v>
      </c>
      <c r="AD67" s="7"/>
      <c r="AE67" s="6"/>
      <c r="AF67" s="7"/>
      <c r="AG67" s="6"/>
      <c r="AH67" s="7"/>
      <c r="AI67" s="6"/>
      <c r="AJ67" s="7"/>
      <c r="AK67" s="6"/>
      <c r="AL67" s="7"/>
      <c r="AM67" s="6"/>
      <c r="AN67" s="7"/>
      <c r="AO67" s="6"/>
      <c r="AP67" s="7"/>
      <c r="AQ67" s="6"/>
      <c r="AR67" s="7"/>
      <c r="AS67" s="6"/>
      <c r="AT67" s="7">
        <v>13</v>
      </c>
      <c r="AU67" s="6">
        <v>719.99</v>
      </c>
      <c r="AV67" s="7">
        <v>13</v>
      </c>
      <c r="AW67" s="6">
        <v>719.99</v>
      </c>
      <c r="AX67" s="7">
        <v>12.25</v>
      </c>
      <c r="AY67" s="6">
        <v>4949.95</v>
      </c>
    </row>
    <row r="68" spans="1:51" x14ac:dyDescent="0.25">
      <c r="A68" s="2" t="s">
        <v>86</v>
      </c>
      <c r="B68" s="7">
        <v>9.0731707317073162</v>
      </c>
      <c r="C68" s="7"/>
      <c r="D68" s="7"/>
      <c r="E68" s="7"/>
      <c r="F68" s="7">
        <v>9.0731707317073162</v>
      </c>
      <c r="G68" s="7">
        <v>13.777777777777779</v>
      </c>
      <c r="H68" s="7"/>
      <c r="I68" s="7"/>
      <c r="J68" s="7"/>
      <c r="K68" s="7">
        <v>13.777777777777779</v>
      </c>
      <c r="L68" s="7">
        <v>19.846153846153847</v>
      </c>
      <c r="M68" s="7"/>
      <c r="N68" s="7"/>
      <c r="O68" s="7"/>
      <c r="P68" s="7">
        <v>19.846153846153847</v>
      </c>
      <c r="Q68" s="7">
        <v>11.877777777777778</v>
      </c>
      <c r="S68" s="2" t="s">
        <v>3899</v>
      </c>
      <c r="T68" s="7"/>
      <c r="U68" s="6"/>
      <c r="V68" s="7"/>
      <c r="W68" s="6"/>
      <c r="X68" s="7"/>
      <c r="Y68" s="6"/>
      <c r="Z68" s="7">
        <v>11</v>
      </c>
      <c r="AA68" s="6">
        <v>3417.56</v>
      </c>
      <c r="AB68" s="7">
        <v>11</v>
      </c>
      <c r="AC68" s="6">
        <v>3417.56</v>
      </c>
      <c r="AD68" s="7"/>
      <c r="AE68" s="6"/>
      <c r="AF68" s="7"/>
      <c r="AG68" s="6"/>
      <c r="AH68" s="7"/>
      <c r="AI68" s="6"/>
      <c r="AJ68" s="7"/>
      <c r="AK68" s="6"/>
      <c r="AL68" s="7"/>
      <c r="AM68" s="6"/>
      <c r="AN68" s="7"/>
      <c r="AO68" s="6"/>
      <c r="AP68" s="7"/>
      <c r="AQ68" s="6"/>
      <c r="AR68" s="7"/>
      <c r="AS68" s="6"/>
      <c r="AT68" s="7">
        <v>24</v>
      </c>
      <c r="AU68" s="6">
        <v>1535.98</v>
      </c>
      <c r="AV68" s="7">
        <v>24</v>
      </c>
      <c r="AW68" s="6">
        <v>1535.98</v>
      </c>
      <c r="AX68" s="7">
        <v>14.25</v>
      </c>
      <c r="AY68" s="6">
        <v>4953.55</v>
      </c>
    </row>
    <row r="69" spans="1:51" x14ac:dyDescent="0.25">
      <c r="A69" s="2" t="s">
        <v>118</v>
      </c>
      <c r="B69" s="7">
        <v>12</v>
      </c>
      <c r="C69" s="7"/>
      <c r="D69" s="7"/>
      <c r="E69" s="7"/>
      <c r="F69" s="7">
        <v>12</v>
      </c>
      <c r="G69" s="7">
        <v>8</v>
      </c>
      <c r="H69" s="7"/>
      <c r="I69" s="7"/>
      <c r="J69" s="7"/>
      <c r="K69" s="7">
        <v>8</v>
      </c>
      <c r="L69" s="7">
        <v>9</v>
      </c>
      <c r="M69" s="7"/>
      <c r="N69" s="7"/>
      <c r="O69" s="7"/>
      <c r="P69" s="7">
        <v>9</v>
      </c>
      <c r="Q69" s="7">
        <v>11</v>
      </c>
      <c r="S69" s="2" t="s">
        <v>86</v>
      </c>
      <c r="T69" s="7">
        <v>9.0731707317073162</v>
      </c>
      <c r="U69" s="6">
        <v>43384.69</v>
      </c>
      <c r="V69" s="7"/>
      <c r="W69" s="6"/>
      <c r="X69" s="7"/>
      <c r="Y69" s="6"/>
      <c r="Z69" s="7"/>
      <c r="AA69" s="6"/>
      <c r="AB69" s="7">
        <v>9.0731707317073162</v>
      </c>
      <c r="AC69" s="6">
        <v>43384.69</v>
      </c>
      <c r="AD69" s="7">
        <v>13.777777777777779</v>
      </c>
      <c r="AE69" s="6">
        <v>6968.44</v>
      </c>
      <c r="AF69" s="7"/>
      <c r="AG69" s="6"/>
      <c r="AH69" s="7"/>
      <c r="AI69" s="6"/>
      <c r="AJ69" s="7"/>
      <c r="AK69" s="6"/>
      <c r="AL69" s="7">
        <v>13.777777777777779</v>
      </c>
      <c r="AM69" s="6">
        <v>6968.44</v>
      </c>
      <c r="AN69" s="7">
        <v>19.846153846153847</v>
      </c>
      <c r="AO69" s="6">
        <v>14160.98</v>
      </c>
      <c r="AP69" s="7"/>
      <c r="AQ69" s="6"/>
      <c r="AR69" s="7"/>
      <c r="AS69" s="6"/>
      <c r="AT69" s="7"/>
      <c r="AU69" s="6"/>
      <c r="AV69" s="7">
        <v>19.846153846153847</v>
      </c>
      <c r="AW69" s="6">
        <v>14160.98</v>
      </c>
      <c r="AX69" s="7">
        <v>11.877777777777778</v>
      </c>
      <c r="AY69" s="6">
        <v>64514.11</v>
      </c>
    </row>
    <row r="70" spans="1:51" x14ac:dyDescent="0.25">
      <c r="A70" s="2" t="s">
        <v>2163</v>
      </c>
      <c r="B70" s="7"/>
      <c r="C70" s="7"/>
      <c r="D70" s="7">
        <v>25</v>
      </c>
      <c r="E70" s="7"/>
      <c r="F70" s="7">
        <v>25</v>
      </c>
      <c r="G70" s="7"/>
      <c r="H70" s="7"/>
      <c r="I70" s="7">
        <v>23</v>
      </c>
      <c r="J70" s="7"/>
      <c r="K70" s="7">
        <v>23</v>
      </c>
      <c r="L70" s="7"/>
      <c r="M70" s="7"/>
      <c r="N70" s="7">
        <v>16</v>
      </c>
      <c r="O70" s="7"/>
      <c r="P70" s="7">
        <v>16</v>
      </c>
      <c r="Q70" s="7">
        <v>24.476190476190474</v>
      </c>
      <c r="S70" s="2" t="s">
        <v>118</v>
      </c>
      <c r="T70" s="7">
        <v>12</v>
      </c>
      <c r="U70" s="6">
        <v>29432.02</v>
      </c>
      <c r="V70" s="7"/>
      <c r="W70" s="6"/>
      <c r="X70" s="7"/>
      <c r="Y70" s="6"/>
      <c r="Z70" s="7"/>
      <c r="AA70" s="6"/>
      <c r="AB70" s="7">
        <v>12</v>
      </c>
      <c r="AC70" s="6">
        <v>29432.02</v>
      </c>
      <c r="AD70" s="7">
        <v>8</v>
      </c>
      <c r="AE70" s="6">
        <v>3122.9</v>
      </c>
      <c r="AF70" s="7"/>
      <c r="AG70" s="6"/>
      <c r="AH70" s="7"/>
      <c r="AI70" s="6"/>
      <c r="AJ70" s="7"/>
      <c r="AK70" s="6"/>
      <c r="AL70" s="7">
        <v>8</v>
      </c>
      <c r="AM70" s="6">
        <v>3122.9</v>
      </c>
      <c r="AN70" s="7">
        <v>9</v>
      </c>
      <c r="AO70" s="6">
        <v>8456.7199999999993</v>
      </c>
      <c r="AP70" s="7"/>
      <c r="AQ70" s="6"/>
      <c r="AR70" s="7"/>
      <c r="AS70" s="6"/>
      <c r="AT70" s="7"/>
      <c r="AU70" s="6"/>
      <c r="AV70" s="7">
        <v>9</v>
      </c>
      <c r="AW70" s="6">
        <v>8456.7199999999993</v>
      </c>
      <c r="AX70" s="7">
        <v>11</v>
      </c>
      <c r="AY70" s="6">
        <v>41011.629999999997</v>
      </c>
    </row>
    <row r="71" spans="1:51" x14ac:dyDescent="0.25">
      <c r="A71" s="2" t="s">
        <v>3678</v>
      </c>
      <c r="B71" s="7"/>
      <c r="C71" s="7"/>
      <c r="D71" s="7"/>
      <c r="E71" s="7">
        <v>28</v>
      </c>
      <c r="F71" s="7">
        <v>28</v>
      </c>
      <c r="G71" s="7"/>
      <c r="H71" s="7"/>
      <c r="I71" s="7"/>
      <c r="J71" s="7"/>
      <c r="K71" s="7"/>
      <c r="L71" s="7"/>
      <c r="M71" s="7"/>
      <c r="N71" s="7"/>
      <c r="O71" s="7">
        <v>10</v>
      </c>
      <c r="P71" s="7">
        <v>10</v>
      </c>
      <c r="Q71" s="7">
        <v>23.5</v>
      </c>
      <c r="S71" s="2" t="s">
        <v>2163</v>
      </c>
      <c r="T71" s="7"/>
      <c r="U71" s="6"/>
      <c r="V71" s="7"/>
      <c r="W71" s="6"/>
      <c r="X71" s="7">
        <v>25</v>
      </c>
      <c r="Y71" s="6">
        <v>25087.69</v>
      </c>
      <c r="Z71" s="7"/>
      <c r="AA71" s="6"/>
      <c r="AB71" s="7">
        <v>25</v>
      </c>
      <c r="AC71" s="6">
        <v>25087.69</v>
      </c>
      <c r="AD71" s="7"/>
      <c r="AE71" s="6"/>
      <c r="AF71" s="7"/>
      <c r="AG71" s="6"/>
      <c r="AH71" s="7">
        <v>23</v>
      </c>
      <c r="AI71" s="6">
        <v>1279.98</v>
      </c>
      <c r="AJ71" s="7"/>
      <c r="AK71" s="6"/>
      <c r="AL71" s="7">
        <v>23</v>
      </c>
      <c r="AM71" s="6">
        <v>1279.98</v>
      </c>
      <c r="AN71" s="7"/>
      <c r="AO71" s="6"/>
      <c r="AP71" s="7"/>
      <c r="AQ71" s="6"/>
      <c r="AR71" s="7">
        <v>16</v>
      </c>
      <c r="AS71" s="6">
        <v>1279.98</v>
      </c>
      <c r="AT71" s="7"/>
      <c r="AU71" s="6"/>
      <c r="AV71" s="7">
        <v>16</v>
      </c>
      <c r="AW71" s="6">
        <v>1279.98</v>
      </c>
      <c r="AX71" s="7">
        <v>24.476190476190474</v>
      </c>
      <c r="AY71" s="6">
        <v>27647.65</v>
      </c>
    </row>
    <row r="72" spans="1:51" x14ac:dyDescent="0.25">
      <c r="A72" s="2" t="s">
        <v>3655</v>
      </c>
      <c r="B72" s="7"/>
      <c r="C72" s="7"/>
      <c r="D72" s="7"/>
      <c r="E72" s="7">
        <v>4</v>
      </c>
      <c r="F72" s="7">
        <v>4</v>
      </c>
      <c r="G72" s="7"/>
      <c r="H72" s="7"/>
      <c r="I72" s="7"/>
      <c r="J72" s="7"/>
      <c r="K72" s="7"/>
      <c r="L72" s="7"/>
      <c r="M72" s="7"/>
      <c r="N72" s="7"/>
      <c r="O72" s="7"/>
      <c r="P72" s="7"/>
      <c r="Q72" s="7">
        <v>4</v>
      </c>
      <c r="S72" s="2" t="s">
        <v>3678</v>
      </c>
      <c r="T72" s="7"/>
      <c r="U72" s="6"/>
      <c r="V72" s="7"/>
      <c r="W72" s="6"/>
      <c r="X72" s="7"/>
      <c r="Y72" s="6"/>
      <c r="Z72" s="7">
        <v>28</v>
      </c>
      <c r="AA72" s="6">
        <v>1417.56</v>
      </c>
      <c r="AB72" s="7">
        <v>28</v>
      </c>
      <c r="AC72" s="6">
        <v>1417.56</v>
      </c>
      <c r="AD72" s="7"/>
      <c r="AE72" s="6"/>
      <c r="AF72" s="7"/>
      <c r="AG72" s="6"/>
      <c r="AH72" s="7"/>
      <c r="AI72" s="6"/>
      <c r="AJ72" s="7"/>
      <c r="AK72" s="6"/>
      <c r="AL72" s="7"/>
      <c r="AM72" s="6"/>
      <c r="AN72" s="7"/>
      <c r="AO72" s="6"/>
      <c r="AP72" s="7"/>
      <c r="AQ72" s="6"/>
      <c r="AR72" s="7"/>
      <c r="AS72" s="6"/>
      <c r="AT72" s="7">
        <v>10</v>
      </c>
      <c r="AU72" s="6">
        <v>511.98</v>
      </c>
      <c r="AV72" s="7">
        <v>10</v>
      </c>
      <c r="AW72" s="6">
        <v>511.98</v>
      </c>
      <c r="AX72" s="7">
        <v>23.5</v>
      </c>
      <c r="AY72" s="6">
        <v>1929.54</v>
      </c>
    </row>
    <row r="73" spans="1:51" x14ac:dyDescent="0.25">
      <c r="A73" s="2" t="s">
        <v>4189</v>
      </c>
      <c r="B73" s="7"/>
      <c r="C73" s="7"/>
      <c r="D73" s="7"/>
      <c r="E73" s="7">
        <v>15</v>
      </c>
      <c r="F73" s="7">
        <v>15</v>
      </c>
      <c r="G73" s="7"/>
      <c r="H73" s="7"/>
      <c r="I73" s="7"/>
      <c r="J73" s="7"/>
      <c r="K73" s="7"/>
      <c r="L73" s="7"/>
      <c r="M73" s="7"/>
      <c r="N73" s="7"/>
      <c r="O73" s="7">
        <v>21</v>
      </c>
      <c r="P73" s="7">
        <v>21</v>
      </c>
      <c r="Q73" s="7">
        <v>17</v>
      </c>
      <c r="S73" s="2" t="s">
        <v>3655</v>
      </c>
      <c r="T73" s="7"/>
      <c r="U73" s="6"/>
      <c r="V73" s="7"/>
      <c r="W73" s="6"/>
      <c r="X73" s="7"/>
      <c r="Y73" s="6"/>
      <c r="Z73" s="7">
        <v>4</v>
      </c>
      <c r="AA73" s="6">
        <v>8819.9</v>
      </c>
      <c r="AB73" s="7">
        <v>4</v>
      </c>
      <c r="AC73" s="6">
        <v>8819.9</v>
      </c>
      <c r="AD73" s="7"/>
      <c r="AE73" s="6"/>
      <c r="AF73" s="7"/>
      <c r="AG73" s="6"/>
      <c r="AH73" s="7"/>
      <c r="AI73" s="6"/>
      <c r="AJ73" s="7"/>
      <c r="AK73" s="6"/>
      <c r="AL73" s="7"/>
      <c r="AM73" s="6"/>
      <c r="AN73" s="7"/>
      <c r="AO73" s="6"/>
      <c r="AP73" s="7"/>
      <c r="AQ73" s="6"/>
      <c r="AR73" s="7"/>
      <c r="AS73" s="6"/>
      <c r="AT73" s="7"/>
      <c r="AU73" s="6"/>
      <c r="AV73" s="7"/>
      <c r="AW73" s="6"/>
      <c r="AX73" s="7">
        <v>4</v>
      </c>
      <c r="AY73" s="6">
        <v>8819.9</v>
      </c>
    </row>
    <row r="74" spans="1:51" x14ac:dyDescent="0.25">
      <c r="A74" s="2" t="s">
        <v>3832</v>
      </c>
      <c r="B74" s="7"/>
      <c r="C74" s="7"/>
      <c r="D74" s="7"/>
      <c r="E74" s="7">
        <v>7</v>
      </c>
      <c r="F74" s="7">
        <v>7</v>
      </c>
      <c r="G74" s="7"/>
      <c r="H74" s="7"/>
      <c r="I74" s="7"/>
      <c r="J74" s="7"/>
      <c r="K74" s="7"/>
      <c r="L74" s="7"/>
      <c r="M74" s="7"/>
      <c r="N74" s="7"/>
      <c r="O74" s="7">
        <v>18</v>
      </c>
      <c r="P74" s="7">
        <v>18</v>
      </c>
      <c r="Q74" s="7">
        <v>10.666666666666666</v>
      </c>
      <c r="S74" s="2" t="s">
        <v>4189</v>
      </c>
      <c r="T74" s="7"/>
      <c r="U74" s="6"/>
      <c r="V74" s="7"/>
      <c r="W74" s="6"/>
      <c r="X74" s="7"/>
      <c r="Y74" s="6"/>
      <c r="Z74" s="7">
        <v>15</v>
      </c>
      <c r="AA74" s="6">
        <v>5123.9799999999996</v>
      </c>
      <c r="AB74" s="7">
        <v>15</v>
      </c>
      <c r="AC74" s="6">
        <v>5123.9799999999996</v>
      </c>
      <c r="AD74" s="7"/>
      <c r="AE74" s="6"/>
      <c r="AF74" s="7"/>
      <c r="AG74" s="6"/>
      <c r="AH74" s="7"/>
      <c r="AI74" s="6"/>
      <c r="AJ74" s="7"/>
      <c r="AK74" s="6"/>
      <c r="AL74" s="7"/>
      <c r="AM74" s="6"/>
      <c r="AN74" s="7"/>
      <c r="AO74" s="6"/>
      <c r="AP74" s="7"/>
      <c r="AQ74" s="6"/>
      <c r="AR74" s="7"/>
      <c r="AS74" s="6"/>
      <c r="AT74" s="7">
        <v>21</v>
      </c>
      <c r="AU74" s="6">
        <v>2519.9899999999998</v>
      </c>
      <c r="AV74" s="7">
        <v>21</v>
      </c>
      <c r="AW74" s="6">
        <v>2519.9899999999998</v>
      </c>
      <c r="AX74" s="7">
        <v>17</v>
      </c>
      <c r="AY74" s="6">
        <v>7643.97</v>
      </c>
    </row>
    <row r="75" spans="1:51" x14ac:dyDescent="0.25">
      <c r="A75" s="2" t="s">
        <v>82</v>
      </c>
      <c r="B75" s="7"/>
      <c r="C75" s="7">
        <v>6</v>
      </c>
      <c r="D75" s="7"/>
      <c r="E75" s="7"/>
      <c r="F75" s="7">
        <v>6</v>
      </c>
      <c r="G75" s="7"/>
      <c r="H75" s="7">
        <v>22</v>
      </c>
      <c r="I75" s="7"/>
      <c r="J75" s="7"/>
      <c r="K75" s="7">
        <v>22</v>
      </c>
      <c r="L75" s="7"/>
      <c r="M75" s="7">
        <v>3</v>
      </c>
      <c r="N75" s="7"/>
      <c r="O75" s="7"/>
      <c r="P75" s="7">
        <v>3</v>
      </c>
      <c r="Q75" s="7">
        <v>6.4505494505494507</v>
      </c>
      <c r="S75" s="2" t="s">
        <v>3832</v>
      </c>
      <c r="T75" s="7"/>
      <c r="U75" s="6"/>
      <c r="V75" s="7"/>
      <c r="W75" s="6"/>
      <c r="X75" s="7"/>
      <c r="Y75" s="6"/>
      <c r="Z75" s="7">
        <v>7</v>
      </c>
      <c r="AA75" s="6">
        <v>1312.48</v>
      </c>
      <c r="AB75" s="7">
        <v>7</v>
      </c>
      <c r="AC75" s="6">
        <v>1312.48</v>
      </c>
      <c r="AD75" s="7"/>
      <c r="AE75" s="6"/>
      <c r="AF75" s="7"/>
      <c r="AG75" s="6"/>
      <c r="AH75" s="7"/>
      <c r="AI75" s="6"/>
      <c r="AJ75" s="7"/>
      <c r="AK75" s="6"/>
      <c r="AL75" s="7"/>
      <c r="AM75" s="6"/>
      <c r="AN75" s="7"/>
      <c r="AO75" s="6"/>
      <c r="AP75" s="7"/>
      <c r="AQ75" s="6"/>
      <c r="AR75" s="7"/>
      <c r="AS75" s="6"/>
      <c r="AT75" s="7">
        <v>18</v>
      </c>
      <c r="AU75" s="6">
        <v>697.49</v>
      </c>
      <c r="AV75" s="7">
        <v>18</v>
      </c>
      <c r="AW75" s="6">
        <v>697.49</v>
      </c>
      <c r="AX75" s="7">
        <v>10.666666666666666</v>
      </c>
      <c r="AY75" s="6">
        <v>2009.97</v>
      </c>
    </row>
    <row r="76" spans="1:51" x14ac:dyDescent="0.25">
      <c r="A76" s="2" t="s">
        <v>4021</v>
      </c>
      <c r="B76" s="7"/>
      <c r="C76" s="7"/>
      <c r="D76" s="7"/>
      <c r="E76" s="7">
        <v>16</v>
      </c>
      <c r="F76" s="7">
        <v>16</v>
      </c>
      <c r="G76" s="7"/>
      <c r="H76" s="7"/>
      <c r="I76" s="7"/>
      <c r="J76" s="7"/>
      <c r="K76" s="7"/>
      <c r="L76" s="7"/>
      <c r="M76" s="7"/>
      <c r="N76" s="7"/>
      <c r="O76" s="7">
        <v>30</v>
      </c>
      <c r="P76" s="7">
        <v>30</v>
      </c>
      <c r="Q76" s="7">
        <v>20.666666666666668</v>
      </c>
      <c r="S76" s="2" t="s">
        <v>82</v>
      </c>
      <c r="T76" s="7"/>
      <c r="U76" s="6"/>
      <c r="V76" s="7">
        <v>6</v>
      </c>
      <c r="W76" s="6">
        <v>36410.31</v>
      </c>
      <c r="X76" s="7"/>
      <c r="Y76" s="6"/>
      <c r="Z76" s="7"/>
      <c r="AA76" s="6"/>
      <c r="AB76" s="7">
        <v>6</v>
      </c>
      <c r="AC76" s="6">
        <v>36410.31</v>
      </c>
      <c r="AD76" s="7"/>
      <c r="AE76" s="6"/>
      <c r="AF76" s="7">
        <v>22</v>
      </c>
      <c r="AG76" s="6">
        <v>4886.51</v>
      </c>
      <c r="AH76" s="7"/>
      <c r="AI76" s="6"/>
      <c r="AJ76" s="7"/>
      <c r="AK76" s="6"/>
      <c r="AL76" s="7">
        <v>22</v>
      </c>
      <c r="AM76" s="6">
        <v>4886.51</v>
      </c>
      <c r="AN76" s="7"/>
      <c r="AO76" s="6"/>
      <c r="AP76" s="7">
        <v>3</v>
      </c>
      <c r="AQ76" s="6">
        <v>23764.75</v>
      </c>
      <c r="AR76" s="7"/>
      <c r="AS76" s="6"/>
      <c r="AT76" s="7"/>
      <c r="AU76" s="6"/>
      <c r="AV76" s="7">
        <v>3</v>
      </c>
      <c r="AW76" s="6">
        <v>23764.75</v>
      </c>
      <c r="AX76" s="7">
        <v>6.4505494505494507</v>
      </c>
      <c r="AY76" s="6">
        <v>65061.57</v>
      </c>
    </row>
    <row r="77" spans="1:51" x14ac:dyDescent="0.25">
      <c r="A77" s="2" t="s">
        <v>2012</v>
      </c>
      <c r="B77" s="7"/>
      <c r="C77" s="7"/>
      <c r="D77" s="7"/>
      <c r="E77" s="7">
        <v>22</v>
      </c>
      <c r="F77" s="7">
        <v>22</v>
      </c>
      <c r="G77" s="7"/>
      <c r="H77" s="7"/>
      <c r="I77" s="7"/>
      <c r="J77" s="7">
        <v>1</v>
      </c>
      <c r="K77" s="7">
        <v>1</v>
      </c>
      <c r="L77" s="7"/>
      <c r="M77" s="7"/>
      <c r="N77" s="7"/>
      <c r="O77" s="7">
        <v>20</v>
      </c>
      <c r="P77" s="7">
        <v>20</v>
      </c>
      <c r="Q77" s="7">
        <v>19.399999999999999</v>
      </c>
      <c r="S77" s="2" t="s">
        <v>4021</v>
      </c>
      <c r="T77" s="7"/>
      <c r="U77" s="6"/>
      <c r="V77" s="7"/>
      <c r="W77" s="6"/>
      <c r="X77" s="7"/>
      <c r="Y77" s="6"/>
      <c r="Z77" s="7">
        <v>16</v>
      </c>
      <c r="AA77" s="6">
        <v>1747.17</v>
      </c>
      <c r="AB77" s="7">
        <v>16</v>
      </c>
      <c r="AC77" s="6">
        <v>1747.17</v>
      </c>
      <c r="AD77" s="7"/>
      <c r="AE77" s="6"/>
      <c r="AF77" s="7"/>
      <c r="AG77" s="6"/>
      <c r="AH77" s="7"/>
      <c r="AI77" s="6"/>
      <c r="AJ77" s="7"/>
      <c r="AK77" s="6"/>
      <c r="AL77" s="7"/>
      <c r="AM77" s="6"/>
      <c r="AN77" s="7"/>
      <c r="AO77" s="6"/>
      <c r="AP77" s="7"/>
      <c r="AQ77" s="6"/>
      <c r="AR77" s="7"/>
      <c r="AS77" s="6"/>
      <c r="AT77" s="7">
        <v>30</v>
      </c>
      <c r="AU77" s="6">
        <v>1023.98</v>
      </c>
      <c r="AV77" s="7">
        <v>30</v>
      </c>
      <c r="AW77" s="6">
        <v>1023.98</v>
      </c>
      <c r="AX77" s="7">
        <v>20.666666666666668</v>
      </c>
      <c r="AY77" s="6">
        <v>2771.16</v>
      </c>
    </row>
    <row r="78" spans="1:51" x14ac:dyDescent="0.25">
      <c r="A78" s="2" t="s">
        <v>3735</v>
      </c>
      <c r="B78" s="7"/>
      <c r="C78" s="7"/>
      <c r="D78" s="7"/>
      <c r="E78" s="7">
        <v>11</v>
      </c>
      <c r="F78" s="7">
        <v>11</v>
      </c>
      <c r="G78" s="7"/>
      <c r="H78" s="7"/>
      <c r="I78" s="7"/>
      <c r="J78" s="7"/>
      <c r="K78" s="7"/>
      <c r="L78" s="7"/>
      <c r="M78" s="7"/>
      <c r="N78" s="7"/>
      <c r="O78" s="7">
        <v>1</v>
      </c>
      <c r="P78" s="7">
        <v>1</v>
      </c>
      <c r="Q78" s="7">
        <v>6</v>
      </c>
      <c r="S78" s="2" t="s">
        <v>2012</v>
      </c>
      <c r="T78" s="7"/>
      <c r="U78" s="6"/>
      <c r="V78" s="7"/>
      <c r="W78" s="6"/>
      <c r="X78" s="7"/>
      <c r="Y78" s="6"/>
      <c r="Z78" s="7">
        <v>22</v>
      </c>
      <c r="AA78" s="6">
        <v>5879.83</v>
      </c>
      <c r="AB78" s="7">
        <v>22</v>
      </c>
      <c r="AC78" s="6">
        <v>5879.83</v>
      </c>
      <c r="AD78" s="7"/>
      <c r="AE78" s="6"/>
      <c r="AF78" s="7"/>
      <c r="AG78" s="6"/>
      <c r="AH78" s="7"/>
      <c r="AI78" s="6"/>
      <c r="AJ78" s="7">
        <v>1</v>
      </c>
      <c r="AK78" s="6">
        <v>955.47</v>
      </c>
      <c r="AL78" s="7">
        <v>1</v>
      </c>
      <c r="AM78" s="6">
        <v>955.47</v>
      </c>
      <c r="AN78" s="7"/>
      <c r="AO78" s="6"/>
      <c r="AP78" s="7"/>
      <c r="AQ78" s="6"/>
      <c r="AR78" s="7"/>
      <c r="AS78" s="6"/>
      <c r="AT78" s="7">
        <v>20</v>
      </c>
      <c r="AU78" s="6">
        <v>2845.42</v>
      </c>
      <c r="AV78" s="7">
        <v>20</v>
      </c>
      <c r="AW78" s="6">
        <v>2845.42</v>
      </c>
      <c r="AX78" s="7">
        <v>19.399999999999999</v>
      </c>
      <c r="AY78" s="6">
        <v>9680.7199999999993</v>
      </c>
    </row>
    <row r="79" spans="1:51" x14ac:dyDescent="0.25">
      <c r="A79" s="2" t="s">
        <v>3731</v>
      </c>
      <c r="B79" s="7"/>
      <c r="C79" s="7"/>
      <c r="D79" s="7"/>
      <c r="E79" s="7">
        <v>30</v>
      </c>
      <c r="F79" s="7">
        <v>30</v>
      </c>
      <c r="G79" s="7"/>
      <c r="H79" s="7"/>
      <c r="I79" s="7"/>
      <c r="J79" s="7">
        <v>16</v>
      </c>
      <c r="K79" s="7">
        <v>16</v>
      </c>
      <c r="L79" s="7"/>
      <c r="M79" s="7"/>
      <c r="N79" s="7"/>
      <c r="O79" s="7">
        <v>26</v>
      </c>
      <c r="P79" s="7">
        <v>26</v>
      </c>
      <c r="Q79" s="7">
        <v>24</v>
      </c>
      <c r="S79" s="2" t="s">
        <v>3735</v>
      </c>
      <c r="T79" s="7"/>
      <c r="U79" s="6"/>
      <c r="V79" s="7"/>
      <c r="W79" s="6"/>
      <c r="X79" s="7"/>
      <c r="Y79" s="6"/>
      <c r="Z79" s="7">
        <v>11</v>
      </c>
      <c r="AA79" s="6">
        <v>2092.4699999999998</v>
      </c>
      <c r="AB79" s="7">
        <v>11</v>
      </c>
      <c r="AC79" s="6">
        <v>2092.4699999999998</v>
      </c>
      <c r="AD79" s="7"/>
      <c r="AE79" s="6"/>
      <c r="AF79" s="7"/>
      <c r="AG79" s="6"/>
      <c r="AH79" s="7"/>
      <c r="AI79" s="6"/>
      <c r="AJ79" s="7"/>
      <c r="AK79" s="6"/>
      <c r="AL79" s="7"/>
      <c r="AM79" s="6"/>
      <c r="AN79" s="7"/>
      <c r="AO79" s="6"/>
      <c r="AP79" s="7"/>
      <c r="AQ79" s="6"/>
      <c r="AR79" s="7"/>
      <c r="AS79" s="6"/>
      <c r="AT79" s="7">
        <v>1</v>
      </c>
      <c r="AU79" s="6">
        <v>2069.9699999999998</v>
      </c>
      <c r="AV79" s="7">
        <v>1</v>
      </c>
      <c r="AW79" s="6">
        <v>2069.9699999999998</v>
      </c>
      <c r="AX79" s="7">
        <v>6</v>
      </c>
      <c r="AY79" s="6">
        <v>4162.4399999999996</v>
      </c>
    </row>
    <row r="80" spans="1:51" x14ac:dyDescent="0.25">
      <c r="A80" s="2" t="s">
        <v>1912</v>
      </c>
      <c r="B80" s="7"/>
      <c r="C80" s="7"/>
      <c r="D80" s="7">
        <v>15</v>
      </c>
      <c r="E80" s="7"/>
      <c r="F80" s="7">
        <v>15</v>
      </c>
      <c r="G80" s="7"/>
      <c r="H80" s="7"/>
      <c r="I80" s="7">
        <v>28</v>
      </c>
      <c r="J80" s="7"/>
      <c r="K80" s="7">
        <v>28</v>
      </c>
      <c r="L80" s="7"/>
      <c r="M80" s="7"/>
      <c r="N80" s="7">
        <v>20</v>
      </c>
      <c r="O80" s="7"/>
      <c r="P80" s="7">
        <v>20</v>
      </c>
      <c r="Q80" s="7">
        <v>17.454545454545453</v>
      </c>
      <c r="S80" s="2" t="s">
        <v>3731</v>
      </c>
      <c r="T80" s="7"/>
      <c r="U80" s="6"/>
      <c r="V80" s="7"/>
      <c r="W80" s="6"/>
      <c r="X80" s="7"/>
      <c r="Y80" s="6"/>
      <c r="Z80" s="7">
        <v>30</v>
      </c>
      <c r="AA80" s="6">
        <v>1614.98</v>
      </c>
      <c r="AB80" s="7">
        <v>30</v>
      </c>
      <c r="AC80" s="6">
        <v>1614.98</v>
      </c>
      <c r="AD80" s="7"/>
      <c r="AE80" s="6"/>
      <c r="AF80" s="7"/>
      <c r="AG80" s="6"/>
      <c r="AH80" s="7"/>
      <c r="AI80" s="6"/>
      <c r="AJ80" s="7">
        <v>16</v>
      </c>
      <c r="AK80" s="6">
        <v>1614.98</v>
      </c>
      <c r="AL80" s="7">
        <v>16</v>
      </c>
      <c r="AM80" s="6">
        <v>1614.98</v>
      </c>
      <c r="AN80" s="7"/>
      <c r="AO80" s="6"/>
      <c r="AP80" s="7"/>
      <c r="AQ80" s="6"/>
      <c r="AR80" s="7"/>
      <c r="AS80" s="6"/>
      <c r="AT80" s="7">
        <v>26</v>
      </c>
      <c r="AU80" s="6">
        <v>1614.98</v>
      </c>
      <c r="AV80" s="7">
        <v>26</v>
      </c>
      <c r="AW80" s="6">
        <v>1614.98</v>
      </c>
      <c r="AX80" s="7">
        <v>24</v>
      </c>
      <c r="AY80" s="6">
        <v>4844.9399999999996</v>
      </c>
    </row>
    <row r="81" spans="1:51" x14ac:dyDescent="0.25">
      <c r="A81" s="2" t="s">
        <v>4227</v>
      </c>
      <c r="B81" s="7"/>
      <c r="C81" s="7"/>
      <c r="D81" s="7"/>
      <c r="E81" s="7"/>
      <c r="F81" s="7"/>
      <c r="G81" s="7"/>
      <c r="H81" s="7"/>
      <c r="I81" s="7"/>
      <c r="J81" s="7"/>
      <c r="K81" s="7"/>
      <c r="L81" s="7"/>
      <c r="M81" s="7"/>
      <c r="N81" s="7"/>
      <c r="O81" s="7">
        <v>20</v>
      </c>
      <c r="P81" s="7">
        <v>20</v>
      </c>
      <c r="Q81" s="7">
        <v>20</v>
      </c>
      <c r="S81" s="2" t="s">
        <v>1912</v>
      </c>
      <c r="T81" s="7"/>
      <c r="U81" s="6"/>
      <c r="V81" s="7"/>
      <c r="W81" s="6"/>
      <c r="X81" s="7">
        <v>15</v>
      </c>
      <c r="Y81" s="6">
        <v>7192.29</v>
      </c>
      <c r="Z81" s="7"/>
      <c r="AA81" s="6"/>
      <c r="AB81" s="7">
        <v>15</v>
      </c>
      <c r="AC81" s="6">
        <v>7192.29</v>
      </c>
      <c r="AD81" s="7"/>
      <c r="AE81" s="6"/>
      <c r="AF81" s="7"/>
      <c r="AG81" s="6"/>
      <c r="AH81" s="7">
        <v>28</v>
      </c>
      <c r="AI81" s="6">
        <v>1469.96</v>
      </c>
      <c r="AJ81" s="7"/>
      <c r="AK81" s="6"/>
      <c r="AL81" s="7">
        <v>28</v>
      </c>
      <c r="AM81" s="6">
        <v>1469.96</v>
      </c>
      <c r="AN81" s="7"/>
      <c r="AO81" s="6"/>
      <c r="AP81" s="7"/>
      <c r="AQ81" s="6"/>
      <c r="AR81" s="7">
        <v>20</v>
      </c>
      <c r="AS81" s="6">
        <v>1595.95</v>
      </c>
      <c r="AT81" s="7"/>
      <c r="AU81" s="6"/>
      <c r="AV81" s="7">
        <v>20</v>
      </c>
      <c r="AW81" s="6">
        <v>1595.95</v>
      </c>
      <c r="AX81" s="7">
        <v>17.454545454545453</v>
      </c>
      <c r="AY81" s="6">
        <v>10258.209999999999</v>
      </c>
    </row>
    <row r="82" spans="1:51" x14ac:dyDescent="0.25">
      <c r="A82" s="2" t="s">
        <v>4173</v>
      </c>
      <c r="B82" s="7"/>
      <c r="C82" s="7"/>
      <c r="D82" s="7"/>
      <c r="E82" s="7">
        <v>15</v>
      </c>
      <c r="F82" s="7">
        <v>15</v>
      </c>
      <c r="G82" s="7"/>
      <c r="H82" s="7"/>
      <c r="I82" s="7"/>
      <c r="J82" s="7"/>
      <c r="K82" s="7"/>
      <c r="L82" s="7"/>
      <c r="M82" s="7"/>
      <c r="N82" s="7"/>
      <c r="O82" s="7"/>
      <c r="P82" s="7"/>
      <c r="Q82" s="7">
        <v>15</v>
      </c>
      <c r="S82" s="2" t="s">
        <v>4227</v>
      </c>
      <c r="T82" s="7"/>
      <c r="U82" s="6"/>
      <c r="V82" s="7"/>
      <c r="W82" s="6"/>
      <c r="X82" s="7"/>
      <c r="Y82" s="6"/>
      <c r="Z82" s="7"/>
      <c r="AA82" s="6"/>
      <c r="AB82" s="7"/>
      <c r="AC82" s="6"/>
      <c r="AD82" s="7"/>
      <c r="AE82" s="6"/>
      <c r="AF82" s="7"/>
      <c r="AG82" s="6"/>
      <c r="AH82" s="7"/>
      <c r="AI82" s="6"/>
      <c r="AJ82" s="7"/>
      <c r="AK82" s="6"/>
      <c r="AL82" s="7"/>
      <c r="AM82" s="6"/>
      <c r="AN82" s="7"/>
      <c r="AO82" s="6"/>
      <c r="AP82" s="7"/>
      <c r="AQ82" s="6"/>
      <c r="AR82" s="7"/>
      <c r="AS82" s="6"/>
      <c r="AT82" s="7">
        <v>20</v>
      </c>
      <c r="AU82" s="6">
        <v>223.99</v>
      </c>
      <c r="AV82" s="7">
        <v>20</v>
      </c>
      <c r="AW82" s="6">
        <v>223.99</v>
      </c>
      <c r="AX82" s="7">
        <v>20</v>
      </c>
      <c r="AY82" s="6">
        <v>223.99</v>
      </c>
    </row>
    <row r="83" spans="1:51" x14ac:dyDescent="0.25">
      <c r="A83" s="2" t="s">
        <v>4211</v>
      </c>
      <c r="B83" s="7"/>
      <c r="C83" s="7"/>
      <c r="D83" s="7"/>
      <c r="E83" s="7">
        <v>13</v>
      </c>
      <c r="F83" s="7">
        <v>13</v>
      </c>
      <c r="G83" s="7"/>
      <c r="H83" s="7"/>
      <c r="I83" s="7"/>
      <c r="J83" s="7"/>
      <c r="K83" s="7"/>
      <c r="L83" s="7"/>
      <c r="M83" s="7"/>
      <c r="N83" s="7"/>
      <c r="O83" s="7"/>
      <c r="P83" s="7"/>
      <c r="Q83" s="7">
        <v>13</v>
      </c>
      <c r="S83" s="2" t="s">
        <v>4173</v>
      </c>
      <c r="T83" s="7"/>
      <c r="U83" s="6"/>
      <c r="V83" s="7"/>
      <c r="W83" s="6"/>
      <c r="X83" s="7"/>
      <c r="Y83" s="6"/>
      <c r="Z83" s="7">
        <v>15</v>
      </c>
      <c r="AA83" s="6">
        <v>265.99</v>
      </c>
      <c r="AB83" s="7">
        <v>15</v>
      </c>
      <c r="AC83" s="6">
        <v>265.99</v>
      </c>
      <c r="AD83" s="7"/>
      <c r="AE83" s="6"/>
      <c r="AF83" s="7"/>
      <c r="AG83" s="6"/>
      <c r="AH83" s="7"/>
      <c r="AI83" s="6"/>
      <c r="AJ83" s="7"/>
      <c r="AK83" s="6"/>
      <c r="AL83" s="7"/>
      <c r="AM83" s="6"/>
      <c r="AN83" s="7"/>
      <c r="AO83" s="6"/>
      <c r="AP83" s="7"/>
      <c r="AQ83" s="6"/>
      <c r="AR83" s="7"/>
      <c r="AS83" s="6"/>
      <c r="AT83" s="7"/>
      <c r="AU83" s="6"/>
      <c r="AV83" s="7"/>
      <c r="AW83" s="6"/>
      <c r="AX83" s="7">
        <v>15</v>
      </c>
      <c r="AY83" s="6">
        <v>265.99</v>
      </c>
    </row>
    <row r="84" spans="1:51" x14ac:dyDescent="0.25">
      <c r="A84" s="2" t="s">
        <v>3958</v>
      </c>
      <c r="B84" s="7"/>
      <c r="C84" s="7"/>
      <c r="D84" s="7"/>
      <c r="E84" s="7">
        <v>22</v>
      </c>
      <c r="F84" s="7">
        <v>22</v>
      </c>
      <c r="G84" s="7"/>
      <c r="H84" s="7"/>
      <c r="I84" s="7"/>
      <c r="J84" s="7">
        <v>4</v>
      </c>
      <c r="K84" s="7">
        <v>4</v>
      </c>
      <c r="L84" s="7"/>
      <c r="M84" s="7"/>
      <c r="N84" s="7"/>
      <c r="O84" s="7">
        <v>11</v>
      </c>
      <c r="P84" s="7">
        <v>11</v>
      </c>
      <c r="Q84" s="7">
        <v>12.333333333333334</v>
      </c>
      <c r="S84" s="2" t="s">
        <v>4211</v>
      </c>
      <c r="T84" s="7"/>
      <c r="U84" s="6"/>
      <c r="V84" s="7"/>
      <c r="W84" s="6"/>
      <c r="X84" s="7"/>
      <c r="Y84" s="6"/>
      <c r="Z84" s="7">
        <v>13</v>
      </c>
      <c r="AA84" s="6">
        <v>362.69</v>
      </c>
      <c r="AB84" s="7">
        <v>13</v>
      </c>
      <c r="AC84" s="6">
        <v>362.69</v>
      </c>
      <c r="AD84" s="7"/>
      <c r="AE84" s="6"/>
      <c r="AF84" s="7"/>
      <c r="AG84" s="6"/>
      <c r="AH84" s="7"/>
      <c r="AI84" s="6"/>
      <c r="AJ84" s="7"/>
      <c r="AK84" s="6"/>
      <c r="AL84" s="7"/>
      <c r="AM84" s="6"/>
      <c r="AN84" s="7"/>
      <c r="AO84" s="6"/>
      <c r="AP84" s="7"/>
      <c r="AQ84" s="6"/>
      <c r="AR84" s="7"/>
      <c r="AS84" s="6"/>
      <c r="AT84" s="7"/>
      <c r="AU84" s="6"/>
      <c r="AV84" s="7"/>
      <c r="AW84" s="6"/>
      <c r="AX84" s="7">
        <v>13</v>
      </c>
      <c r="AY84" s="6">
        <v>362.69</v>
      </c>
    </row>
    <row r="85" spans="1:51" x14ac:dyDescent="0.25">
      <c r="A85" s="2" t="s">
        <v>1988</v>
      </c>
      <c r="B85" s="7"/>
      <c r="C85" s="7"/>
      <c r="D85" s="7"/>
      <c r="E85" s="7">
        <v>14</v>
      </c>
      <c r="F85" s="7">
        <v>14</v>
      </c>
      <c r="G85" s="7"/>
      <c r="H85" s="7"/>
      <c r="I85" s="7"/>
      <c r="J85" s="7">
        <v>5</v>
      </c>
      <c r="K85" s="7">
        <v>5</v>
      </c>
      <c r="L85" s="7"/>
      <c r="M85" s="7"/>
      <c r="N85" s="7"/>
      <c r="O85" s="7">
        <v>28</v>
      </c>
      <c r="P85" s="7">
        <v>28</v>
      </c>
      <c r="Q85" s="7">
        <v>14.416666666666666</v>
      </c>
      <c r="S85" s="2" t="s">
        <v>3958</v>
      </c>
      <c r="T85" s="7"/>
      <c r="U85" s="6"/>
      <c r="V85" s="7"/>
      <c r="W85" s="6"/>
      <c r="X85" s="7"/>
      <c r="Y85" s="6"/>
      <c r="Z85" s="7">
        <v>22</v>
      </c>
      <c r="AA85" s="6">
        <v>1455.98</v>
      </c>
      <c r="AB85" s="7">
        <v>22</v>
      </c>
      <c r="AC85" s="6">
        <v>1455.98</v>
      </c>
      <c r="AD85" s="7"/>
      <c r="AE85" s="6"/>
      <c r="AF85" s="7"/>
      <c r="AG85" s="6"/>
      <c r="AH85" s="7"/>
      <c r="AI85" s="6"/>
      <c r="AJ85" s="7">
        <v>4</v>
      </c>
      <c r="AK85" s="6">
        <v>846.29</v>
      </c>
      <c r="AL85" s="7">
        <v>4</v>
      </c>
      <c r="AM85" s="6">
        <v>846.29</v>
      </c>
      <c r="AN85" s="7"/>
      <c r="AO85" s="6"/>
      <c r="AP85" s="7"/>
      <c r="AQ85" s="6"/>
      <c r="AR85" s="7"/>
      <c r="AS85" s="6"/>
      <c r="AT85" s="7">
        <v>11</v>
      </c>
      <c r="AU85" s="6">
        <v>818.99</v>
      </c>
      <c r="AV85" s="7">
        <v>11</v>
      </c>
      <c r="AW85" s="6">
        <v>818.99</v>
      </c>
      <c r="AX85" s="7">
        <v>12.333333333333334</v>
      </c>
      <c r="AY85" s="6">
        <v>3121.27</v>
      </c>
    </row>
    <row r="86" spans="1:51" x14ac:dyDescent="0.25">
      <c r="A86" s="2" t="s">
        <v>1900</v>
      </c>
      <c r="B86" s="7"/>
      <c r="C86" s="7"/>
      <c r="D86" s="7">
        <v>24</v>
      </c>
      <c r="E86" s="7"/>
      <c r="F86" s="7">
        <v>24</v>
      </c>
      <c r="G86" s="7"/>
      <c r="H86" s="7"/>
      <c r="I86" s="7">
        <v>19</v>
      </c>
      <c r="J86" s="7"/>
      <c r="K86" s="7">
        <v>19</v>
      </c>
      <c r="L86" s="7"/>
      <c r="M86" s="7"/>
      <c r="N86" s="7">
        <v>28</v>
      </c>
      <c r="O86" s="7"/>
      <c r="P86" s="7">
        <v>28</v>
      </c>
      <c r="Q86" s="7">
        <v>24.5</v>
      </c>
      <c r="S86" s="2" t="s">
        <v>1988</v>
      </c>
      <c r="T86" s="7"/>
      <c r="U86" s="6"/>
      <c r="V86" s="7"/>
      <c r="W86" s="6"/>
      <c r="X86" s="7"/>
      <c r="Y86" s="6"/>
      <c r="Z86" s="7">
        <v>14</v>
      </c>
      <c r="AA86" s="6">
        <v>7398.85</v>
      </c>
      <c r="AB86" s="7">
        <v>14</v>
      </c>
      <c r="AC86" s="6">
        <v>7398.85</v>
      </c>
      <c r="AD86" s="7"/>
      <c r="AE86" s="6"/>
      <c r="AF86" s="7"/>
      <c r="AG86" s="6"/>
      <c r="AH86" s="7"/>
      <c r="AI86" s="6"/>
      <c r="AJ86" s="7">
        <v>5</v>
      </c>
      <c r="AK86" s="6">
        <v>455.69</v>
      </c>
      <c r="AL86" s="7">
        <v>5</v>
      </c>
      <c r="AM86" s="6">
        <v>455.69</v>
      </c>
      <c r="AN86" s="7"/>
      <c r="AO86" s="6"/>
      <c r="AP86" s="7"/>
      <c r="AQ86" s="6"/>
      <c r="AR86" s="7"/>
      <c r="AS86" s="6"/>
      <c r="AT86" s="7">
        <v>28</v>
      </c>
      <c r="AU86" s="6">
        <v>783.98</v>
      </c>
      <c r="AV86" s="7">
        <v>28</v>
      </c>
      <c r="AW86" s="6">
        <v>783.98</v>
      </c>
      <c r="AX86" s="7">
        <v>14.416666666666666</v>
      </c>
      <c r="AY86" s="6">
        <v>8638.52</v>
      </c>
    </row>
    <row r="87" spans="1:51" x14ac:dyDescent="0.25">
      <c r="A87" s="2" t="s">
        <v>4051</v>
      </c>
      <c r="B87" s="7"/>
      <c r="C87" s="7"/>
      <c r="D87" s="7"/>
      <c r="E87" s="7">
        <v>19</v>
      </c>
      <c r="F87" s="7">
        <v>19</v>
      </c>
      <c r="G87" s="7"/>
      <c r="H87" s="7"/>
      <c r="I87" s="7"/>
      <c r="J87" s="7">
        <v>5</v>
      </c>
      <c r="K87" s="7">
        <v>5</v>
      </c>
      <c r="L87" s="7"/>
      <c r="M87" s="7"/>
      <c r="N87" s="7"/>
      <c r="O87" s="7">
        <v>11</v>
      </c>
      <c r="P87" s="7">
        <v>11</v>
      </c>
      <c r="Q87" s="7">
        <v>11.5</v>
      </c>
      <c r="S87" s="2" t="s">
        <v>1900</v>
      </c>
      <c r="T87" s="7"/>
      <c r="U87" s="6"/>
      <c r="V87" s="7"/>
      <c r="W87" s="6"/>
      <c r="X87" s="7">
        <v>24</v>
      </c>
      <c r="Y87" s="6">
        <v>4382.8500000000004</v>
      </c>
      <c r="Z87" s="7"/>
      <c r="AA87" s="6"/>
      <c r="AB87" s="7">
        <v>24</v>
      </c>
      <c r="AC87" s="6">
        <v>4382.8500000000004</v>
      </c>
      <c r="AD87" s="7"/>
      <c r="AE87" s="6"/>
      <c r="AF87" s="7"/>
      <c r="AG87" s="6"/>
      <c r="AH87" s="7">
        <v>19</v>
      </c>
      <c r="AI87" s="6">
        <v>1334.96</v>
      </c>
      <c r="AJ87" s="7"/>
      <c r="AK87" s="6"/>
      <c r="AL87" s="7">
        <v>19</v>
      </c>
      <c r="AM87" s="6">
        <v>1334.96</v>
      </c>
      <c r="AN87" s="7"/>
      <c r="AO87" s="6"/>
      <c r="AP87" s="7"/>
      <c r="AQ87" s="6"/>
      <c r="AR87" s="7">
        <v>28</v>
      </c>
      <c r="AS87" s="6">
        <v>3377.89</v>
      </c>
      <c r="AT87" s="7"/>
      <c r="AU87" s="6"/>
      <c r="AV87" s="7">
        <v>28</v>
      </c>
      <c r="AW87" s="6">
        <v>3377.89</v>
      </c>
      <c r="AX87" s="7">
        <v>24.5</v>
      </c>
      <c r="AY87" s="6">
        <v>9095.7000000000007</v>
      </c>
    </row>
    <row r="88" spans="1:51" x14ac:dyDescent="0.25">
      <c r="A88" s="2" t="s">
        <v>3912</v>
      </c>
      <c r="B88" s="7"/>
      <c r="C88" s="7"/>
      <c r="D88" s="7"/>
      <c r="E88" s="7">
        <v>22</v>
      </c>
      <c r="F88" s="7">
        <v>22</v>
      </c>
      <c r="G88" s="7"/>
      <c r="H88" s="7"/>
      <c r="I88" s="7"/>
      <c r="J88" s="7"/>
      <c r="K88" s="7"/>
      <c r="L88" s="7"/>
      <c r="M88" s="7"/>
      <c r="N88" s="7"/>
      <c r="O88" s="7">
        <v>30</v>
      </c>
      <c r="P88" s="7">
        <v>30</v>
      </c>
      <c r="Q88" s="7">
        <v>24.666666666666668</v>
      </c>
      <c r="S88" s="2" t="s">
        <v>4051</v>
      </c>
      <c r="T88" s="7"/>
      <c r="U88" s="6"/>
      <c r="V88" s="7"/>
      <c r="W88" s="6"/>
      <c r="X88" s="7"/>
      <c r="Y88" s="6"/>
      <c r="Z88" s="7">
        <v>19</v>
      </c>
      <c r="AA88" s="6">
        <v>1439.98</v>
      </c>
      <c r="AB88" s="7">
        <v>19</v>
      </c>
      <c r="AC88" s="6">
        <v>1439.98</v>
      </c>
      <c r="AD88" s="7"/>
      <c r="AE88" s="6"/>
      <c r="AF88" s="7"/>
      <c r="AG88" s="6"/>
      <c r="AH88" s="7"/>
      <c r="AI88" s="6"/>
      <c r="AJ88" s="7">
        <v>5</v>
      </c>
      <c r="AK88" s="6">
        <v>1709.98</v>
      </c>
      <c r="AL88" s="7">
        <v>5</v>
      </c>
      <c r="AM88" s="6">
        <v>1709.98</v>
      </c>
      <c r="AN88" s="7"/>
      <c r="AO88" s="6"/>
      <c r="AP88" s="7"/>
      <c r="AQ88" s="6"/>
      <c r="AR88" s="7"/>
      <c r="AS88" s="6"/>
      <c r="AT88" s="7">
        <v>11</v>
      </c>
      <c r="AU88" s="6">
        <v>3293.96</v>
      </c>
      <c r="AV88" s="7">
        <v>11</v>
      </c>
      <c r="AW88" s="6">
        <v>3293.96</v>
      </c>
      <c r="AX88" s="7">
        <v>11.5</v>
      </c>
      <c r="AY88" s="6">
        <v>6443.93</v>
      </c>
    </row>
    <row r="89" spans="1:51" x14ac:dyDescent="0.25">
      <c r="A89" s="2" t="s">
        <v>4205</v>
      </c>
      <c r="B89" s="7"/>
      <c r="C89" s="7"/>
      <c r="D89" s="7"/>
      <c r="E89" s="7">
        <v>12</v>
      </c>
      <c r="F89" s="7">
        <v>12</v>
      </c>
      <c r="G89" s="7"/>
      <c r="H89" s="7"/>
      <c r="I89" s="7"/>
      <c r="J89" s="7"/>
      <c r="K89" s="7"/>
      <c r="L89" s="7"/>
      <c r="M89" s="7"/>
      <c r="N89" s="7"/>
      <c r="O89" s="7">
        <v>18</v>
      </c>
      <c r="P89" s="7">
        <v>18</v>
      </c>
      <c r="Q89" s="7">
        <v>15</v>
      </c>
      <c r="S89" s="2" t="s">
        <v>3912</v>
      </c>
      <c r="T89" s="7"/>
      <c r="U89" s="6"/>
      <c r="V89" s="7"/>
      <c r="W89" s="6"/>
      <c r="X89" s="7"/>
      <c r="Y89" s="6"/>
      <c r="Z89" s="7">
        <v>22</v>
      </c>
      <c r="AA89" s="6">
        <v>1405.96</v>
      </c>
      <c r="AB89" s="7">
        <v>22</v>
      </c>
      <c r="AC89" s="6">
        <v>1405.96</v>
      </c>
      <c r="AD89" s="7"/>
      <c r="AE89" s="6"/>
      <c r="AF89" s="7"/>
      <c r="AG89" s="6"/>
      <c r="AH89" s="7"/>
      <c r="AI89" s="6"/>
      <c r="AJ89" s="7"/>
      <c r="AK89" s="6"/>
      <c r="AL89" s="7"/>
      <c r="AM89" s="6"/>
      <c r="AN89" s="7"/>
      <c r="AO89" s="6"/>
      <c r="AP89" s="7"/>
      <c r="AQ89" s="6"/>
      <c r="AR89" s="7"/>
      <c r="AS89" s="6"/>
      <c r="AT89" s="7">
        <v>30</v>
      </c>
      <c r="AU89" s="6">
        <v>295.99</v>
      </c>
      <c r="AV89" s="7">
        <v>30</v>
      </c>
      <c r="AW89" s="6">
        <v>295.99</v>
      </c>
      <c r="AX89" s="7">
        <v>24.666666666666668</v>
      </c>
      <c r="AY89" s="6">
        <v>1701.95</v>
      </c>
    </row>
    <row r="90" spans="1:51" x14ac:dyDescent="0.25">
      <c r="A90" s="2" t="s">
        <v>3893</v>
      </c>
      <c r="B90" s="7"/>
      <c r="C90" s="7"/>
      <c r="D90" s="7"/>
      <c r="E90" s="7">
        <v>7</v>
      </c>
      <c r="F90" s="7">
        <v>7</v>
      </c>
      <c r="G90" s="7"/>
      <c r="H90" s="7"/>
      <c r="I90" s="7"/>
      <c r="J90" s="7">
        <v>30</v>
      </c>
      <c r="K90" s="7">
        <v>30</v>
      </c>
      <c r="L90" s="7"/>
      <c r="M90" s="7"/>
      <c r="N90" s="7"/>
      <c r="O90" s="7">
        <v>4</v>
      </c>
      <c r="P90" s="7">
        <v>4</v>
      </c>
      <c r="Q90" s="7">
        <v>11.25</v>
      </c>
      <c r="S90" s="2" t="s">
        <v>4205</v>
      </c>
      <c r="T90" s="7"/>
      <c r="U90" s="6"/>
      <c r="V90" s="7"/>
      <c r="W90" s="6"/>
      <c r="X90" s="7"/>
      <c r="Y90" s="6"/>
      <c r="Z90" s="7">
        <v>12</v>
      </c>
      <c r="AA90" s="6">
        <v>911.97</v>
      </c>
      <c r="AB90" s="7">
        <v>12</v>
      </c>
      <c r="AC90" s="6">
        <v>911.97</v>
      </c>
      <c r="AD90" s="7"/>
      <c r="AE90" s="6"/>
      <c r="AF90" s="7"/>
      <c r="AG90" s="6"/>
      <c r="AH90" s="7"/>
      <c r="AI90" s="6"/>
      <c r="AJ90" s="7"/>
      <c r="AK90" s="6"/>
      <c r="AL90" s="7"/>
      <c r="AM90" s="6"/>
      <c r="AN90" s="7"/>
      <c r="AO90" s="6"/>
      <c r="AP90" s="7"/>
      <c r="AQ90" s="6"/>
      <c r="AR90" s="7"/>
      <c r="AS90" s="6"/>
      <c r="AT90" s="7">
        <v>18</v>
      </c>
      <c r="AU90" s="6">
        <v>892.77</v>
      </c>
      <c r="AV90" s="7">
        <v>18</v>
      </c>
      <c r="AW90" s="6">
        <v>892.77</v>
      </c>
      <c r="AX90" s="7">
        <v>15</v>
      </c>
      <c r="AY90" s="6">
        <v>1804.74</v>
      </c>
    </row>
    <row r="91" spans="1:51" x14ac:dyDescent="0.25">
      <c r="A91" s="2" t="s">
        <v>4148</v>
      </c>
      <c r="B91" s="7"/>
      <c r="C91" s="7"/>
      <c r="D91" s="7"/>
      <c r="E91" s="7">
        <v>7</v>
      </c>
      <c r="F91" s="7">
        <v>7</v>
      </c>
      <c r="G91" s="7"/>
      <c r="H91" s="7"/>
      <c r="I91" s="7"/>
      <c r="J91" s="7"/>
      <c r="K91" s="7"/>
      <c r="L91" s="7"/>
      <c r="M91" s="7"/>
      <c r="N91" s="7"/>
      <c r="O91" s="7"/>
      <c r="P91" s="7"/>
      <c r="Q91" s="7">
        <v>7</v>
      </c>
      <c r="S91" s="2" t="s">
        <v>3893</v>
      </c>
      <c r="T91" s="7"/>
      <c r="U91" s="6"/>
      <c r="V91" s="7"/>
      <c r="W91" s="6"/>
      <c r="X91" s="7"/>
      <c r="Y91" s="6"/>
      <c r="Z91" s="7">
        <v>7</v>
      </c>
      <c r="AA91" s="6">
        <v>1619.98</v>
      </c>
      <c r="AB91" s="7">
        <v>7</v>
      </c>
      <c r="AC91" s="6">
        <v>1619.98</v>
      </c>
      <c r="AD91" s="7"/>
      <c r="AE91" s="6"/>
      <c r="AF91" s="7"/>
      <c r="AG91" s="6"/>
      <c r="AH91" s="7"/>
      <c r="AI91" s="6"/>
      <c r="AJ91" s="7">
        <v>30</v>
      </c>
      <c r="AK91" s="6">
        <v>836.99</v>
      </c>
      <c r="AL91" s="7">
        <v>30</v>
      </c>
      <c r="AM91" s="6">
        <v>836.99</v>
      </c>
      <c r="AN91" s="7"/>
      <c r="AO91" s="6"/>
      <c r="AP91" s="7"/>
      <c r="AQ91" s="6"/>
      <c r="AR91" s="7"/>
      <c r="AS91" s="6"/>
      <c r="AT91" s="7">
        <v>4</v>
      </c>
      <c r="AU91" s="6">
        <v>1646.98</v>
      </c>
      <c r="AV91" s="7">
        <v>4</v>
      </c>
      <c r="AW91" s="6">
        <v>1646.98</v>
      </c>
      <c r="AX91" s="7">
        <v>11.25</v>
      </c>
      <c r="AY91" s="6">
        <v>4103.95</v>
      </c>
    </row>
    <row r="92" spans="1:51" x14ac:dyDescent="0.25">
      <c r="A92" s="2" t="s">
        <v>2104</v>
      </c>
      <c r="B92" s="7"/>
      <c r="C92" s="7"/>
      <c r="D92" s="7">
        <v>12</v>
      </c>
      <c r="E92" s="7"/>
      <c r="F92" s="7">
        <v>12</v>
      </c>
      <c r="G92" s="7"/>
      <c r="H92" s="7"/>
      <c r="I92" s="7">
        <v>28</v>
      </c>
      <c r="J92" s="7"/>
      <c r="K92" s="7">
        <v>28</v>
      </c>
      <c r="L92" s="7"/>
      <c r="M92" s="7"/>
      <c r="N92" s="7">
        <v>15</v>
      </c>
      <c r="O92" s="7"/>
      <c r="P92" s="7">
        <v>15</v>
      </c>
      <c r="Q92" s="7">
        <v>14.357142857142858</v>
      </c>
      <c r="S92" s="2" t="s">
        <v>4148</v>
      </c>
      <c r="T92" s="7"/>
      <c r="U92" s="6"/>
      <c r="V92" s="7"/>
      <c r="W92" s="6"/>
      <c r="X92" s="7"/>
      <c r="Y92" s="6"/>
      <c r="Z92" s="7">
        <v>7</v>
      </c>
      <c r="AA92" s="6">
        <v>332.99</v>
      </c>
      <c r="AB92" s="7">
        <v>7</v>
      </c>
      <c r="AC92" s="6">
        <v>332.99</v>
      </c>
      <c r="AD92" s="7"/>
      <c r="AE92" s="6"/>
      <c r="AF92" s="7"/>
      <c r="AG92" s="6"/>
      <c r="AH92" s="7"/>
      <c r="AI92" s="6"/>
      <c r="AJ92" s="7"/>
      <c r="AK92" s="6"/>
      <c r="AL92" s="7"/>
      <c r="AM92" s="6"/>
      <c r="AN92" s="7"/>
      <c r="AO92" s="6"/>
      <c r="AP92" s="7"/>
      <c r="AQ92" s="6"/>
      <c r="AR92" s="7"/>
      <c r="AS92" s="6"/>
      <c r="AT92" s="7"/>
      <c r="AU92" s="6"/>
      <c r="AV92" s="7"/>
      <c r="AW92" s="6"/>
      <c r="AX92" s="7">
        <v>7</v>
      </c>
      <c r="AY92" s="6">
        <v>332.99</v>
      </c>
    </row>
    <row r="93" spans="1:51" x14ac:dyDescent="0.25">
      <c r="A93" s="2" t="s">
        <v>1979</v>
      </c>
      <c r="B93" s="7"/>
      <c r="C93" s="7"/>
      <c r="D93" s="7">
        <v>4</v>
      </c>
      <c r="E93" s="7"/>
      <c r="F93" s="7">
        <v>4</v>
      </c>
      <c r="G93" s="7"/>
      <c r="H93" s="7"/>
      <c r="I93" s="7"/>
      <c r="J93" s="7"/>
      <c r="K93" s="7"/>
      <c r="L93" s="7"/>
      <c r="M93" s="7"/>
      <c r="N93" s="7">
        <v>17</v>
      </c>
      <c r="O93" s="7"/>
      <c r="P93" s="7">
        <v>17</v>
      </c>
      <c r="Q93" s="7">
        <v>7.5</v>
      </c>
      <c r="S93" s="2" t="s">
        <v>2104</v>
      </c>
      <c r="T93" s="7"/>
      <c r="U93" s="6"/>
      <c r="V93" s="7"/>
      <c r="W93" s="6"/>
      <c r="X93" s="7">
        <v>12</v>
      </c>
      <c r="Y93" s="6">
        <v>11259.97</v>
      </c>
      <c r="Z93" s="7"/>
      <c r="AA93" s="6"/>
      <c r="AB93" s="7">
        <v>12</v>
      </c>
      <c r="AC93" s="6">
        <v>11259.97</v>
      </c>
      <c r="AD93" s="7"/>
      <c r="AE93" s="6"/>
      <c r="AF93" s="7"/>
      <c r="AG93" s="6"/>
      <c r="AH93" s="7">
        <v>28</v>
      </c>
      <c r="AI93" s="6">
        <v>2234.35</v>
      </c>
      <c r="AJ93" s="7"/>
      <c r="AK93" s="6"/>
      <c r="AL93" s="7">
        <v>28</v>
      </c>
      <c r="AM93" s="6">
        <v>2234.35</v>
      </c>
      <c r="AN93" s="7"/>
      <c r="AO93" s="6"/>
      <c r="AP93" s="7"/>
      <c r="AQ93" s="6"/>
      <c r="AR93" s="7">
        <v>15</v>
      </c>
      <c r="AS93" s="6">
        <v>3630.83</v>
      </c>
      <c r="AT93" s="7"/>
      <c r="AU93" s="6"/>
      <c r="AV93" s="7">
        <v>15</v>
      </c>
      <c r="AW93" s="6">
        <v>3630.83</v>
      </c>
      <c r="AX93" s="7">
        <v>14.357142857142858</v>
      </c>
      <c r="AY93" s="6">
        <v>17125.150000000001</v>
      </c>
    </row>
    <row r="94" spans="1:51" x14ac:dyDescent="0.25">
      <c r="A94" s="2" t="s">
        <v>3774</v>
      </c>
      <c r="B94" s="7"/>
      <c r="C94" s="7"/>
      <c r="D94" s="7"/>
      <c r="E94" s="7">
        <v>10.5</v>
      </c>
      <c r="F94" s="7">
        <v>10.5</v>
      </c>
      <c r="G94" s="7"/>
      <c r="H94" s="7"/>
      <c r="I94" s="7"/>
      <c r="J94" s="7"/>
      <c r="K94" s="7"/>
      <c r="L94" s="7"/>
      <c r="M94" s="7"/>
      <c r="N94" s="7"/>
      <c r="O94" s="7">
        <v>24</v>
      </c>
      <c r="P94" s="7">
        <v>24</v>
      </c>
      <c r="Q94" s="7">
        <v>13.2</v>
      </c>
      <c r="S94" s="2" t="s">
        <v>1979</v>
      </c>
      <c r="T94" s="7"/>
      <c r="U94" s="6"/>
      <c r="V94" s="7"/>
      <c r="W94" s="6"/>
      <c r="X94" s="7">
        <v>4</v>
      </c>
      <c r="Y94" s="6">
        <v>9312.33</v>
      </c>
      <c r="Z94" s="7"/>
      <c r="AA94" s="6"/>
      <c r="AB94" s="7">
        <v>4</v>
      </c>
      <c r="AC94" s="6">
        <v>9312.33</v>
      </c>
      <c r="AD94" s="7"/>
      <c r="AE94" s="6"/>
      <c r="AF94" s="7"/>
      <c r="AG94" s="6"/>
      <c r="AH94" s="7"/>
      <c r="AI94" s="6"/>
      <c r="AJ94" s="7"/>
      <c r="AK94" s="6"/>
      <c r="AL94" s="7"/>
      <c r="AM94" s="6"/>
      <c r="AN94" s="7"/>
      <c r="AO94" s="6"/>
      <c r="AP94" s="7"/>
      <c r="AQ94" s="6"/>
      <c r="AR94" s="7">
        <v>17</v>
      </c>
      <c r="AS94" s="6">
        <v>2767.52</v>
      </c>
      <c r="AT94" s="7"/>
      <c r="AU94" s="6"/>
      <c r="AV94" s="7">
        <v>17</v>
      </c>
      <c r="AW94" s="6">
        <v>2767.52</v>
      </c>
      <c r="AX94" s="7">
        <v>7.5</v>
      </c>
      <c r="AY94" s="6">
        <v>12079.84</v>
      </c>
    </row>
    <row r="95" spans="1:51" x14ac:dyDescent="0.25">
      <c r="A95" s="2" t="s">
        <v>3693</v>
      </c>
      <c r="B95" s="7"/>
      <c r="C95" s="7"/>
      <c r="D95" s="7"/>
      <c r="E95" s="7">
        <v>15</v>
      </c>
      <c r="F95" s="7">
        <v>15</v>
      </c>
      <c r="G95" s="7"/>
      <c r="H95" s="7"/>
      <c r="I95" s="7"/>
      <c r="J95" s="7"/>
      <c r="K95" s="7"/>
      <c r="L95" s="7"/>
      <c r="M95" s="7"/>
      <c r="N95" s="7"/>
      <c r="O95" s="7">
        <v>15.666666666666666</v>
      </c>
      <c r="P95" s="7">
        <v>15.666666666666666</v>
      </c>
      <c r="Q95" s="7">
        <v>15.2</v>
      </c>
      <c r="S95" s="2" t="s">
        <v>3774</v>
      </c>
      <c r="T95" s="7"/>
      <c r="U95" s="6"/>
      <c r="V95" s="7"/>
      <c r="W95" s="6"/>
      <c r="X95" s="7"/>
      <c r="Y95" s="6"/>
      <c r="Z95" s="7">
        <v>10.5</v>
      </c>
      <c r="AA95" s="6">
        <v>3172.46</v>
      </c>
      <c r="AB95" s="7">
        <v>10.5</v>
      </c>
      <c r="AC95" s="6">
        <v>3172.46</v>
      </c>
      <c r="AD95" s="7"/>
      <c r="AE95" s="6"/>
      <c r="AF95" s="7"/>
      <c r="AG95" s="6"/>
      <c r="AH95" s="7"/>
      <c r="AI95" s="6"/>
      <c r="AJ95" s="7"/>
      <c r="AK95" s="6"/>
      <c r="AL95" s="7"/>
      <c r="AM95" s="6"/>
      <c r="AN95" s="7"/>
      <c r="AO95" s="6"/>
      <c r="AP95" s="7"/>
      <c r="AQ95" s="6"/>
      <c r="AR95" s="7"/>
      <c r="AS95" s="6"/>
      <c r="AT95" s="7">
        <v>24</v>
      </c>
      <c r="AU95" s="6">
        <v>674.99</v>
      </c>
      <c r="AV95" s="7">
        <v>24</v>
      </c>
      <c r="AW95" s="6">
        <v>674.99</v>
      </c>
      <c r="AX95" s="7">
        <v>13.2</v>
      </c>
      <c r="AY95" s="6">
        <v>3847.45</v>
      </c>
    </row>
    <row r="96" spans="1:51" x14ac:dyDescent="0.25">
      <c r="A96" s="2" t="s">
        <v>3993</v>
      </c>
      <c r="B96" s="7"/>
      <c r="C96" s="7"/>
      <c r="D96" s="7"/>
      <c r="E96" s="7">
        <v>4</v>
      </c>
      <c r="F96" s="7">
        <v>4</v>
      </c>
      <c r="G96" s="7"/>
      <c r="H96" s="7"/>
      <c r="I96" s="7"/>
      <c r="J96" s="7">
        <v>29</v>
      </c>
      <c r="K96" s="7">
        <v>29</v>
      </c>
      <c r="L96" s="7"/>
      <c r="M96" s="7"/>
      <c r="N96" s="7"/>
      <c r="O96" s="7">
        <v>7.666666666666667</v>
      </c>
      <c r="P96" s="7">
        <v>7.666666666666667</v>
      </c>
      <c r="Q96" s="7">
        <v>14.166666666666666</v>
      </c>
      <c r="S96" s="2" t="s">
        <v>3693</v>
      </c>
      <c r="T96" s="7"/>
      <c r="U96" s="6"/>
      <c r="V96" s="7"/>
      <c r="W96" s="6"/>
      <c r="X96" s="7"/>
      <c r="Y96" s="6"/>
      <c r="Z96" s="7">
        <v>15</v>
      </c>
      <c r="AA96" s="6">
        <v>6191.92</v>
      </c>
      <c r="AB96" s="7">
        <v>15</v>
      </c>
      <c r="AC96" s="6">
        <v>6191.92</v>
      </c>
      <c r="AD96" s="7"/>
      <c r="AE96" s="6"/>
      <c r="AF96" s="7"/>
      <c r="AG96" s="6"/>
      <c r="AH96" s="7"/>
      <c r="AI96" s="6"/>
      <c r="AJ96" s="7"/>
      <c r="AK96" s="6"/>
      <c r="AL96" s="7"/>
      <c r="AM96" s="6"/>
      <c r="AN96" s="7"/>
      <c r="AO96" s="6"/>
      <c r="AP96" s="7"/>
      <c r="AQ96" s="6"/>
      <c r="AR96" s="7"/>
      <c r="AS96" s="6"/>
      <c r="AT96" s="7">
        <v>15.666666666666666</v>
      </c>
      <c r="AU96" s="6">
        <v>3615.95</v>
      </c>
      <c r="AV96" s="7">
        <v>15.666666666666666</v>
      </c>
      <c r="AW96" s="6">
        <v>3615.95</v>
      </c>
      <c r="AX96" s="7">
        <v>15.2</v>
      </c>
      <c r="AY96" s="6">
        <v>9807.8799999999992</v>
      </c>
    </row>
    <row r="97" spans="1:51" x14ac:dyDescent="0.25">
      <c r="A97" s="2" t="s">
        <v>3889</v>
      </c>
      <c r="B97" s="7"/>
      <c r="C97" s="7"/>
      <c r="D97" s="7"/>
      <c r="E97" s="7">
        <v>15.75</v>
      </c>
      <c r="F97" s="7">
        <v>15.75</v>
      </c>
      <c r="G97" s="7"/>
      <c r="H97" s="7"/>
      <c r="I97" s="7"/>
      <c r="J97" s="7"/>
      <c r="K97" s="7"/>
      <c r="L97" s="7"/>
      <c r="M97" s="7"/>
      <c r="N97" s="7"/>
      <c r="O97" s="7">
        <v>17</v>
      </c>
      <c r="P97" s="7">
        <v>17</v>
      </c>
      <c r="Q97" s="7">
        <v>16.166666666666668</v>
      </c>
      <c r="S97" s="2" t="s">
        <v>3993</v>
      </c>
      <c r="T97" s="7"/>
      <c r="U97" s="6"/>
      <c r="V97" s="7"/>
      <c r="W97" s="6"/>
      <c r="X97" s="7"/>
      <c r="Y97" s="6"/>
      <c r="Z97" s="7">
        <v>4</v>
      </c>
      <c r="AA97" s="6">
        <v>1673.98</v>
      </c>
      <c r="AB97" s="7">
        <v>4</v>
      </c>
      <c r="AC97" s="6">
        <v>1673.98</v>
      </c>
      <c r="AD97" s="7"/>
      <c r="AE97" s="6"/>
      <c r="AF97" s="7"/>
      <c r="AG97" s="6"/>
      <c r="AH97" s="7"/>
      <c r="AI97" s="6"/>
      <c r="AJ97" s="7">
        <v>29</v>
      </c>
      <c r="AK97" s="6">
        <v>2483.9699999999998</v>
      </c>
      <c r="AL97" s="7">
        <v>29</v>
      </c>
      <c r="AM97" s="6">
        <v>2483.9699999999998</v>
      </c>
      <c r="AN97" s="7"/>
      <c r="AO97" s="6"/>
      <c r="AP97" s="7"/>
      <c r="AQ97" s="6"/>
      <c r="AR97" s="7"/>
      <c r="AS97" s="6"/>
      <c r="AT97" s="7">
        <v>7.666666666666667</v>
      </c>
      <c r="AU97" s="6">
        <v>2339.9699999999998</v>
      </c>
      <c r="AV97" s="7">
        <v>7.666666666666667</v>
      </c>
      <c r="AW97" s="6">
        <v>2339.9699999999998</v>
      </c>
      <c r="AX97" s="7">
        <v>14.166666666666666</v>
      </c>
      <c r="AY97" s="6">
        <v>6497.93</v>
      </c>
    </row>
    <row r="98" spans="1:51" x14ac:dyDescent="0.25">
      <c r="A98" s="2" t="s">
        <v>3814</v>
      </c>
      <c r="B98" s="7"/>
      <c r="C98" s="7"/>
      <c r="D98" s="7"/>
      <c r="E98" s="7">
        <v>10.8</v>
      </c>
      <c r="F98" s="7">
        <v>10.8</v>
      </c>
      <c r="G98" s="7"/>
      <c r="H98" s="7"/>
      <c r="I98" s="7"/>
      <c r="J98" s="7"/>
      <c r="K98" s="7"/>
      <c r="L98" s="7"/>
      <c r="M98" s="7"/>
      <c r="N98" s="7"/>
      <c r="O98" s="7"/>
      <c r="P98" s="7"/>
      <c r="Q98" s="7">
        <v>10.8</v>
      </c>
      <c r="S98" s="2" t="s">
        <v>3889</v>
      </c>
      <c r="T98" s="7"/>
      <c r="U98" s="6"/>
      <c r="V98" s="7"/>
      <c r="W98" s="6"/>
      <c r="X98" s="7"/>
      <c r="Y98" s="6"/>
      <c r="Z98" s="7">
        <v>15.75</v>
      </c>
      <c r="AA98" s="6">
        <v>5066.9399999999996</v>
      </c>
      <c r="AB98" s="7">
        <v>15.75</v>
      </c>
      <c r="AC98" s="6">
        <v>5066.9399999999996</v>
      </c>
      <c r="AD98" s="7"/>
      <c r="AE98" s="6"/>
      <c r="AF98" s="7"/>
      <c r="AG98" s="6"/>
      <c r="AH98" s="7"/>
      <c r="AI98" s="6"/>
      <c r="AJ98" s="7"/>
      <c r="AK98" s="6"/>
      <c r="AL98" s="7"/>
      <c r="AM98" s="6"/>
      <c r="AN98" s="7"/>
      <c r="AO98" s="6"/>
      <c r="AP98" s="7"/>
      <c r="AQ98" s="6"/>
      <c r="AR98" s="7"/>
      <c r="AS98" s="6"/>
      <c r="AT98" s="7">
        <v>17</v>
      </c>
      <c r="AU98" s="6">
        <v>2429.9699999999998</v>
      </c>
      <c r="AV98" s="7">
        <v>17</v>
      </c>
      <c r="AW98" s="6">
        <v>2429.9699999999998</v>
      </c>
      <c r="AX98" s="7">
        <v>16.166666666666668</v>
      </c>
      <c r="AY98" s="6">
        <v>7496.92</v>
      </c>
    </row>
    <row r="99" spans="1:51" x14ac:dyDescent="0.25">
      <c r="A99" s="2" t="s">
        <v>4001</v>
      </c>
      <c r="B99" s="7"/>
      <c r="C99" s="7"/>
      <c r="D99" s="7"/>
      <c r="E99" s="7">
        <v>15.666666666666666</v>
      </c>
      <c r="F99" s="7">
        <v>15.666666666666666</v>
      </c>
      <c r="G99" s="7"/>
      <c r="H99" s="7"/>
      <c r="I99" s="7"/>
      <c r="J99" s="7"/>
      <c r="K99" s="7"/>
      <c r="L99" s="7"/>
      <c r="M99" s="7"/>
      <c r="N99" s="7"/>
      <c r="O99" s="7">
        <v>23</v>
      </c>
      <c r="P99" s="7">
        <v>23</v>
      </c>
      <c r="Q99" s="7">
        <v>17.5</v>
      </c>
      <c r="S99" s="2" t="s">
        <v>3814</v>
      </c>
      <c r="T99" s="7"/>
      <c r="U99" s="6"/>
      <c r="V99" s="7"/>
      <c r="W99" s="6"/>
      <c r="X99" s="7"/>
      <c r="Y99" s="6"/>
      <c r="Z99" s="7">
        <v>10.8</v>
      </c>
      <c r="AA99" s="6">
        <v>4567.4399999999996</v>
      </c>
      <c r="AB99" s="7">
        <v>10.8</v>
      </c>
      <c r="AC99" s="6">
        <v>4567.4399999999996</v>
      </c>
      <c r="AD99" s="7"/>
      <c r="AE99" s="6"/>
      <c r="AF99" s="7"/>
      <c r="AG99" s="6"/>
      <c r="AH99" s="7"/>
      <c r="AI99" s="6"/>
      <c r="AJ99" s="7"/>
      <c r="AK99" s="6"/>
      <c r="AL99" s="7"/>
      <c r="AM99" s="6"/>
      <c r="AN99" s="7"/>
      <c r="AO99" s="6"/>
      <c r="AP99" s="7"/>
      <c r="AQ99" s="6"/>
      <c r="AR99" s="7"/>
      <c r="AS99" s="6"/>
      <c r="AT99" s="7"/>
      <c r="AU99" s="6"/>
      <c r="AV99" s="7"/>
      <c r="AW99" s="6"/>
      <c r="AX99" s="7">
        <v>10.8</v>
      </c>
      <c r="AY99" s="6">
        <v>4567.4399999999996</v>
      </c>
    </row>
    <row r="100" spans="1:51" x14ac:dyDescent="0.25">
      <c r="A100" s="2" t="s">
        <v>4195</v>
      </c>
      <c r="B100" s="7"/>
      <c r="C100" s="7"/>
      <c r="D100" s="7"/>
      <c r="E100" s="7">
        <v>8</v>
      </c>
      <c r="F100" s="7">
        <v>8</v>
      </c>
      <c r="G100" s="7"/>
      <c r="H100" s="7"/>
      <c r="I100" s="7"/>
      <c r="J100" s="7"/>
      <c r="K100" s="7"/>
      <c r="L100" s="7"/>
      <c r="M100" s="7"/>
      <c r="N100" s="7"/>
      <c r="O100" s="7">
        <v>7</v>
      </c>
      <c r="P100" s="7">
        <v>7</v>
      </c>
      <c r="Q100" s="7">
        <v>7.5</v>
      </c>
      <c r="S100" s="2" t="s">
        <v>4001</v>
      </c>
      <c r="T100" s="7"/>
      <c r="U100" s="6"/>
      <c r="V100" s="7"/>
      <c r="W100" s="6"/>
      <c r="X100" s="7"/>
      <c r="Y100" s="6"/>
      <c r="Z100" s="7">
        <v>15.666666666666666</v>
      </c>
      <c r="AA100" s="6">
        <v>3224.96</v>
      </c>
      <c r="AB100" s="7">
        <v>15.666666666666666</v>
      </c>
      <c r="AC100" s="6">
        <v>3224.96</v>
      </c>
      <c r="AD100" s="7"/>
      <c r="AE100" s="6"/>
      <c r="AF100" s="7"/>
      <c r="AG100" s="6"/>
      <c r="AH100" s="7"/>
      <c r="AI100" s="6"/>
      <c r="AJ100" s="7"/>
      <c r="AK100" s="6"/>
      <c r="AL100" s="7"/>
      <c r="AM100" s="6"/>
      <c r="AN100" s="7"/>
      <c r="AO100" s="6"/>
      <c r="AP100" s="7"/>
      <c r="AQ100" s="6"/>
      <c r="AR100" s="7"/>
      <c r="AS100" s="6"/>
      <c r="AT100" s="7">
        <v>23</v>
      </c>
      <c r="AU100" s="6">
        <v>1199.98</v>
      </c>
      <c r="AV100" s="7">
        <v>23</v>
      </c>
      <c r="AW100" s="6">
        <v>1199.98</v>
      </c>
      <c r="AX100" s="7">
        <v>17.5</v>
      </c>
      <c r="AY100" s="6">
        <v>4424.9399999999996</v>
      </c>
    </row>
    <row r="101" spans="1:51" x14ac:dyDescent="0.25">
      <c r="A101" s="2" t="s">
        <v>3931</v>
      </c>
      <c r="B101" s="7"/>
      <c r="C101" s="7"/>
      <c r="D101" s="7"/>
      <c r="E101" s="7">
        <v>12</v>
      </c>
      <c r="F101" s="7">
        <v>12</v>
      </c>
      <c r="G101" s="7"/>
      <c r="H101" s="7"/>
      <c r="I101" s="7"/>
      <c r="J101" s="7">
        <v>8</v>
      </c>
      <c r="K101" s="7">
        <v>8</v>
      </c>
      <c r="L101" s="7"/>
      <c r="M101" s="7"/>
      <c r="N101" s="7"/>
      <c r="O101" s="7">
        <v>17.5</v>
      </c>
      <c r="P101" s="7">
        <v>17.5</v>
      </c>
      <c r="Q101" s="7">
        <v>12.5</v>
      </c>
      <c r="S101" s="2" t="s">
        <v>4195</v>
      </c>
      <c r="T101" s="7"/>
      <c r="U101" s="6"/>
      <c r="V101" s="7"/>
      <c r="W101" s="6"/>
      <c r="X101" s="7"/>
      <c r="Y101" s="6"/>
      <c r="Z101" s="7">
        <v>8</v>
      </c>
      <c r="AA101" s="6">
        <v>809.99</v>
      </c>
      <c r="AB101" s="7">
        <v>8</v>
      </c>
      <c r="AC101" s="6">
        <v>809.99</v>
      </c>
      <c r="AD101" s="7"/>
      <c r="AE101" s="6"/>
      <c r="AF101" s="7"/>
      <c r="AG101" s="6"/>
      <c r="AH101" s="7"/>
      <c r="AI101" s="6"/>
      <c r="AJ101" s="7"/>
      <c r="AK101" s="6"/>
      <c r="AL101" s="7"/>
      <c r="AM101" s="6"/>
      <c r="AN101" s="7"/>
      <c r="AO101" s="6"/>
      <c r="AP101" s="7"/>
      <c r="AQ101" s="6"/>
      <c r="AR101" s="7"/>
      <c r="AS101" s="6"/>
      <c r="AT101" s="7">
        <v>7</v>
      </c>
      <c r="AU101" s="6">
        <v>836.99</v>
      </c>
      <c r="AV101" s="7">
        <v>7</v>
      </c>
      <c r="AW101" s="6">
        <v>836.99</v>
      </c>
      <c r="AX101" s="7">
        <v>7.5</v>
      </c>
      <c r="AY101" s="6">
        <v>1646.98</v>
      </c>
    </row>
    <row r="102" spans="1:51" x14ac:dyDescent="0.25">
      <c r="A102" s="2" t="s">
        <v>3672</v>
      </c>
      <c r="B102" s="7"/>
      <c r="C102" s="7"/>
      <c r="D102" s="7"/>
      <c r="E102" s="7">
        <v>25.5</v>
      </c>
      <c r="F102" s="7">
        <v>25.5</v>
      </c>
      <c r="G102" s="7"/>
      <c r="H102" s="7"/>
      <c r="I102" s="7"/>
      <c r="J102" s="7"/>
      <c r="K102" s="7"/>
      <c r="L102" s="7"/>
      <c r="M102" s="7"/>
      <c r="N102" s="7"/>
      <c r="O102" s="7"/>
      <c r="P102" s="7"/>
      <c r="Q102" s="7">
        <v>25.5</v>
      </c>
      <c r="S102" s="2" t="s">
        <v>3931</v>
      </c>
      <c r="T102" s="7"/>
      <c r="U102" s="6"/>
      <c r="V102" s="7"/>
      <c r="W102" s="6"/>
      <c r="X102" s="7"/>
      <c r="Y102" s="6"/>
      <c r="Z102" s="7">
        <v>12</v>
      </c>
      <c r="AA102" s="6">
        <v>2564.9699999999998</v>
      </c>
      <c r="AB102" s="7">
        <v>12</v>
      </c>
      <c r="AC102" s="6">
        <v>2564.9699999999998</v>
      </c>
      <c r="AD102" s="7"/>
      <c r="AE102" s="6"/>
      <c r="AF102" s="7"/>
      <c r="AG102" s="6"/>
      <c r="AH102" s="7"/>
      <c r="AI102" s="6"/>
      <c r="AJ102" s="7">
        <v>8</v>
      </c>
      <c r="AK102" s="6">
        <v>3383.96</v>
      </c>
      <c r="AL102" s="7">
        <v>8</v>
      </c>
      <c r="AM102" s="6">
        <v>3383.96</v>
      </c>
      <c r="AN102" s="7"/>
      <c r="AO102" s="6"/>
      <c r="AP102" s="7"/>
      <c r="AQ102" s="6"/>
      <c r="AR102" s="7"/>
      <c r="AS102" s="6"/>
      <c r="AT102" s="7">
        <v>17.5</v>
      </c>
      <c r="AU102" s="6">
        <v>3293.96</v>
      </c>
      <c r="AV102" s="7">
        <v>17.5</v>
      </c>
      <c r="AW102" s="6">
        <v>3293.96</v>
      </c>
      <c r="AX102" s="7">
        <v>12.5</v>
      </c>
      <c r="AY102" s="6">
        <v>9242.9</v>
      </c>
    </row>
    <row r="103" spans="1:51" x14ac:dyDescent="0.25">
      <c r="A103" s="2" t="s">
        <v>4017</v>
      </c>
      <c r="B103" s="7"/>
      <c r="C103" s="7"/>
      <c r="D103" s="7"/>
      <c r="E103" s="7">
        <v>2</v>
      </c>
      <c r="F103" s="7">
        <v>2</v>
      </c>
      <c r="G103" s="7"/>
      <c r="H103" s="7"/>
      <c r="I103" s="7"/>
      <c r="J103" s="7">
        <v>5</v>
      </c>
      <c r="K103" s="7">
        <v>5</v>
      </c>
      <c r="L103" s="7"/>
      <c r="M103" s="7"/>
      <c r="N103" s="7"/>
      <c r="O103" s="7">
        <v>10</v>
      </c>
      <c r="P103" s="7">
        <v>10</v>
      </c>
      <c r="Q103" s="7">
        <v>4.333333333333333</v>
      </c>
      <c r="S103" s="2" t="s">
        <v>3672</v>
      </c>
      <c r="T103" s="7"/>
      <c r="U103" s="6"/>
      <c r="V103" s="7"/>
      <c r="W103" s="6"/>
      <c r="X103" s="7"/>
      <c r="Y103" s="6"/>
      <c r="Z103" s="7">
        <v>25.5</v>
      </c>
      <c r="AA103" s="6">
        <v>3772.45</v>
      </c>
      <c r="AB103" s="7">
        <v>25.5</v>
      </c>
      <c r="AC103" s="6">
        <v>3772.45</v>
      </c>
      <c r="AD103" s="7"/>
      <c r="AE103" s="6"/>
      <c r="AF103" s="7"/>
      <c r="AG103" s="6"/>
      <c r="AH103" s="7"/>
      <c r="AI103" s="6"/>
      <c r="AJ103" s="7"/>
      <c r="AK103" s="6"/>
      <c r="AL103" s="7"/>
      <c r="AM103" s="6"/>
      <c r="AN103" s="7"/>
      <c r="AO103" s="6"/>
      <c r="AP103" s="7"/>
      <c r="AQ103" s="6"/>
      <c r="AR103" s="7"/>
      <c r="AS103" s="6"/>
      <c r="AT103" s="7"/>
      <c r="AU103" s="6"/>
      <c r="AV103" s="7"/>
      <c r="AW103" s="6"/>
      <c r="AX103" s="7">
        <v>25.5</v>
      </c>
      <c r="AY103" s="6">
        <v>3772.45</v>
      </c>
    </row>
    <row r="104" spans="1:51" x14ac:dyDescent="0.25">
      <c r="A104" s="2" t="s">
        <v>3916</v>
      </c>
      <c r="B104" s="7"/>
      <c r="C104" s="7"/>
      <c r="D104" s="7"/>
      <c r="E104" s="7">
        <v>0</v>
      </c>
      <c r="F104" s="7">
        <v>0</v>
      </c>
      <c r="G104" s="7"/>
      <c r="H104" s="7"/>
      <c r="I104" s="7"/>
      <c r="J104" s="7">
        <v>27</v>
      </c>
      <c r="K104" s="7">
        <v>27</v>
      </c>
      <c r="L104" s="7"/>
      <c r="M104" s="7"/>
      <c r="N104" s="7"/>
      <c r="O104" s="7">
        <v>1.4</v>
      </c>
      <c r="P104" s="7">
        <v>1.4</v>
      </c>
      <c r="Q104" s="7">
        <v>3.4</v>
      </c>
      <c r="S104" s="2" t="s">
        <v>4017</v>
      </c>
      <c r="T104" s="7"/>
      <c r="U104" s="6"/>
      <c r="V104" s="7"/>
      <c r="W104" s="6"/>
      <c r="X104" s="7"/>
      <c r="Y104" s="6"/>
      <c r="Z104" s="7">
        <v>2</v>
      </c>
      <c r="AA104" s="6">
        <v>3639.95</v>
      </c>
      <c r="AB104" s="7">
        <v>2</v>
      </c>
      <c r="AC104" s="6">
        <v>3639.95</v>
      </c>
      <c r="AD104" s="7"/>
      <c r="AE104" s="6"/>
      <c r="AF104" s="7"/>
      <c r="AG104" s="6"/>
      <c r="AH104" s="7"/>
      <c r="AI104" s="6"/>
      <c r="AJ104" s="7">
        <v>5</v>
      </c>
      <c r="AK104" s="6">
        <v>2379.9699999999998</v>
      </c>
      <c r="AL104" s="7">
        <v>5</v>
      </c>
      <c r="AM104" s="6">
        <v>2379.9699999999998</v>
      </c>
      <c r="AN104" s="7"/>
      <c r="AO104" s="6"/>
      <c r="AP104" s="7"/>
      <c r="AQ104" s="6"/>
      <c r="AR104" s="7"/>
      <c r="AS104" s="6"/>
      <c r="AT104" s="7">
        <v>10</v>
      </c>
      <c r="AU104" s="6">
        <v>629.99</v>
      </c>
      <c r="AV104" s="7">
        <v>10</v>
      </c>
      <c r="AW104" s="6">
        <v>629.99</v>
      </c>
      <c r="AX104" s="7">
        <v>4.333333333333333</v>
      </c>
      <c r="AY104" s="6">
        <v>6649.91</v>
      </c>
    </row>
    <row r="105" spans="1:51" x14ac:dyDescent="0.25">
      <c r="A105" s="2" t="s">
        <v>3800</v>
      </c>
      <c r="B105" s="7"/>
      <c r="C105" s="7"/>
      <c r="D105" s="7"/>
      <c r="E105" s="7">
        <v>19</v>
      </c>
      <c r="F105" s="7">
        <v>19</v>
      </c>
      <c r="G105" s="7"/>
      <c r="H105" s="7"/>
      <c r="I105" s="7"/>
      <c r="J105" s="7"/>
      <c r="K105" s="7"/>
      <c r="L105" s="7"/>
      <c r="M105" s="7"/>
      <c r="N105" s="7"/>
      <c r="O105" s="7">
        <v>28</v>
      </c>
      <c r="P105" s="7">
        <v>28</v>
      </c>
      <c r="Q105" s="7">
        <v>20.125</v>
      </c>
      <c r="S105" s="2" t="s">
        <v>3916</v>
      </c>
      <c r="T105" s="7"/>
      <c r="U105" s="6"/>
      <c r="V105" s="7"/>
      <c r="W105" s="6"/>
      <c r="X105" s="7"/>
      <c r="Y105" s="6"/>
      <c r="Z105" s="7">
        <v>0</v>
      </c>
      <c r="AA105" s="6">
        <v>13649.95</v>
      </c>
      <c r="AB105" s="7">
        <v>0</v>
      </c>
      <c r="AC105" s="6">
        <v>13649.95</v>
      </c>
      <c r="AD105" s="7"/>
      <c r="AE105" s="6"/>
      <c r="AF105" s="7"/>
      <c r="AG105" s="6"/>
      <c r="AH105" s="7"/>
      <c r="AI105" s="6"/>
      <c r="AJ105" s="7">
        <v>27</v>
      </c>
      <c r="AK105" s="6">
        <v>2399.9899999999998</v>
      </c>
      <c r="AL105" s="7">
        <v>27</v>
      </c>
      <c r="AM105" s="6">
        <v>2399.9899999999998</v>
      </c>
      <c r="AN105" s="7"/>
      <c r="AO105" s="6"/>
      <c r="AP105" s="7"/>
      <c r="AQ105" s="6"/>
      <c r="AR105" s="7"/>
      <c r="AS105" s="6"/>
      <c r="AT105" s="7">
        <v>1.4</v>
      </c>
      <c r="AU105" s="6">
        <v>16349.95</v>
      </c>
      <c r="AV105" s="7">
        <v>1.4</v>
      </c>
      <c r="AW105" s="6">
        <v>16349.95</v>
      </c>
      <c r="AX105" s="7">
        <v>3.4</v>
      </c>
      <c r="AY105" s="6">
        <v>32399.89</v>
      </c>
    </row>
    <row r="106" spans="1:51" x14ac:dyDescent="0.25">
      <c r="A106" s="2" t="s">
        <v>3773</v>
      </c>
      <c r="B106" s="7"/>
      <c r="C106" s="7"/>
      <c r="D106" s="7"/>
      <c r="E106" s="7">
        <v>11.5</v>
      </c>
      <c r="F106" s="7">
        <v>11.5</v>
      </c>
      <c r="G106" s="7"/>
      <c r="H106" s="7"/>
      <c r="I106" s="7"/>
      <c r="J106" s="7"/>
      <c r="K106" s="7"/>
      <c r="L106" s="7"/>
      <c r="M106" s="7"/>
      <c r="N106" s="7"/>
      <c r="O106" s="7">
        <v>12</v>
      </c>
      <c r="P106" s="7">
        <v>12</v>
      </c>
      <c r="Q106" s="7">
        <v>11.666666666666666</v>
      </c>
      <c r="S106" s="2" t="s">
        <v>3800</v>
      </c>
      <c r="T106" s="7"/>
      <c r="U106" s="6"/>
      <c r="V106" s="7"/>
      <c r="W106" s="6"/>
      <c r="X106" s="7"/>
      <c r="Y106" s="6"/>
      <c r="Z106" s="7">
        <v>19</v>
      </c>
      <c r="AA106" s="6">
        <v>29549.9</v>
      </c>
      <c r="AB106" s="7">
        <v>19</v>
      </c>
      <c r="AC106" s="6">
        <v>29549.9</v>
      </c>
      <c r="AD106" s="7"/>
      <c r="AE106" s="6"/>
      <c r="AF106" s="7"/>
      <c r="AG106" s="6"/>
      <c r="AH106" s="7"/>
      <c r="AI106" s="6"/>
      <c r="AJ106" s="7"/>
      <c r="AK106" s="6"/>
      <c r="AL106" s="7"/>
      <c r="AM106" s="6"/>
      <c r="AN106" s="7"/>
      <c r="AO106" s="6"/>
      <c r="AP106" s="7"/>
      <c r="AQ106" s="6"/>
      <c r="AR106" s="7"/>
      <c r="AS106" s="6"/>
      <c r="AT106" s="7">
        <v>28</v>
      </c>
      <c r="AU106" s="6">
        <v>5699.98</v>
      </c>
      <c r="AV106" s="7">
        <v>28</v>
      </c>
      <c r="AW106" s="6">
        <v>5699.98</v>
      </c>
      <c r="AX106" s="7">
        <v>20.125</v>
      </c>
      <c r="AY106" s="6">
        <v>35249.879999999997</v>
      </c>
    </row>
    <row r="107" spans="1:51" x14ac:dyDescent="0.25">
      <c r="A107" s="2" t="s">
        <v>3692</v>
      </c>
      <c r="B107" s="7"/>
      <c r="C107" s="7"/>
      <c r="D107" s="7"/>
      <c r="E107" s="7">
        <v>29</v>
      </c>
      <c r="F107" s="7">
        <v>29</v>
      </c>
      <c r="G107" s="7"/>
      <c r="H107" s="7"/>
      <c r="I107" s="7"/>
      <c r="J107" s="7"/>
      <c r="K107" s="7"/>
      <c r="L107" s="7"/>
      <c r="M107" s="7"/>
      <c r="N107" s="7"/>
      <c r="O107" s="7">
        <v>16</v>
      </c>
      <c r="P107" s="7">
        <v>16</v>
      </c>
      <c r="Q107" s="7">
        <v>24.666666666666668</v>
      </c>
      <c r="S107" s="2" t="s">
        <v>3773</v>
      </c>
      <c r="T107" s="7"/>
      <c r="U107" s="6"/>
      <c r="V107" s="7"/>
      <c r="W107" s="6"/>
      <c r="X107" s="7"/>
      <c r="Y107" s="6"/>
      <c r="Z107" s="7">
        <v>11.5</v>
      </c>
      <c r="AA107" s="6">
        <v>4887.9799999999996</v>
      </c>
      <c r="AB107" s="7">
        <v>11.5</v>
      </c>
      <c r="AC107" s="6">
        <v>4887.9799999999996</v>
      </c>
      <c r="AD107" s="7"/>
      <c r="AE107" s="6"/>
      <c r="AF107" s="7"/>
      <c r="AG107" s="6"/>
      <c r="AH107" s="7"/>
      <c r="AI107" s="6"/>
      <c r="AJ107" s="7"/>
      <c r="AK107" s="6"/>
      <c r="AL107" s="7"/>
      <c r="AM107" s="6"/>
      <c r="AN107" s="7"/>
      <c r="AO107" s="6"/>
      <c r="AP107" s="7"/>
      <c r="AQ107" s="6"/>
      <c r="AR107" s="7"/>
      <c r="AS107" s="6"/>
      <c r="AT107" s="7">
        <v>12</v>
      </c>
      <c r="AU107" s="6">
        <v>4835.9799999999996</v>
      </c>
      <c r="AV107" s="7">
        <v>12</v>
      </c>
      <c r="AW107" s="6">
        <v>4835.9799999999996</v>
      </c>
      <c r="AX107" s="7">
        <v>11.666666666666666</v>
      </c>
      <c r="AY107" s="6">
        <v>9723.9599999999991</v>
      </c>
    </row>
    <row r="108" spans="1:51" x14ac:dyDescent="0.25">
      <c r="A108" s="2" t="s">
        <v>4036</v>
      </c>
      <c r="B108" s="7"/>
      <c r="C108" s="7"/>
      <c r="D108" s="7"/>
      <c r="E108" s="7"/>
      <c r="F108" s="7"/>
      <c r="G108" s="7"/>
      <c r="H108" s="7"/>
      <c r="I108" s="7"/>
      <c r="J108" s="7"/>
      <c r="K108" s="7"/>
      <c r="L108" s="7"/>
      <c r="M108" s="7"/>
      <c r="N108" s="7"/>
      <c r="O108" s="7">
        <v>0</v>
      </c>
      <c r="P108" s="7">
        <v>0</v>
      </c>
      <c r="Q108" s="7">
        <v>0</v>
      </c>
      <c r="S108" s="2" t="s">
        <v>3692</v>
      </c>
      <c r="T108" s="7"/>
      <c r="U108" s="6"/>
      <c r="V108" s="7"/>
      <c r="W108" s="6"/>
      <c r="X108" s="7"/>
      <c r="Y108" s="6"/>
      <c r="Z108" s="7">
        <v>29</v>
      </c>
      <c r="AA108" s="6">
        <v>9723.9599999999991</v>
      </c>
      <c r="AB108" s="7">
        <v>29</v>
      </c>
      <c r="AC108" s="6">
        <v>9723.9599999999991</v>
      </c>
      <c r="AD108" s="7"/>
      <c r="AE108" s="6"/>
      <c r="AF108" s="7"/>
      <c r="AG108" s="6"/>
      <c r="AH108" s="7"/>
      <c r="AI108" s="6"/>
      <c r="AJ108" s="7"/>
      <c r="AK108" s="6"/>
      <c r="AL108" s="7"/>
      <c r="AM108" s="6"/>
      <c r="AN108" s="7"/>
      <c r="AO108" s="6"/>
      <c r="AP108" s="7"/>
      <c r="AQ108" s="6"/>
      <c r="AR108" s="7"/>
      <c r="AS108" s="6"/>
      <c r="AT108" s="7">
        <v>16</v>
      </c>
      <c r="AU108" s="6">
        <v>4419.9799999999996</v>
      </c>
      <c r="AV108" s="7">
        <v>16</v>
      </c>
      <c r="AW108" s="6">
        <v>4419.9799999999996</v>
      </c>
      <c r="AX108" s="7">
        <v>24.666666666666668</v>
      </c>
      <c r="AY108" s="6">
        <v>14143.95</v>
      </c>
    </row>
    <row r="109" spans="1:51" x14ac:dyDescent="0.25">
      <c r="A109" s="2" t="s">
        <v>3795</v>
      </c>
      <c r="B109" s="7"/>
      <c r="C109" s="7"/>
      <c r="D109" s="7"/>
      <c r="E109" s="7">
        <v>24</v>
      </c>
      <c r="F109" s="7">
        <v>24</v>
      </c>
      <c r="G109" s="7"/>
      <c r="H109" s="7"/>
      <c r="I109" s="7"/>
      <c r="J109" s="7"/>
      <c r="K109" s="7"/>
      <c r="L109" s="7"/>
      <c r="M109" s="7"/>
      <c r="N109" s="7"/>
      <c r="O109" s="7">
        <v>14</v>
      </c>
      <c r="P109" s="7">
        <v>14</v>
      </c>
      <c r="Q109" s="7">
        <v>20.666666666666668</v>
      </c>
      <c r="S109" s="2" t="s">
        <v>4036</v>
      </c>
      <c r="T109" s="7"/>
      <c r="U109" s="6"/>
      <c r="V109" s="7"/>
      <c r="W109" s="6"/>
      <c r="X109" s="7"/>
      <c r="Y109" s="6"/>
      <c r="Z109" s="7"/>
      <c r="AA109" s="6"/>
      <c r="AB109" s="7"/>
      <c r="AC109" s="6"/>
      <c r="AD109" s="7"/>
      <c r="AE109" s="6"/>
      <c r="AF109" s="7"/>
      <c r="AG109" s="6"/>
      <c r="AH109" s="7"/>
      <c r="AI109" s="6"/>
      <c r="AJ109" s="7"/>
      <c r="AK109" s="6"/>
      <c r="AL109" s="7"/>
      <c r="AM109" s="6"/>
      <c r="AN109" s="7"/>
      <c r="AO109" s="6"/>
      <c r="AP109" s="7"/>
      <c r="AQ109" s="6"/>
      <c r="AR109" s="7"/>
      <c r="AS109" s="6"/>
      <c r="AT109" s="7">
        <v>0</v>
      </c>
      <c r="AU109" s="6">
        <v>2069.9499999999998</v>
      </c>
      <c r="AV109" s="7">
        <v>0</v>
      </c>
      <c r="AW109" s="6">
        <v>2069.9499999999998</v>
      </c>
      <c r="AX109" s="7">
        <v>0</v>
      </c>
      <c r="AY109" s="6">
        <v>2069.9499999999998</v>
      </c>
    </row>
    <row r="110" spans="1:51" x14ac:dyDescent="0.25">
      <c r="A110" s="2" t="s">
        <v>78</v>
      </c>
      <c r="B110" s="7">
        <v>8.5882352941176467</v>
      </c>
      <c r="C110" s="7"/>
      <c r="D110" s="7"/>
      <c r="E110" s="7"/>
      <c r="F110" s="7">
        <v>8.5882352941176467</v>
      </c>
      <c r="G110" s="7">
        <v>24.260869565217391</v>
      </c>
      <c r="H110" s="7"/>
      <c r="I110" s="7"/>
      <c r="J110" s="7"/>
      <c r="K110" s="7">
        <v>24.260869565217391</v>
      </c>
      <c r="L110" s="7">
        <v>13.529411764705882</v>
      </c>
      <c r="M110" s="7"/>
      <c r="N110" s="7"/>
      <c r="O110" s="7"/>
      <c r="P110" s="7">
        <v>13.529411764705882</v>
      </c>
      <c r="Q110" s="7">
        <v>11.326424870466321</v>
      </c>
      <c r="S110" s="2" t="s">
        <v>3795</v>
      </c>
      <c r="T110" s="7"/>
      <c r="U110" s="6"/>
      <c r="V110" s="7"/>
      <c r="W110" s="6"/>
      <c r="X110" s="7"/>
      <c r="Y110" s="6"/>
      <c r="Z110" s="7">
        <v>24</v>
      </c>
      <c r="AA110" s="6">
        <v>1169.97</v>
      </c>
      <c r="AB110" s="7">
        <v>24</v>
      </c>
      <c r="AC110" s="6">
        <v>1169.97</v>
      </c>
      <c r="AD110" s="7"/>
      <c r="AE110" s="6"/>
      <c r="AF110" s="7"/>
      <c r="AG110" s="6"/>
      <c r="AH110" s="7"/>
      <c r="AI110" s="6"/>
      <c r="AJ110" s="7"/>
      <c r="AK110" s="6"/>
      <c r="AL110" s="7"/>
      <c r="AM110" s="6"/>
      <c r="AN110" s="7"/>
      <c r="AO110" s="6"/>
      <c r="AP110" s="7"/>
      <c r="AQ110" s="6"/>
      <c r="AR110" s="7"/>
      <c r="AS110" s="6"/>
      <c r="AT110" s="7">
        <v>14</v>
      </c>
      <c r="AU110" s="6">
        <v>404.99</v>
      </c>
      <c r="AV110" s="7">
        <v>14</v>
      </c>
      <c r="AW110" s="6">
        <v>404.99</v>
      </c>
      <c r="AX110" s="7">
        <v>20.666666666666668</v>
      </c>
      <c r="AY110" s="6">
        <v>1574.97</v>
      </c>
    </row>
    <row r="111" spans="1:51" x14ac:dyDescent="0.25">
      <c r="A111" s="2" t="s">
        <v>4116</v>
      </c>
      <c r="B111" s="7"/>
      <c r="C111" s="7"/>
      <c r="D111" s="7"/>
      <c r="E111" s="7">
        <v>11</v>
      </c>
      <c r="F111" s="7">
        <v>11</v>
      </c>
      <c r="G111" s="7"/>
      <c r="H111" s="7"/>
      <c r="I111" s="7"/>
      <c r="J111" s="7"/>
      <c r="K111" s="7"/>
      <c r="L111" s="7"/>
      <c r="M111" s="7"/>
      <c r="N111" s="7"/>
      <c r="O111" s="7"/>
      <c r="P111" s="7"/>
      <c r="Q111" s="7">
        <v>11</v>
      </c>
      <c r="S111" s="2" t="s">
        <v>78</v>
      </c>
      <c r="T111" s="7">
        <v>8.5882352941176467</v>
      </c>
      <c r="U111" s="6">
        <v>100345.68</v>
      </c>
      <c r="V111" s="7"/>
      <c r="W111" s="6"/>
      <c r="X111" s="7"/>
      <c r="Y111" s="6"/>
      <c r="Z111" s="7"/>
      <c r="AA111" s="6"/>
      <c r="AB111" s="7">
        <v>8.5882352941176467</v>
      </c>
      <c r="AC111" s="6">
        <v>100345.68</v>
      </c>
      <c r="AD111" s="7">
        <v>24.260869565217391</v>
      </c>
      <c r="AE111" s="6">
        <v>16945.189999999999</v>
      </c>
      <c r="AF111" s="7"/>
      <c r="AG111" s="6"/>
      <c r="AH111" s="7"/>
      <c r="AI111" s="6"/>
      <c r="AJ111" s="7"/>
      <c r="AK111" s="6"/>
      <c r="AL111" s="7">
        <v>24.260869565217391</v>
      </c>
      <c r="AM111" s="6">
        <v>16945.189999999999</v>
      </c>
      <c r="AN111" s="7">
        <v>13.529411764705882</v>
      </c>
      <c r="AO111" s="6">
        <v>26102.53</v>
      </c>
      <c r="AP111" s="7"/>
      <c r="AQ111" s="6"/>
      <c r="AR111" s="7"/>
      <c r="AS111" s="6"/>
      <c r="AT111" s="7"/>
      <c r="AU111" s="6"/>
      <c r="AV111" s="7">
        <v>13.529411764705882</v>
      </c>
      <c r="AW111" s="6">
        <v>26102.53</v>
      </c>
      <c r="AX111" s="7">
        <v>11.326424870466321</v>
      </c>
      <c r="AY111" s="6">
        <v>143393.39000000001</v>
      </c>
    </row>
    <row r="112" spans="1:51" x14ac:dyDescent="0.25">
      <c r="A112" s="2" t="s">
        <v>3702</v>
      </c>
      <c r="B112" s="7"/>
      <c r="C112" s="7"/>
      <c r="D112" s="7"/>
      <c r="E112" s="7">
        <v>5.666666666666667</v>
      </c>
      <c r="F112" s="7">
        <v>5.666666666666667</v>
      </c>
      <c r="G112" s="7"/>
      <c r="H112" s="7"/>
      <c r="I112" s="7"/>
      <c r="J112" s="7">
        <v>23</v>
      </c>
      <c r="K112" s="7">
        <v>23</v>
      </c>
      <c r="L112" s="7"/>
      <c r="M112" s="7"/>
      <c r="N112" s="7"/>
      <c r="O112" s="7">
        <v>17.25</v>
      </c>
      <c r="P112" s="7">
        <v>17.25</v>
      </c>
      <c r="Q112" s="7">
        <v>14.666666666666666</v>
      </c>
      <c r="S112" s="2" t="s">
        <v>4116</v>
      </c>
      <c r="T112" s="7"/>
      <c r="U112" s="6"/>
      <c r="V112" s="7"/>
      <c r="W112" s="6"/>
      <c r="X112" s="7"/>
      <c r="Y112" s="6"/>
      <c r="Z112" s="7">
        <v>11</v>
      </c>
      <c r="AA112" s="6">
        <v>968.78</v>
      </c>
      <c r="AB112" s="7">
        <v>11</v>
      </c>
      <c r="AC112" s="6">
        <v>968.78</v>
      </c>
      <c r="AD112" s="7"/>
      <c r="AE112" s="6"/>
      <c r="AF112" s="7"/>
      <c r="AG112" s="6"/>
      <c r="AH112" s="7"/>
      <c r="AI112" s="6"/>
      <c r="AJ112" s="7"/>
      <c r="AK112" s="6"/>
      <c r="AL112" s="7"/>
      <c r="AM112" s="6"/>
      <c r="AN112" s="7"/>
      <c r="AO112" s="6"/>
      <c r="AP112" s="7"/>
      <c r="AQ112" s="6"/>
      <c r="AR112" s="7"/>
      <c r="AS112" s="6"/>
      <c r="AT112" s="7"/>
      <c r="AU112" s="6"/>
      <c r="AV112" s="7"/>
      <c r="AW112" s="6"/>
      <c r="AX112" s="7">
        <v>11</v>
      </c>
      <c r="AY112" s="6">
        <v>968.78</v>
      </c>
    </row>
    <row r="113" spans="1:51" x14ac:dyDescent="0.25">
      <c r="A113" s="2" t="s">
        <v>3683</v>
      </c>
      <c r="B113" s="7"/>
      <c r="C113" s="7"/>
      <c r="D113" s="7"/>
      <c r="E113" s="7">
        <v>18</v>
      </c>
      <c r="F113" s="7">
        <v>18</v>
      </c>
      <c r="G113" s="7"/>
      <c r="H113" s="7"/>
      <c r="I113" s="7"/>
      <c r="J113" s="7">
        <v>7</v>
      </c>
      <c r="K113" s="7">
        <v>7</v>
      </c>
      <c r="L113" s="7"/>
      <c r="M113" s="7"/>
      <c r="N113" s="7"/>
      <c r="O113" s="7"/>
      <c r="P113" s="7"/>
      <c r="Q113" s="7">
        <v>15.25</v>
      </c>
      <c r="S113" s="2" t="s">
        <v>3702</v>
      </c>
      <c r="T113" s="7"/>
      <c r="U113" s="6"/>
      <c r="V113" s="7"/>
      <c r="W113" s="6"/>
      <c r="X113" s="7"/>
      <c r="Y113" s="6"/>
      <c r="Z113" s="7">
        <v>5.666666666666667</v>
      </c>
      <c r="AA113" s="6">
        <v>3168.75</v>
      </c>
      <c r="AB113" s="7">
        <v>5.666666666666667</v>
      </c>
      <c r="AC113" s="6">
        <v>3168.75</v>
      </c>
      <c r="AD113" s="7"/>
      <c r="AE113" s="6"/>
      <c r="AF113" s="7"/>
      <c r="AG113" s="6"/>
      <c r="AH113" s="7"/>
      <c r="AI113" s="6"/>
      <c r="AJ113" s="7">
        <v>23</v>
      </c>
      <c r="AK113" s="6">
        <v>2311.9699999999998</v>
      </c>
      <c r="AL113" s="7">
        <v>23</v>
      </c>
      <c r="AM113" s="6">
        <v>2311.9699999999998</v>
      </c>
      <c r="AN113" s="7"/>
      <c r="AO113" s="6"/>
      <c r="AP113" s="7"/>
      <c r="AQ113" s="6"/>
      <c r="AR113" s="7"/>
      <c r="AS113" s="6"/>
      <c r="AT113" s="7">
        <v>17.25</v>
      </c>
      <c r="AU113" s="6">
        <v>4215.9399999999996</v>
      </c>
      <c r="AV113" s="7">
        <v>17.25</v>
      </c>
      <c r="AW113" s="6">
        <v>4215.9399999999996</v>
      </c>
      <c r="AX113" s="7">
        <v>14.666666666666666</v>
      </c>
      <c r="AY113" s="6">
        <v>9696.66</v>
      </c>
    </row>
    <row r="114" spans="1:51" x14ac:dyDescent="0.25">
      <c r="A114" s="2" t="s">
        <v>3745</v>
      </c>
      <c r="B114" s="7"/>
      <c r="C114" s="7"/>
      <c r="D114" s="7"/>
      <c r="E114" s="7">
        <v>1</v>
      </c>
      <c r="F114" s="7">
        <v>1</v>
      </c>
      <c r="G114" s="7"/>
      <c r="H114" s="7"/>
      <c r="I114" s="7"/>
      <c r="J114" s="7"/>
      <c r="K114" s="7"/>
      <c r="L114" s="7"/>
      <c r="M114" s="7"/>
      <c r="N114" s="7"/>
      <c r="O114" s="7"/>
      <c r="P114" s="7"/>
      <c r="Q114" s="7">
        <v>1</v>
      </c>
      <c r="S114" s="2" t="s">
        <v>3683</v>
      </c>
      <c r="T114" s="7"/>
      <c r="U114" s="6"/>
      <c r="V114" s="7"/>
      <c r="W114" s="6"/>
      <c r="X114" s="7"/>
      <c r="Y114" s="6"/>
      <c r="Z114" s="7">
        <v>18</v>
      </c>
      <c r="AA114" s="6">
        <v>3229.95</v>
      </c>
      <c r="AB114" s="7">
        <v>18</v>
      </c>
      <c r="AC114" s="6">
        <v>3229.95</v>
      </c>
      <c r="AD114" s="7"/>
      <c r="AE114" s="6"/>
      <c r="AF114" s="7"/>
      <c r="AG114" s="6"/>
      <c r="AH114" s="7"/>
      <c r="AI114" s="6"/>
      <c r="AJ114" s="7">
        <v>7</v>
      </c>
      <c r="AK114" s="6">
        <v>645.99</v>
      </c>
      <c r="AL114" s="7">
        <v>7</v>
      </c>
      <c r="AM114" s="6">
        <v>645.99</v>
      </c>
      <c r="AN114" s="7"/>
      <c r="AO114" s="6"/>
      <c r="AP114" s="7"/>
      <c r="AQ114" s="6"/>
      <c r="AR114" s="7"/>
      <c r="AS114" s="6"/>
      <c r="AT114" s="7"/>
      <c r="AU114" s="6"/>
      <c r="AV114" s="7"/>
      <c r="AW114" s="6"/>
      <c r="AX114" s="7">
        <v>15.25</v>
      </c>
      <c r="AY114" s="6">
        <v>3875.94</v>
      </c>
    </row>
    <row r="115" spans="1:51" x14ac:dyDescent="0.25">
      <c r="A115" s="2" t="s">
        <v>4012</v>
      </c>
      <c r="B115" s="7"/>
      <c r="C115" s="7"/>
      <c r="D115" s="7"/>
      <c r="E115" s="7">
        <v>18</v>
      </c>
      <c r="F115" s="7">
        <v>18</v>
      </c>
      <c r="G115" s="7"/>
      <c r="H115" s="7"/>
      <c r="I115" s="7"/>
      <c r="J115" s="7">
        <v>10</v>
      </c>
      <c r="K115" s="7">
        <v>10</v>
      </c>
      <c r="L115" s="7"/>
      <c r="M115" s="7"/>
      <c r="N115" s="7"/>
      <c r="O115" s="7"/>
      <c r="P115" s="7"/>
      <c r="Q115" s="7">
        <v>15.333333333333334</v>
      </c>
      <c r="S115" s="2" t="s">
        <v>3745</v>
      </c>
      <c r="T115" s="7"/>
      <c r="U115" s="6"/>
      <c r="V115" s="7"/>
      <c r="W115" s="6"/>
      <c r="X115" s="7"/>
      <c r="Y115" s="6"/>
      <c r="Z115" s="7">
        <v>1</v>
      </c>
      <c r="AA115" s="6">
        <v>1573.57</v>
      </c>
      <c r="AB115" s="7">
        <v>1</v>
      </c>
      <c r="AC115" s="6">
        <v>1573.57</v>
      </c>
      <c r="AD115" s="7"/>
      <c r="AE115" s="6"/>
      <c r="AF115" s="7"/>
      <c r="AG115" s="6"/>
      <c r="AH115" s="7"/>
      <c r="AI115" s="6"/>
      <c r="AJ115" s="7"/>
      <c r="AK115" s="6"/>
      <c r="AL115" s="7"/>
      <c r="AM115" s="6"/>
      <c r="AN115" s="7"/>
      <c r="AO115" s="6"/>
      <c r="AP115" s="7"/>
      <c r="AQ115" s="6"/>
      <c r="AR115" s="7"/>
      <c r="AS115" s="6"/>
      <c r="AT115" s="7"/>
      <c r="AU115" s="6"/>
      <c r="AV115" s="7"/>
      <c r="AW115" s="6"/>
      <c r="AX115" s="7">
        <v>1</v>
      </c>
      <c r="AY115" s="6">
        <v>1573.57</v>
      </c>
    </row>
    <row r="116" spans="1:51" x14ac:dyDescent="0.25">
      <c r="A116" s="2" t="s">
        <v>4133</v>
      </c>
      <c r="B116" s="7"/>
      <c r="C116" s="7"/>
      <c r="D116" s="7"/>
      <c r="E116" s="7">
        <v>10</v>
      </c>
      <c r="F116" s="7">
        <v>10</v>
      </c>
      <c r="G116" s="7"/>
      <c r="H116" s="7"/>
      <c r="I116" s="7"/>
      <c r="J116" s="7"/>
      <c r="K116" s="7"/>
      <c r="L116" s="7"/>
      <c r="M116" s="7"/>
      <c r="N116" s="7"/>
      <c r="O116" s="7">
        <v>0</v>
      </c>
      <c r="P116" s="7">
        <v>0</v>
      </c>
      <c r="Q116" s="7">
        <v>5</v>
      </c>
      <c r="S116" s="2" t="s">
        <v>4012</v>
      </c>
      <c r="T116" s="7"/>
      <c r="U116" s="6"/>
      <c r="V116" s="7"/>
      <c r="W116" s="6"/>
      <c r="X116" s="7"/>
      <c r="Y116" s="6"/>
      <c r="Z116" s="7">
        <v>18</v>
      </c>
      <c r="AA116" s="6">
        <v>1240.78</v>
      </c>
      <c r="AB116" s="7">
        <v>18</v>
      </c>
      <c r="AC116" s="6">
        <v>1240.78</v>
      </c>
      <c r="AD116" s="7"/>
      <c r="AE116" s="6"/>
      <c r="AF116" s="7"/>
      <c r="AG116" s="6"/>
      <c r="AH116" s="7"/>
      <c r="AI116" s="6"/>
      <c r="AJ116" s="7">
        <v>10</v>
      </c>
      <c r="AK116" s="6">
        <v>593.99</v>
      </c>
      <c r="AL116" s="7">
        <v>10</v>
      </c>
      <c r="AM116" s="6">
        <v>593.99</v>
      </c>
      <c r="AN116" s="7"/>
      <c r="AO116" s="6"/>
      <c r="AP116" s="7"/>
      <c r="AQ116" s="6"/>
      <c r="AR116" s="7"/>
      <c r="AS116" s="6"/>
      <c r="AT116" s="7"/>
      <c r="AU116" s="6"/>
      <c r="AV116" s="7"/>
      <c r="AW116" s="6"/>
      <c r="AX116" s="7">
        <v>15.333333333333334</v>
      </c>
      <c r="AY116" s="6">
        <v>1834.77</v>
      </c>
    </row>
    <row r="117" spans="1:51" x14ac:dyDescent="0.25">
      <c r="A117" s="2" t="s">
        <v>132</v>
      </c>
      <c r="B117" s="7">
        <v>18</v>
      </c>
      <c r="C117" s="7"/>
      <c r="D117" s="7"/>
      <c r="E117" s="7"/>
      <c r="F117" s="7">
        <v>18</v>
      </c>
      <c r="G117" s="7">
        <v>15</v>
      </c>
      <c r="H117" s="7"/>
      <c r="I117" s="7"/>
      <c r="J117" s="7"/>
      <c r="K117" s="7">
        <v>15</v>
      </c>
      <c r="L117" s="7">
        <v>10</v>
      </c>
      <c r="M117" s="7"/>
      <c r="N117" s="7"/>
      <c r="O117" s="7"/>
      <c r="P117" s="7">
        <v>10</v>
      </c>
      <c r="Q117" s="7">
        <v>15.826530612244898</v>
      </c>
      <c r="S117" s="2" t="s">
        <v>4133</v>
      </c>
      <c r="T117" s="7"/>
      <c r="U117" s="6"/>
      <c r="V117" s="7"/>
      <c r="W117" s="6"/>
      <c r="X117" s="7"/>
      <c r="Y117" s="6"/>
      <c r="Z117" s="7">
        <v>10</v>
      </c>
      <c r="AA117" s="6">
        <v>595.19000000000005</v>
      </c>
      <c r="AB117" s="7">
        <v>10</v>
      </c>
      <c r="AC117" s="6">
        <v>595.19000000000005</v>
      </c>
      <c r="AD117" s="7"/>
      <c r="AE117" s="6"/>
      <c r="AF117" s="7"/>
      <c r="AG117" s="6"/>
      <c r="AH117" s="7"/>
      <c r="AI117" s="6"/>
      <c r="AJ117" s="7"/>
      <c r="AK117" s="6"/>
      <c r="AL117" s="7"/>
      <c r="AM117" s="6"/>
      <c r="AN117" s="7"/>
      <c r="AO117" s="6"/>
      <c r="AP117" s="7"/>
      <c r="AQ117" s="6"/>
      <c r="AR117" s="7"/>
      <c r="AS117" s="6"/>
      <c r="AT117" s="7">
        <v>0</v>
      </c>
      <c r="AU117" s="6">
        <v>1215.98</v>
      </c>
      <c r="AV117" s="7">
        <v>0</v>
      </c>
      <c r="AW117" s="6">
        <v>1215.98</v>
      </c>
      <c r="AX117" s="7">
        <v>5</v>
      </c>
      <c r="AY117" s="6">
        <v>1811.17</v>
      </c>
    </row>
    <row r="118" spans="1:51" x14ac:dyDescent="0.25">
      <c r="A118" s="2" t="s">
        <v>1886</v>
      </c>
      <c r="B118" s="7"/>
      <c r="C118" s="7"/>
      <c r="D118" s="7">
        <v>19.2</v>
      </c>
      <c r="E118" s="7"/>
      <c r="F118" s="7">
        <v>19.2</v>
      </c>
      <c r="G118" s="7"/>
      <c r="H118" s="7"/>
      <c r="I118" s="7">
        <v>22</v>
      </c>
      <c r="J118" s="7"/>
      <c r="K118" s="7">
        <v>22</v>
      </c>
      <c r="L118" s="7"/>
      <c r="M118" s="7"/>
      <c r="N118" s="7">
        <v>17.399999999999999</v>
      </c>
      <c r="O118" s="7"/>
      <c r="P118" s="7">
        <v>17.399999999999999</v>
      </c>
      <c r="Q118" s="7">
        <v>19.422222222222221</v>
      </c>
      <c r="S118" s="2" t="s">
        <v>132</v>
      </c>
      <c r="T118" s="7">
        <v>18</v>
      </c>
      <c r="U118" s="6">
        <v>46144.08</v>
      </c>
      <c r="V118" s="7"/>
      <c r="W118" s="6"/>
      <c r="X118" s="7"/>
      <c r="Y118" s="6"/>
      <c r="Z118" s="7"/>
      <c r="AA118" s="6"/>
      <c r="AB118" s="7">
        <v>18</v>
      </c>
      <c r="AC118" s="6">
        <v>46144.08</v>
      </c>
      <c r="AD118" s="7">
        <v>15</v>
      </c>
      <c r="AE118" s="6">
        <v>4904.8999999999996</v>
      </c>
      <c r="AF118" s="7"/>
      <c r="AG118" s="6"/>
      <c r="AH118" s="7"/>
      <c r="AI118" s="6"/>
      <c r="AJ118" s="7"/>
      <c r="AK118" s="6"/>
      <c r="AL118" s="7">
        <v>15</v>
      </c>
      <c r="AM118" s="6">
        <v>4904.8999999999996</v>
      </c>
      <c r="AN118" s="7">
        <v>10</v>
      </c>
      <c r="AO118" s="6">
        <v>15519.69</v>
      </c>
      <c r="AP118" s="7"/>
      <c r="AQ118" s="6"/>
      <c r="AR118" s="7"/>
      <c r="AS118" s="6"/>
      <c r="AT118" s="7"/>
      <c r="AU118" s="6"/>
      <c r="AV118" s="7">
        <v>10</v>
      </c>
      <c r="AW118" s="6">
        <v>15519.69</v>
      </c>
      <c r="AX118" s="7">
        <v>15.826530612244898</v>
      </c>
      <c r="AY118" s="6">
        <v>66568.67</v>
      </c>
    </row>
    <row r="119" spans="1:51" x14ac:dyDescent="0.25">
      <c r="A119" s="2" t="s">
        <v>42</v>
      </c>
      <c r="B119" s="7">
        <v>11.068702290076336</v>
      </c>
      <c r="C119" s="7"/>
      <c r="D119" s="7"/>
      <c r="E119" s="7"/>
      <c r="F119" s="7">
        <v>11.068702290076336</v>
      </c>
      <c r="G119" s="7">
        <v>22.789473684210527</v>
      </c>
      <c r="H119" s="7"/>
      <c r="I119" s="7"/>
      <c r="J119" s="7"/>
      <c r="K119" s="7">
        <v>22.789473684210527</v>
      </c>
      <c r="L119" s="7">
        <v>9.4857142857142858</v>
      </c>
      <c r="M119" s="7"/>
      <c r="N119" s="7"/>
      <c r="O119" s="7"/>
      <c r="P119" s="7">
        <v>9.4857142857142858</v>
      </c>
      <c r="Q119" s="7">
        <v>11.972972972972974</v>
      </c>
      <c r="S119" s="2" t="s">
        <v>1886</v>
      </c>
      <c r="T119" s="7"/>
      <c r="U119" s="6"/>
      <c r="V119" s="7"/>
      <c r="W119" s="6"/>
      <c r="X119" s="7">
        <v>19.2</v>
      </c>
      <c r="Y119" s="6">
        <v>16326.47</v>
      </c>
      <c r="Z119" s="7"/>
      <c r="AA119" s="6"/>
      <c r="AB119" s="7">
        <v>19.2</v>
      </c>
      <c r="AC119" s="6">
        <v>16326.47</v>
      </c>
      <c r="AD119" s="7"/>
      <c r="AE119" s="6"/>
      <c r="AF119" s="7"/>
      <c r="AG119" s="6"/>
      <c r="AH119" s="7">
        <v>22</v>
      </c>
      <c r="AI119" s="6">
        <v>6639.36</v>
      </c>
      <c r="AJ119" s="7"/>
      <c r="AK119" s="6"/>
      <c r="AL119" s="7">
        <v>22</v>
      </c>
      <c r="AM119" s="6">
        <v>6639.36</v>
      </c>
      <c r="AN119" s="7"/>
      <c r="AO119" s="6"/>
      <c r="AP119" s="7"/>
      <c r="AQ119" s="6"/>
      <c r="AR119" s="7">
        <v>17.399999999999999</v>
      </c>
      <c r="AS119" s="6">
        <v>6198.37</v>
      </c>
      <c r="AT119" s="7"/>
      <c r="AU119" s="6"/>
      <c r="AV119" s="7">
        <v>17.399999999999999</v>
      </c>
      <c r="AW119" s="6">
        <v>6198.37</v>
      </c>
      <c r="AX119" s="7">
        <v>19.422222222222221</v>
      </c>
      <c r="AY119" s="6">
        <v>29164.2</v>
      </c>
    </row>
    <row r="120" spans="1:51" x14ac:dyDescent="0.25">
      <c r="A120" s="2" t="s">
        <v>3671</v>
      </c>
      <c r="B120" s="7"/>
      <c r="C120" s="7"/>
      <c r="D120" s="7"/>
      <c r="E120" s="7">
        <v>16</v>
      </c>
      <c r="F120" s="7">
        <v>16</v>
      </c>
      <c r="G120" s="7"/>
      <c r="H120" s="7"/>
      <c r="I120" s="7"/>
      <c r="J120" s="7"/>
      <c r="K120" s="7"/>
      <c r="L120" s="7"/>
      <c r="M120" s="7"/>
      <c r="N120" s="7"/>
      <c r="O120" s="7">
        <v>15</v>
      </c>
      <c r="P120" s="7">
        <v>15</v>
      </c>
      <c r="Q120" s="7">
        <v>15.5</v>
      </c>
      <c r="S120" s="2" t="s">
        <v>42</v>
      </c>
      <c r="T120" s="7">
        <v>11.068702290076336</v>
      </c>
      <c r="U120" s="6">
        <v>109438.18</v>
      </c>
      <c r="V120" s="7"/>
      <c r="W120" s="6"/>
      <c r="X120" s="7"/>
      <c r="Y120" s="6"/>
      <c r="Z120" s="7"/>
      <c r="AA120" s="6"/>
      <c r="AB120" s="7">
        <v>11.068702290076336</v>
      </c>
      <c r="AC120" s="6">
        <v>109438.18</v>
      </c>
      <c r="AD120" s="7">
        <v>22.789473684210527</v>
      </c>
      <c r="AE120" s="6">
        <v>15581.74</v>
      </c>
      <c r="AF120" s="7"/>
      <c r="AG120" s="6"/>
      <c r="AH120" s="7"/>
      <c r="AI120" s="6"/>
      <c r="AJ120" s="7"/>
      <c r="AK120" s="6"/>
      <c r="AL120" s="7">
        <v>22.789473684210527</v>
      </c>
      <c r="AM120" s="6">
        <v>15581.74</v>
      </c>
      <c r="AN120" s="7">
        <v>9.4857142857142858</v>
      </c>
      <c r="AO120" s="6">
        <v>30149.5</v>
      </c>
      <c r="AP120" s="7"/>
      <c r="AQ120" s="6"/>
      <c r="AR120" s="7"/>
      <c r="AS120" s="6"/>
      <c r="AT120" s="7"/>
      <c r="AU120" s="6"/>
      <c r="AV120" s="7">
        <v>9.4857142857142858</v>
      </c>
      <c r="AW120" s="6">
        <v>30149.5</v>
      </c>
      <c r="AX120" s="7">
        <v>11.972972972972974</v>
      </c>
      <c r="AY120" s="6">
        <v>155169.41</v>
      </c>
    </row>
    <row r="121" spans="1:51" x14ac:dyDescent="0.25">
      <c r="A121" s="2" t="s">
        <v>35</v>
      </c>
      <c r="B121" s="7"/>
      <c r="C121" s="7">
        <v>20</v>
      </c>
      <c r="D121" s="7"/>
      <c r="E121" s="7"/>
      <c r="F121" s="7">
        <v>20</v>
      </c>
      <c r="G121" s="7"/>
      <c r="H121" s="7">
        <v>19</v>
      </c>
      <c r="I121" s="7"/>
      <c r="J121" s="7"/>
      <c r="K121" s="7">
        <v>19</v>
      </c>
      <c r="L121" s="7"/>
      <c r="M121" s="7">
        <v>26</v>
      </c>
      <c r="N121" s="7"/>
      <c r="O121" s="7"/>
      <c r="P121" s="7">
        <v>26</v>
      </c>
      <c r="Q121" s="7">
        <v>21.333333333333332</v>
      </c>
      <c r="S121" s="2" t="s">
        <v>3671</v>
      </c>
      <c r="T121" s="7"/>
      <c r="U121" s="6"/>
      <c r="V121" s="7"/>
      <c r="W121" s="6"/>
      <c r="X121" s="7"/>
      <c r="Y121" s="6"/>
      <c r="Z121" s="7">
        <v>16</v>
      </c>
      <c r="AA121" s="6">
        <v>539.99</v>
      </c>
      <c r="AB121" s="7">
        <v>16</v>
      </c>
      <c r="AC121" s="6">
        <v>539.99</v>
      </c>
      <c r="AD121" s="7"/>
      <c r="AE121" s="6"/>
      <c r="AF121" s="7"/>
      <c r="AG121" s="6"/>
      <c r="AH121" s="7"/>
      <c r="AI121" s="6"/>
      <c r="AJ121" s="7"/>
      <c r="AK121" s="6"/>
      <c r="AL121" s="7"/>
      <c r="AM121" s="6"/>
      <c r="AN121" s="7"/>
      <c r="AO121" s="6"/>
      <c r="AP121" s="7"/>
      <c r="AQ121" s="6"/>
      <c r="AR121" s="7"/>
      <c r="AS121" s="6"/>
      <c r="AT121" s="7">
        <v>15</v>
      </c>
      <c r="AU121" s="6">
        <v>479.99</v>
      </c>
      <c r="AV121" s="7">
        <v>15</v>
      </c>
      <c r="AW121" s="6">
        <v>479.99</v>
      </c>
      <c r="AX121" s="7">
        <v>15.5</v>
      </c>
      <c r="AY121" s="6">
        <v>1019.98</v>
      </c>
    </row>
    <row r="122" spans="1:51" x14ac:dyDescent="0.25">
      <c r="A122" s="2" t="s">
        <v>4185</v>
      </c>
      <c r="B122" s="7"/>
      <c r="C122" s="7"/>
      <c r="D122" s="7"/>
      <c r="E122" s="7">
        <v>26</v>
      </c>
      <c r="F122" s="7">
        <v>26</v>
      </c>
      <c r="G122" s="7"/>
      <c r="H122" s="7"/>
      <c r="I122" s="7"/>
      <c r="J122" s="7"/>
      <c r="K122" s="7"/>
      <c r="L122" s="7"/>
      <c r="M122" s="7"/>
      <c r="N122" s="7"/>
      <c r="O122" s="7">
        <v>14</v>
      </c>
      <c r="P122" s="7">
        <v>14</v>
      </c>
      <c r="Q122" s="7">
        <v>21.2</v>
      </c>
      <c r="S122" s="2" t="s">
        <v>35</v>
      </c>
      <c r="T122" s="7"/>
      <c r="U122" s="6"/>
      <c r="V122" s="7">
        <v>20</v>
      </c>
      <c r="W122" s="6">
        <v>45485.24</v>
      </c>
      <c r="X122" s="7"/>
      <c r="Y122" s="6"/>
      <c r="Z122" s="7"/>
      <c r="AA122" s="6"/>
      <c r="AB122" s="7">
        <v>20</v>
      </c>
      <c r="AC122" s="6">
        <v>45485.24</v>
      </c>
      <c r="AD122" s="7"/>
      <c r="AE122" s="6"/>
      <c r="AF122" s="7">
        <v>19</v>
      </c>
      <c r="AG122" s="6">
        <v>5363.91</v>
      </c>
      <c r="AH122" s="7"/>
      <c r="AI122" s="6"/>
      <c r="AJ122" s="7"/>
      <c r="AK122" s="6"/>
      <c r="AL122" s="7">
        <v>19</v>
      </c>
      <c r="AM122" s="6">
        <v>5363.91</v>
      </c>
      <c r="AN122" s="7"/>
      <c r="AO122" s="6"/>
      <c r="AP122" s="7">
        <v>26</v>
      </c>
      <c r="AQ122" s="6">
        <v>15659.74</v>
      </c>
      <c r="AR122" s="7"/>
      <c r="AS122" s="6"/>
      <c r="AT122" s="7"/>
      <c r="AU122" s="6"/>
      <c r="AV122" s="7">
        <v>26</v>
      </c>
      <c r="AW122" s="6">
        <v>15659.74</v>
      </c>
      <c r="AX122" s="7">
        <v>21.333333333333332</v>
      </c>
      <c r="AY122" s="6">
        <v>66508.89</v>
      </c>
    </row>
    <row r="123" spans="1:51" x14ac:dyDescent="0.25">
      <c r="A123" s="2" t="s">
        <v>3697</v>
      </c>
      <c r="B123" s="7"/>
      <c r="C123" s="7"/>
      <c r="D123" s="7"/>
      <c r="E123" s="7">
        <v>27</v>
      </c>
      <c r="F123" s="7">
        <v>27</v>
      </c>
      <c r="G123" s="7"/>
      <c r="H123" s="7"/>
      <c r="I123" s="7"/>
      <c r="J123" s="7"/>
      <c r="K123" s="7"/>
      <c r="L123" s="7"/>
      <c r="M123" s="7"/>
      <c r="N123" s="7"/>
      <c r="O123" s="7"/>
      <c r="P123" s="7"/>
      <c r="Q123" s="7">
        <v>27</v>
      </c>
      <c r="S123" s="2" t="s">
        <v>4185</v>
      </c>
      <c r="T123" s="7"/>
      <c r="U123" s="6"/>
      <c r="V123" s="7"/>
      <c r="W123" s="6"/>
      <c r="X123" s="7"/>
      <c r="Y123" s="6"/>
      <c r="Z123" s="7">
        <v>26</v>
      </c>
      <c r="AA123" s="6">
        <v>2645.96</v>
      </c>
      <c r="AB123" s="7">
        <v>26</v>
      </c>
      <c r="AC123" s="6">
        <v>2645.96</v>
      </c>
      <c r="AD123" s="7"/>
      <c r="AE123" s="6"/>
      <c r="AF123" s="7"/>
      <c r="AG123" s="6"/>
      <c r="AH123" s="7"/>
      <c r="AI123" s="6"/>
      <c r="AJ123" s="7"/>
      <c r="AK123" s="6"/>
      <c r="AL123" s="7"/>
      <c r="AM123" s="6"/>
      <c r="AN123" s="7"/>
      <c r="AO123" s="6"/>
      <c r="AP123" s="7"/>
      <c r="AQ123" s="6"/>
      <c r="AR123" s="7"/>
      <c r="AS123" s="6"/>
      <c r="AT123" s="7">
        <v>14</v>
      </c>
      <c r="AU123" s="6">
        <v>1037.98</v>
      </c>
      <c r="AV123" s="7">
        <v>14</v>
      </c>
      <c r="AW123" s="6">
        <v>1037.98</v>
      </c>
      <c r="AX123" s="7">
        <v>21.2</v>
      </c>
      <c r="AY123" s="6">
        <v>3683.94</v>
      </c>
    </row>
    <row r="124" spans="1:51" x14ac:dyDescent="0.25">
      <c r="A124" s="2" t="s">
        <v>3758</v>
      </c>
      <c r="B124" s="7"/>
      <c r="C124" s="7"/>
      <c r="D124" s="7"/>
      <c r="E124" s="7">
        <v>10</v>
      </c>
      <c r="F124" s="7">
        <v>10</v>
      </c>
      <c r="G124" s="7"/>
      <c r="H124" s="7"/>
      <c r="I124" s="7"/>
      <c r="J124" s="7">
        <v>6</v>
      </c>
      <c r="K124" s="7">
        <v>6</v>
      </c>
      <c r="L124" s="7"/>
      <c r="M124" s="7"/>
      <c r="N124" s="7"/>
      <c r="O124" s="7">
        <v>27</v>
      </c>
      <c r="P124" s="7">
        <v>27</v>
      </c>
      <c r="Q124" s="7">
        <v>13.25</v>
      </c>
      <c r="S124" s="2" t="s">
        <v>3697</v>
      </c>
      <c r="T124" s="7"/>
      <c r="U124" s="6"/>
      <c r="V124" s="7"/>
      <c r="W124" s="6"/>
      <c r="X124" s="7"/>
      <c r="Y124" s="6"/>
      <c r="Z124" s="7">
        <v>27</v>
      </c>
      <c r="AA124" s="6">
        <v>1315.95</v>
      </c>
      <c r="AB124" s="7">
        <v>27</v>
      </c>
      <c r="AC124" s="6">
        <v>1315.95</v>
      </c>
      <c r="AD124" s="7"/>
      <c r="AE124" s="6"/>
      <c r="AF124" s="7"/>
      <c r="AG124" s="6"/>
      <c r="AH124" s="7"/>
      <c r="AI124" s="6"/>
      <c r="AJ124" s="7"/>
      <c r="AK124" s="6"/>
      <c r="AL124" s="7"/>
      <c r="AM124" s="6"/>
      <c r="AN124" s="7"/>
      <c r="AO124" s="6"/>
      <c r="AP124" s="7"/>
      <c r="AQ124" s="6"/>
      <c r="AR124" s="7"/>
      <c r="AS124" s="6"/>
      <c r="AT124" s="7"/>
      <c r="AU124" s="6"/>
      <c r="AV124" s="7"/>
      <c r="AW124" s="6"/>
      <c r="AX124" s="7">
        <v>27</v>
      </c>
      <c r="AY124" s="6">
        <v>1315.95</v>
      </c>
    </row>
    <row r="125" spans="1:51" x14ac:dyDescent="0.25">
      <c r="A125" s="2" t="s">
        <v>1856</v>
      </c>
      <c r="B125" s="7"/>
      <c r="C125" s="7"/>
      <c r="D125" s="7">
        <v>6</v>
      </c>
      <c r="E125" s="7"/>
      <c r="F125" s="7">
        <v>6</v>
      </c>
      <c r="G125" s="7"/>
      <c r="H125" s="7"/>
      <c r="I125" s="7">
        <v>15</v>
      </c>
      <c r="J125" s="7"/>
      <c r="K125" s="7">
        <v>15</v>
      </c>
      <c r="L125" s="7"/>
      <c r="M125" s="7"/>
      <c r="N125" s="7">
        <v>23</v>
      </c>
      <c r="O125" s="7"/>
      <c r="P125" s="7">
        <v>23</v>
      </c>
      <c r="Q125" s="7">
        <v>10.523809523809524</v>
      </c>
      <c r="S125" s="2" t="s">
        <v>3758</v>
      </c>
      <c r="T125" s="7"/>
      <c r="U125" s="6"/>
      <c r="V125" s="7"/>
      <c r="W125" s="6"/>
      <c r="X125" s="7"/>
      <c r="Y125" s="6"/>
      <c r="Z125" s="7">
        <v>10</v>
      </c>
      <c r="AA125" s="6">
        <v>2137.4699999999998</v>
      </c>
      <c r="AB125" s="7">
        <v>10</v>
      </c>
      <c r="AC125" s="6">
        <v>2137.4699999999998</v>
      </c>
      <c r="AD125" s="7"/>
      <c r="AE125" s="6"/>
      <c r="AF125" s="7"/>
      <c r="AG125" s="6"/>
      <c r="AH125" s="7"/>
      <c r="AI125" s="6"/>
      <c r="AJ125" s="7">
        <v>6</v>
      </c>
      <c r="AK125" s="6">
        <v>674.99</v>
      </c>
      <c r="AL125" s="7">
        <v>6</v>
      </c>
      <c r="AM125" s="6">
        <v>674.99</v>
      </c>
      <c r="AN125" s="7"/>
      <c r="AO125" s="6"/>
      <c r="AP125" s="7"/>
      <c r="AQ125" s="6"/>
      <c r="AR125" s="7"/>
      <c r="AS125" s="6"/>
      <c r="AT125" s="7">
        <v>27</v>
      </c>
      <c r="AU125" s="6">
        <v>599.99</v>
      </c>
      <c r="AV125" s="7">
        <v>27</v>
      </c>
      <c r="AW125" s="6">
        <v>599.99</v>
      </c>
      <c r="AX125" s="7">
        <v>13.25</v>
      </c>
      <c r="AY125" s="6">
        <v>3412.45</v>
      </c>
    </row>
    <row r="126" spans="1:51" x14ac:dyDescent="0.25">
      <c r="A126" s="2" t="s">
        <v>2034</v>
      </c>
      <c r="B126" s="7"/>
      <c r="C126" s="7"/>
      <c r="D126" s="7"/>
      <c r="E126" s="7">
        <v>5</v>
      </c>
      <c r="F126" s="7">
        <v>5</v>
      </c>
      <c r="G126" s="7"/>
      <c r="H126" s="7"/>
      <c r="I126" s="7"/>
      <c r="J126" s="7">
        <v>30</v>
      </c>
      <c r="K126" s="7">
        <v>30</v>
      </c>
      <c r="L126" s="7"/>
      <c r="M126" s="7"/>
      <c r="N126" s="7"/>
      <c r="O126" s="7">
        <v>12</v>
      </c>
      <c r="P126" s="7">
        <v>12</v>
      </c>
      <c r="Q126" s="7">
        <v>7.65</v>
      </c>
      <c r="S126" s="2" t="s">
        <v>1856</v>
      </c>
      <c r="T126" s="7"/>
      <c r="U126" s="6"/>
      <c r="V126" s="7"/>
      <c r="W126" s="6"/>
      <c r="X126" s="7">
        <v>6</v>
      </c>
      <c r="Y126" s="6">
        <v>5642.83</v>
      </c>
      <c r="Z126" s="7"/>
      <c r="AA126" s="6"/>
      <c r="AB126" s="7">
        <v>6</v>
      </c>
      <c r="AC126" s="6">
        <v>5642.83</v>
      </c>
      <c r="AD126" s="7"/>
      <c r="AE126" s="6"/>
      <c r="AF126" s="7"/>
      <c r="AG126" s="6"/>
      <c r="AH126" s="7">
        <v>15</v>
      </c>
      <c r="AI126" s="6">
        <v>1154.97</v>
      </c>
      <c r="AJ126" s="7"/>
      <c r="AK126" s="6"/>
      <c r="AL126" s="7">
        <v>15</v>
      </c>
      <c r="AM126" s="6">
        <v>1154.97</v>
      </c>
      <c r="AN126" s="7"/>
      <c r="AO126" s="6"/>
      <c r="AP126" s="7"/>
      <c r="AQ126" s="6"/>
      <c r="AR126" s="7">
        <v>23</v>
      </c>
      <c r="AS126" s="6">
        <v>1666.45</v>
      </c>
      <c r="AT126" s="7"/>
      <c r="AU126" s="6"/>
      <c r="AV126" s="7">
        <v>23</v>
      </c>
      <c r="AW126" s="6">
        <v>1666.45</v>
      </c>
      <c r="AX126" s="7">
        <v>10.523809523809524</v>
      </c>
      <c r="AY126" s="6">
        <v>8464.24</v>
      </c>
    </row>
    <row r="127" spans="1:51" x14ac:dyDescent="0.25">
      <c r="A127" s="2" t="s">
        <v>2015</v>
      </c>
      <c r="B127" s="7"/>
      <c r="C127" s="7"/>
      <c r="D127" s="7"/>
      <c r="E127" s="7">
        <v>18</v>
      </c>
      <c r="F127" s="7">
        <v>18</v>
      </c>
      <c r="G127" s="7"/>
      <c r="H127" s="7"/>
      <c r="I127" s="7"/>
      <c r="J127" s="7">
        <v>23</v>
      </c>
      <c r="K127" s="7">
        <v>23</v>
      </c>
      <c r="L127" s="7"/>
      <c r="M127" s="7"/>
      <c r="N127" s="7"/>
      <c r="O127" s="7">
        <v>13</v>
      </c>
      <c r="P127" s="7">
        <v>13</v>
      </c>
      <c r="Q127" s="7">
        <v>18.555555555555557</v>
      </c>
      <c r="S127" s="2" t="s">
        <v>2034</v>
      </c>
      <c r="T127" s="7"/>
      <c r="U127" s="6"/>
      <c r="V127" s="7"/>
      <c r="W127" s="6"/>
      <c r="X127" s="7"/>
      <c r="Y127" s="6"/>
      <c r="Z127" s="7">
        <v>5</v>
      </c>
      <c r="AA127" s="6">
        <v>7801.19</v>
      </c>
      <c r="AB127" s="7">
        <v>5</v>
      </c>
      <c r="AC127" s="6">
        <v>7801.19</v>
      </c>
      <c r="AD127" s="7"/>
      <c r="AE127" s="6"/>
      <c r="AF127" s="7"/>
      <c r="AG127" s="6"/>
      <c r="AH127" s="7"/>
      <c r="AI127" s="6"/>
      <c r="AJ127" s="7">
        <v>30</v>
      </c>
      <c r="AK127" s="6">
        <v>706.78</v>
      </c>
      <c r="AL127" s="7">
        <v>30</v>
      </c>
      <c r="AM127" s="6">
        <v>706.78</v>
      </c>
      <c r="AN127" s="7"/>
      <c r="AO127" s="6"/>
      <c r="AP127" s="7"/>
      <c r="AQ127" s="6"/>
      <c r="AR127" s="7"/>
      <c r="AS127" s="6"/>
      <c r="AT127" s="7">
        <v>12</v>
      </c>
      <c r="AU127" s="6">
        <v>1922.75</v>
      </c>
      <c r="AV127" s="7">
        <v>12</v>
      </c>
      <c r="AW127" s="6">
        <v>1922.75</v>
      </c>
      <c r="AX127" s="7">
        <v>7.65</v>
      </c>
      <c r="AY127" s="6">
        <v>10430.73</v>
      </c>
    </row>
    <row r="128" spans="1:51" x14ac:dyDescent="0.25">
      <c r="A128" s="2" t="s">
        <v>1973</v>
      </c>
      <c r="B128" s="7"/>
      <c r="C128" s="7"/>
      <c r="D128" s="7">
        <v>6</v>
      </c>
      <c r="E128" s="7"/>
      <c r="F128" s="7">
        <v>6</v>
      </c>
      <c r="G128" s="7"/>
      <c r="H128" s="7"/>
      <c r="I128" s="7">
        <v>25</v>
      </c>
      <c r="J128" s="7"/>
      <c r="K128" s="7">
        <v>25</v>
      </c>
      <c r="L128" s="7"/>
      <c r="M128" s="7"/>
      <c r="N128" s="7">
        <v>10</v>
      </c>
      <c r="O128" s="7"/>
      <c r="P128" s="7">
        <v>10</v>
      </c>
      <c r="Q128" s="7">
        <v>9.2083333333333339</v>
      </c>
      <c r="S128" s="2" t="s">
        <v>2015</v>
      </c>
      <c r="T128" s="7"/>
      <c r="U128" s="6"/>
      <c r="V128" s="7"/>
      <c r="W128" s="6"/>
      <c r="X128" s="7"/>
      <c r="Y128" s="6"/>
      <c r="Z128" s="7">
        <v>18</v>
      </c>
      <c r="AA128" s="6">
        <v>10235.31</v>
      </c>
      <c r="AB128" s="7">
        <v>18</v>
      </c>
      <c r="AC128" s="6">
        <v>10235.31</v>
      </c>
      <c r="AD128" s="7"/>
      <c r="AE128" s="6"/>
      <c r="AF128" s="7"/>
      <c r="AG128" s="6"/>
      <c r="AH128" s="7"/>
      <c r="AI128" s="6"/>
      <c r="AJ128" s="7">
        <v>23</v>
      </c>
      <c r="AK128" s="6">
        <v>2381.46</v>
      </c>
      <c r="AL128" s="7">
        <v>23</v>
      </c>
      <c r="AM128" s="6">
        <v>2381.46</v>
      </c>
      <c r="AN128" s="7"/>
      <c r="AO128" s="6"/>
      <c r="AP128" s="7"/>
      <c r="AQ128" s="6"/>
      <c r="AR128" s="7"/>
      <c r="AS128" s="6"/>
      <c r="AT128" s="7">
        <v>13</v>
      </c>
      <c r="AU128" s="6">
        <v>1391.47</v>
      </c>
      <c r="AV128" s="7">
        <v>13</v>
      </c>
      <c r="AW128" s="6">
        <v>1391.47</v>
      </c>
      <c r="AX128" s="7">
        <v>18.555555555555557</v>
      </c>
      <c r="AY128" s="6">
        <v>14008.25</v>
      </c>
    </row>
    <row r="129" spans="1:51" x14ac:dyDescent="0.25">
      <c r="A129" s="2" t="s">
        <v>2136</v>
      </c>
      <c r="B129" s="7"/>
      <c r="C129" s="7"/>
      <c r="D129" s="7">
        <v>22</v>
      </c>
      <c r="E129" s="7"/>
      <c r="F129" s="7">
        <v>22</v>
      </c>
      <c r="G129" s="7"/>
      <c r="H129" s="7"/>
      <c r="I129" s="7">
        <v>28</v>
      </c>
      <c r="J129" s="7"/>
      <c r="K129" s="7">
        <v>28</v>
      </c>
      <c r="L129" s="7"/>
      <c r="M129" s="7"/>
      <c r="N129" s="7">
        <v>0</v>
      </c>
      <c r="O129" s="7"/>
      <c r="P129" s="7">
        <v>0</v>
      </c>
      <c r="Q129" s="7">
        <v>15.461538461538462</v>
      </c>
      <c r="S129" s="2" t="s">
        <v>1973</v>
      </c>
      <c r="T129" s="7"/>
      <c r="U129" s="6"/>
      <c r="V129" s="7"/>
      <c r="W129" s="6"/>
      <c r="X129" s="7">
        <v>6</v>
      </c>
      <c r="Y129" s="6">
        <v>31986.98</v>
      </c>
      <c r="Z129" s="7"/>
      <c r="AA129" s="6"/>
      <c r="AB129" s="7">
        <v>6</v>
      </c>
      <c r="AC129" s="6">
        <v>31986.98</v>
      </c>
      <c r="AD129" s="7"/>
      <c r="AE129" s="6"/>
      <c r="AF129" s="7"/>
      <c r="AG129" s="6"/>
      <c r="AH129" s="7">
        <v>25</v>
      </c>
      <c r="AI129" s="6">
        <v>5409.56</v>
      </c>
      <c r="AJ129" s="7"/>
      <c r="AK129" s="6"/>
      <c r="AL129" s="7">
        <v>25</v>
      </c>
      <c r="AM129" s="6">
        <v>5409.56</v>
      </c>
      <c r="AN129" s="7"/>
      <c r="AO129" s="6"/>
      <c r="AP129" s="7"/>
      <c r="AQ129" s="6"/>
      <c r="AR129" s="7">
        <v>10</v>
      </c>
      <c r="AS129" s="6">
        <v>9584.33</v>
      </c>
      <c r="AT129" s="7"/>
      <c r="AU129" s="6"/>
      <c r="AV129" s="7">
        <v>10</v>
      </c>
      <c r="AW129" s="6">
        <v>9584.33</v>
      </c>
      <c r="AX129" s="7">
        <v>9.2083333333333339</v>
      </c>
      <c r="AY129" s="6">
        <v>46980.88</v>
      </c>
    </row>
    <row r="130" spans="1:51" x14ac:dyDescent="0.25">
      <c r="A130" s="2" t="s">
        <v>2133</v>
      </c>
      <c r="B130" s="7"/>
      <c r="C130" s="7"/>
      <c r="D130" s="7">
        <v>22</v>
      </c>
      <c r="E130" s="7"/>
      <c r="F130" s="7">
        <v>22</v>
      </c>
      <c r="G130" s="7"/>
      <c r="H130" s="7"/>
      <c r="I130" s="7">
        <v>18</v>
      </c>
      <c r="J130" s="7"/>
      <c r="K130" s="7">
        <v>18</v>
      </c>
      <c r="L130" s="7"/>
      <c r="M130" s="7"/>
      <c r="N130" s="7">
        <v>22</v>
      </c>
      <c r="O130" s="7"/>
      <c r="P130" s="7">
        <v>22</v>
      </c>
      <c r="Q130" s="7">
        <v>21.68</v>
      </c>
      <c r="S130" s="2" t="s">
        <v>2136</v>
      </c>
      <c r="T130" s="7"/>
      <c r="U130" s="6"/>
      <c r="V130" s="7"/>
      <c r="W130" s="6"/>
      <c r="X130" s="7">
        <v>22</v>
      </c>
      <c r="Y130" s="6">
        <v>4663.88</v>
      </c>
      <c r="Z130" s="7"/>
      <c r="AA130" s="6"/>
      <c r="AB130" s="7">
        <v>22</v>
      </c>
      <c r="AC130" s="6">
        <v>4663.88</v>
      </c>
      <c r="AD130" s="7"/>
      <c r="AE130" s="6"/>
      <c r="AF130" s="7"/>
      <c r="AG130" s="6"/>
      <c r="AH130" s="7">
        <v>28</v>
      </c>
      <c r="AI130" s="6">
        <v>398.98</v>
      </c>
      <c r="AJ130" s="7"/>
      <c r="AK130" s="6"/>
      <c r="AL130" s="7">
        <v>28</v>
      </c>
      <c r="AM130" s="6">
        <v>398.98</v>
      </c>
      <c r="AN130" s="7"/>
      <c r="AO130" s="6"/>
      <c r="AP130" s="7"/>
      <c r="AQ130" s="6"/>
      <c r="AR130" s="7">
        <v>0</v>
      </c>
      <c r="AS130" s="6">
        <v>2120.9</v>
      </c>
      <c r="AT130" s="7"/>
      <c r="AU130" s="6"/>
      <c r="AV130" s="7">
        <v>0</v>
      </c>
      <c r="AW130" s="6">
        <v>2120.9</v>
      </c>
      <c r="AX130" s="7">
        <v>15.461538461538462</v>
      </c>
      <c r="AY130" s="6">
        <v>7183.76</v>
      </c>
    </row>
    <row r="131" spans="1:51" x14ac:dyDescent="0.25">
      <c r="A131" s="2" t="s">
        <v>1920</v>
      </c>
      <c r="B131" s="7"/>
      <c r="C131" s="7"/>
      <c r="D131" s="7"/>
      <c r="E131" s="7">
        <v>2</v>
      </c>
      <c r="F131" s="7">
        <v>2</v>
      </c>
      <c r="G131" s="7"/>
      <c r="H131" s="7"/>
      <c r="I131" s="7"/>
      <c r="J131" s="7">
        <v>15</v>
      </c>
      <c r="K131" s="7">
        <v>15</v>
      </c>
      <c r="L131" s="7"/>
      <c r="M131" s="7"/>
      <c r="N131" s="7"/>
      <c r="O131" s="7">
        <v>6</v>
      </c>
      <c r="P131" s="7">
        <v>6</v>
      </c>
      <c r="Q131" s="7">
        <v>3.5263157894736841</v>
      </c>
      <c r="S131" s="2" t="s">
        <v>2133</v>
      </c>
      <c r="T131" s="7"/>
      <c r="U131" s="6"/>
      <c r="V131" s="7"/>
      <c r="W131" s="6"/>
      <c r="X131" s="7">
        <v>22</v>
      </c>
      <c r="Y131" s="6">
        <v>5862.92</v>
      </c>
      <c r="Z131" s="7"/>
      <c r="AA131" s="6"/>
      <c r="AB131" s="7">
        <v>22</v>
      </c>
      <c r="AC131" s="6">
        <v>5862.92</v>
      </c>
      <c r="AD131" s="7"/>
      <c r="AE131" s="6"/>
      <c r="AF131" s="7"/>
      <c r="AG131" s="6"/>
      <c r="AH131" s="7">
        <v>18</v>
      </c>
      <c r="AI131" s="6">
        <v>734.97</v>
      </c>
      <c r="AJ131" s="7"/>
      <c r="AK131" s="6"/>
      <c r="AL131" s="7">
        <v>18</v>
      </c>
      <c r="AM131" s="6">
        <v>734.97</v>
      </c>
      <c r="AN131" s="7"/>
      <c r="AO131" s="6"/>
      <c r="AP131" s="7"/>
      <c r="AQ131" s="6"/>
      <c r="AR131" s="7">
        <v>22</v>
      </c>
      <c r="AS131" s="6">
        <v>766.46</v>
      </c>
      <c r="AT131" s="7"/>
      <c r="AU131" s="6"/>
      <c r="AV131" s="7">
        <v>22</v>
      </c>
      <c r="AW131" s="6">
        <v>766.46</v>
      </c>
      <c r="AX131" s="7">
        <v>21.68</v>
      </c>
      <c r="AY131" s="6">
        <v>7364.35</v>
      </c>
    </row>
    <row r="132" spans="1:51" x14ac:dyDescent="0.25">
      <c r="A132" s="2" t="s">
        <v>2129</v>
      </c>
      <c r="B132" s="7"/>
      <c r="C132" s="7"/>
      <c r="D132" s="7"/>
      <c r="E132" s="7">
        <v>24</v>
      </c>
      <c r="F132" s="7">
        <v>24</v>
      </c>
      <c r="G132" s="7"/>
      <c r="H132" s="7"/>
      <c r="I132" s="7"/>
      <c r="J132" s="7">
        <v>26</v>
      </c>
      <c r="K132" s="7">
        <v>26</v>
      </c>
      <c r="L132" s="7"/>
      <c r="M132" s="7"/>
      <c r="N132" s="7"/>
      <c r="O132" s="7">
        <v>1</v>
      </c>
      <c r="P132" s="7">
        <v>1</v>
      </c>
      <c r="Q132" s="7">
        <v>18.5</v>
      </c>
      <c r="S132" s="2" t="s">
        <v>1920</v>
      </c>
      <c r="T132" s="7"/>
      <c r="U132" s="6"/>
      <c r="V132" s="7"/>
      <c r="W132" s="6"/>
      <c r="X132" s="7"/>
      <c r="Y132" s="6"/>
      <c r="Z132" s="7">
        <v>2</v>
      </c>
      <c r="AA132" s="6">
        <v>4612.32</v>
      </c>
      <c r="AB132" s="7">
        <v>2</v>
      </c>
      <c r="AC132" s="6">
        <v>4612.32</v>
      </c>
      <c r="AD132" s="7"/>
      <c r="AE132" s="6"/>
      <c r="AF132" s="7"/>
      <c r="AG132" s="6"/>
      <c r="AH132" s="7"/>
      <c r="AI132" s="6"/>
      <c r="AJ132" s="7">
        <v>15</v>
      </c>
      <c r="AK132" s="6">
        <v>199.99</v>
      </c>
      <c r="AL132" s="7">
        <v>15</v>
      </c>
      <c r="AM132" s="6">
        <v>199.99</v>
      </c>
      <c r="AN132" s="7"/>
      <c r="AO132" s="6"/>
      <c r="AP132" s="7"/>
      <c r="AQ132" s="6"/>
      <c r="AR132" s="7"/>
      <c r="AS132" s="6"/>
      <c r="AT132" s="7">
        <v>6</v>
      </c>
      <c r="AU132" s="6">
        <v>1414.94</v>
      </c>
      <c r="AV132" s="7">
        <v>6</v>
      </c>
      <c r="AW132" s="6">
        <v>1414.94</v>
      </c>
      <c r="AX132" s="7">
        <v>3.5263157894736841</v>
      </c>
      <c r="AY132" s="6">
        <v>6227.25</v>
      </c>
    </row>
    <row r="133" spans="1:51" x14ac:dyDescent="0.25">
      <c r="A133" s="2" t="s">
        <v>2003</v>
      </c>
      <c r="B133" s="7"/>
      <c r="C133" s="7"/>
      <c r="D133" s="7">
        <v>13</v>
      </c>
      <c r="E133" s="7"/>
      <c r="F133" s="7">
        <v>13</v>
      </c>
      <c r="G133" s="7"/>
      <c r="H133" s="7"/>
      <c r="I133" s="7">
        <v>1</v>
      </c>
      <c r="J133" s="7"/>
      <c r="K133" s="7">
        <v>1</v>
      </c>
      <c r="L133" s="7"/>
      <c r="M133" s="7"/>
      <c r="N133" s="7">
        <v>15</v>
      </c>
      <c r="O133" s="7"/>
      <c r="P133" s="7">
        <v>15</v>
      </c>
      <c r="Q133" s="7">
        <v>12.3125</v>
      </c>
      <c r="S133" s="2" t="s">
        <v>2129</v>
      </c>
      <c r="T133" s="7"/>
      <c r="U133" s="6"/>
      <c r="V133" s="7"/>
      <c r="W133" s="6"/>
      <c r="X133" s="7"/>
      <c r="Y133" s="6"/>
      <c r="Z133" s="7">
        <v>24</v>
      </c>
      <c r="AA133" s="6">
        <v>6884.87</v>
      </c>
      <c r="AB133" s="7">
        <v>24</v>
      </c>
      <c r="AC133" s="6">
        <v>6884.87</v>
      </c>
      <c r="AD133" s="7"/>
      <c r="AE133" s="6"/>
      <c r="AF133" s="7"/>
      <c r="AG133" s="6"/>
      <c r="AH133" s="7"/>
      <c r="AI133" s="6"/>
      <c r="AJ133" s="7">
        <v>26</v>
      </c>
      <c r="AK133" s="6">
        <v>1366.17</v>
      </c>
      <c r="AL133" s="7">
        <v>26</v>
      </c>
      <c r="AM133" s="6">
        <v>1366.17</v>
      </c>
      <c r="AN133" s="7"/>
      <c r="AO133" s="6"/>
      <c r="AP133" s="7"/>
      <c r="AQ133" s="6"/>
      <c r="AR133" s="7"/>
      <c r="AS133" s="6"/>
      <c r="AT133" s="7">
        <v>1</v>
      </c>
      <c r="AU133" s="6">
        <v>2489.35</v>
      </c>
      <c r="AV133" s="7">
        <v>1</v>
      </c>
      <c r="AW133" s="6">
        <v>2489.35</v>
      </c>
      <c r="AX133" s="7">
        <v>18.5</v>
      </c>
      <c r="AY133" s="6">
        <v>10740.4</v>
      </c>
    </row>
    <row r="134" spans="1:51" x14ac:dyDescent="0.25">
      <c r="A134" s="2" t="s">
        <v>2466</v>
      </c>
      <c r="B134" s="7"/>
      <c r="C134" s="7"/>
      <c r="D134" s="7"/>
      <c r="E134" s="7">
        <v>18</v>
      </c>
      <c r="F134" s="7">
        <v>18</v>
      </c>
      <c r="G134" s="7"/>
      <c r="H134" s="7"/>
      <c r="I134" s="7"/>
      <c r="J134" s="7">
        <v>16</v>
      </c>
      <c r="K134" s="7">
        <v>16</v>
      </c>
      <c r="L134" s="7"/>
      <c r="M134" s="7"/>
      <c r="N134" s="7"/>
      <c r="O134" s="7">
        <v>19</v>
      </c>
      <c r="P134" s="7">
        <v>19</v>
      </c>
      <c r="Q134" s="7">
        <v>17.94736842105263</v>
      </c>
      <c r="S134" s="2" t="s">
        <v>2003</v>
      </c>
      <c r="T134" s="7"/>
      <c r="U134" s="6"/>
      <c r="V134" s="7"/>
      <c r="W134" s="6"/>
      <c r="X134" s="7">
        <v>13</v>
      </c>
      <c r="Y134" s="6">
        <v>26647.79</v>
      </c>
      <c r="Z134" s="7"/>
      <c r="AA134" s="6"/>
      <c r="AB134" s="7">
        <v>13</v>
      </c>
      <c r="AC134" s="6">
        <v>26647.79</v>
      </c>
      <c r="AD134" s="7"/>
      <c r="AE134" s="6"/>
      <c r="AF134" s="7"/>
      <c r="AG134" s="6"/>
      <c r="AH134" s="7">
        <v>1</v>
      </c>
      <c r="AI134" s="6">
        <v>3158.06</v>
      </c>
      <c r="AJ134" s="7"/>
      <c r="AK134" s="6"/>
      <c r="AL134" s="7">
        <v>1</v>
      </c>
      <c r="AM134" s="6">
        <v>3158.06</v>
      </c>
      <c r="AN134" s="7"/>
      <c r="AO134" s="6"/>
      <c r="AP134" s="7"/>
      <c r="AQ134" s="6"/>
      <c r="AR134" s="7">
        <v>15</v>
      </c>
      <c r="AS134" s="6">
        <v>10057.08</v>
      </c>
      <c r="AT134" s="7"/>
      <c r="AU134" s="6"/>
      <c r="AV134" s="7">
        <v>15</v>
      </c>
      <c r="AW134" s="6">
        <v>10057.08</v>
      </c>
      <c r="AX134" s="7">
        <v>12.3125</v>
      </c>
      <c r="AY134" s="6">
        <v>39862.94</v>
      </c>
    </row>
    <row r="135" spans="1:51" x14ac:dyDescent="0.25">
      <c r="A135" s="2" t="s">
        <v>3842</v>
      </c>
      <c r="B135" s="7"/>
      <c r="C135" s="7"/>
      <c r="D135" s="7"/>
      <c r="E135" s="7">
        <v>9</v>
      </c>
      <c r="F135" s="7">
        <v>9</v>
      </c>
      <c r="G135" s="7"/>
      <c r="H135" s="7"/>
      <c r="I135" s="7"/>
      <c r="J135" s="7"/>
      <c r="K135" s="7"/>
      <c r="L135" s="7"/>
      <c r="M135" s="7"/>
      <c r="N135" s="7"/>
      <c r="O135" s="7">
        <v>20</v>
      </c>
      <c r="P135" s="7">
        <v>20</v>
      </c>
      <c r="Q135" s="7">
        <v>14.5</v>
      </c>
      <c r="S135" s="2" t="s">
        <v>2466</v>
      </c>
      <c r="T135" s="7"/>
      <c r="U135" s="6"/>
      <c r="V135" s="7"/>
      <c r="W135" s="6"/>
      <c r="X135" s="7"/>
      <c r="Y135" s="6"/>
      <c r="Z135" s="7">
        <v>18</v>
      </c>
      <c r="AA135" s="6">
        <v>25351.62</v>
      </c>
      <c r="AB135" s="7">
        <v>18</v>
      </c>
      <c r="AC135" s="6">
        <v>25351.62</v>
      </c>
      <c r="AD135" s="7"/>
      <c r="AE135" s="6"/>
      <c r="AF135" s="7"/>
      <c r="AG135" s="6"/>
      <c r="AH135" s="7"/>
      <c r="AI135" s="6"/>
      <c r="AJ135" s="7">
        <v>16</v>
      </c>
      <c r="AK135" s="6">
        <v>3933.87</v>
      </c>
      <c r="AL135" s="7">
        <v>16</v>
      </c>
      <c r="AM135" s="6">
        <v>3933.87</v>
      </c>
      <c r="AN135" s="7"/>
      <c r="AO135" s="6"/>
      <c r="AP135" s="7"/>
      <c r="AQ135" s="6"/>
      <c r="AR135" s="7"/>
      <c r="AS135" s="6"/>
      <c r="AT135" s="7">
        <v>19</v>
      </c>
      <c r="AU135" s="6">
        <v>4836.2700000000004</v>
      </c>
      <c r="AV135" s="7">
        <v>19</v>
      </c>
      <c r="AW135" s="6">
        <v>4836.2700000000004</v>
      </c>
      <c r="AX135" s="7">
        <v>17.94736842105263</v>
      </c>
      <c r="AY135" s="6">
        <v>34121.760000000002</v>
      </c>
    </row>
    <row r="136" spans="1:51" x14ac:dyDescent="0.25">
      <c r="A136" s="2" t="s">
        <v>127</v>
      </c>
      <c r="B136" s="7"/>
      <c r="C136" s="7">
        <v>1</v>
      </c>
      <c r="D136" s="7"/>
      <c r="E136" s="7"/>
      <c r="F136" s="7">
        <v>1</v>
      </c>
      <c r="G136" s="7"/>
      <c r="H136" s="7">
        <v>3</v>
      </c>
      <c r="I136" s="7"/>
      <c r="J136" s="7"/>
      <c r="K136" s="7">
        <v>3</v>
      </c>
      <c r="L136" s="7"/>
      <c r="M136" s="7">
        <v>22</v>
      </c>
      <c r="N136" s="7"/>
      <c r="O136" s="7"/>
      <c r="P136" s="7">
        <v>22</v>
      </c>
      <c r="Q136" s="7">
        <v>4.8901098901098905</v>
      </c>
      <c r="S136" s="2" t="s">
        <v>3842</v>
      </c>
      <c r="T136" s="7"/>
      <c r="U136" s="6"/>
      <c r="V136" s="7"/>
      <c r="W136" s="6"/>
      <c r="X136" s="7"/>
      <c r="Y136" s="6"/>
      <c r="Z136" s="7">
        <v>9</v>
      </c>
      <c r="AA136" s="6">
        <v>4834.1400000000003</v>
      </c>
      <c r="AB136" s="7">
        <v>9</v>
      </c>
      <c r="AC136" s="6">
        <v>4834.1400000000003</v>
      </c>
      <c r="AD136" s="7"/>
      <c r="AE136" s="6"/>
      <c r="AF136" s="7"/>
      <c r="AG136" s="6"/>
      <c r="AH136" s="7"/>
      <c r="AI136" s="6"/>
      <c r="AJ136" s="7"/>
      <c r="AK136" s="6"/>
      <c r="AL136" s="7"/>
      <c r="AM136" s="6"/>
      <c r="AN136" s="7"/>
      <c r="AO136" s="6"/>
      <c r="AP136" s="7"/>
      <c r="AQ136" s="6"/>
      <c r="AR136" s="7"/>
      <c r="AS136" s="6"/>
      <c r="AT136" s="7">
        <v>20</v>
      </c>
      <c r="AU136" s="6">
        <v>4158.3999999999996</v>
      </c>
      <c r="AV136" s="7">
        <v>20</v>
      </c>
      <c r="AW136" s="6">
        <v>4158.3999999999996</v>
      </c>
      <c r="AX136" s="7">
        <v>14.5</v>
      </c>
      <c r="AY136" s="6">
        <v>8992.5400000000009</v>
      </c>
    </row>
    <row r="137" spans="1:51" x14ac:dyDescent="0.25">
      <c r="A137" s="2" t="s">
        <v>3989</v>
      </c>
      <c r="B137" s="7"/>
      <c r="C137" s="7"/>
      <c r="D137" s="7"/>
      <c r="E137" s="7">
        <v>1</v>
      </c>
      <c r="F137" s="7">
        <v>1</v>
      </c>
      <c r="G137" s="7"/>
      <c r="H137" s="7"/>
      <c r="I137" s="7"/>
      <c r="J137" s="7"/>
      <c r="K137" s="7"/>
      <c r="L137" s="7"/>
      <c r="M137" s="7"/>
      <c r="N137" s="7"/>
      <c r="O137" s="7"/>
      <c r="P137" s="7"/>
      <c r="Q137" s="7">
        <v>1</v>
      </c>
      <c r="S137" s="2" t="s">
        <v>127</v>
      </c>
      <c r="T137" s="7"/>
      <c r="U137" s="6"/>
      <c r="V137" s="7">
        <v>1</v>
      </c>
      <c r="W137" s="6">
        <v>104662.04</v>
      </c>
      <c r="X137" s="7"/>
      <c r="Y137" s="6"/>
      <c r="Z137" s="7"/>
      <c r="AA137" s="6"/>
      <c r="AB137" s="7">
        <v>1</v>
      </c>
      <c r="AC137" s="6">
        <v>104662.04</v>
      </c>
      <c r="AD137" s="7"/>
      <c r="AE137" s="6"/>
      <c r="AF137" s="7">
        <v>3</v>
      </c>
      <c r="AG137" s="6">
        <v>16552</v>
      </c>
      <c r="AH137" s="7"/>
      <c r="AI137" s="6"/>
      <c r="AJ137" s="7"/>
      <c r="AK137" s="6"/>
      <c r="AL137" s="7">
        <v>3</v>
      </c>
      <c r="AM137" s="6">
        <v>16552</v>
      </c>
      <c r="AN137" s="7"/>
      <c r="AO137" s="6"/>
      <c r="AP137" s="7">
        <v>22</v>
      </c>
      <c r="AQ137" s="6">
        <v>29946.84</v>
      </c>
      <c r="AR137" s="7"/>
      <c r="AS137" s="6"/>
      <c r="AT137" s="7"/>
      <c r="AU137" s="6"/>
      <c r="AV137" s="7">
        <v>22</v>
      </c>
      <c r="AW137" s="6">
        <v>29946.84</v>
      </c>
      <c r="AX137" s="7">
        <v>4.8901098901098905</v>
      </c>
      <c r="AY137" s="6">
        <v>151160.89000000001</v>
      </c>
    </row>
    <row r="138" spans="1:51" x14ac:dyDescent="0.25">
      <c r="A138" s="2" t="s">
        <v>68</v>
      </c>
      <c r="B138" s="7"/>
      <c r="C138" s="7">
        <v>3</v>
      </c>
      <c r="D138" s="7"/>
      <c r="E138" s="7"/>
      <c r="F138" s="7">
        <v>3</v>
      </c>
      <c r="G138" s="7"/>
      <c r="H138" s="7">
        <v>22</v>
      </c>
      <c r="I138" s="7"/>
      <c r="J138" s="7"/>
      <c r="K138" s="7">
        <v>22</v>
      </c>
      <c r="L138" s="7"/>
      <c r="M138" s="7">
        <v>2</v>
      </c>
      <c r="N138" s="7"/>
      <c r="O138" s="7"/>
      <c r="P138" s="7">
        <v>2</v>
      </c>
      <c r="Q138" s="7">
        <v>4.6483516483516487</v>
      </c>
      <c r="S138" s="2" t="s">
        <v>3989</v>
      </c>
      <c r="T138" s="7"/>
      <c r="U138" s="6"/>
      <c r="V138" s="7"/>
      <c r="W138" s="6"/>
      <c r="X138" s="7"/>
      <c r="Y138" s="6"/>
      <c r="Z138" s="7">
        <v>1</v>
      </c>
      <c r="AA138" s="6">
        <v>11305.65</v>
      </c>
      <c r="AB138" s="7">
        <v>1</v>
      </c>
      <c r="AC138" s="6">
        <v>11305.65</v>
      </c>
      <c r="AD138" s="7"/>
      <c r="AE138" s="6"/>
      <c r="AF138" s="7"/>
      <c r="AG138" s="6"/>
      <c r="AH138" s="7"/>
      <c r="AI138" s="6"/>
      <c r="AJ138" s="7"/>
      <c r="AK138" s="6"/>
      <c r="AL138" s="7"/>
      <c r="AM138" s="6"/>
      <c r="AN138" s="7"/>
      <c r="AO138" s="6"/>
      <c r="AP138" s="7"/>
      <c r="AQ138" s="6"/>
      <c r="AR138" s="7"/>
      <c r="AS138" s="6"/>
      <c r="AT138" s="7"/>
      <c r="AU138" s="6"/>
      <c r="AV138" s="7"/>
      <c r="AW138" s="6"/>
      <c r="AX138" s="7">
        <v>1</v>
      </c>
      <c r="AY138" s="6">
        <v>11305.65</v>
      </c>
    </row>
    <row r="139" spans="1:51" x14ac:dyDescent="0.25">
      <c r="A139" s="2" t="s">
        <v>75</v>
      </c>
      <c r="B139" s="7"/>
      <c r="C139" s="7">
        <v>13</v>
      </c>
      <c r="D139" s="7"/>
      <c r="E139" s="7"/>
      <c r="F139" s="7">
        <v>13</v>
      </c>
      <c r="G139" s="7"/>
      <c r="H139" s="7">
        <v>5</v>
      </c>
      <c r="I139" s="7"/>
      <c r="J139" s="7"/>
      <c r="K139" s="7">
        <v>5</v>
      </c>
      <c r="L139" s="7"/>
      <c r="M139" s="7">
        <v>16</v>
      </c>
      <c r="N139" s="7"/>
      <c r="O139" s="7"/>
      <c r="P139" s="7">
        <v>16</v>
      </c>
      <c r="Q139" s="7">
        <v>12.48314606741573</v>
      </c>
      <c r="S139" s="2" t="s">
        <v>68</v>
      </c>
      <c r="T139" s="7"/>
      <c r="U139" s="6"/>
      <c r="V139" s="7">
        <v>3</v>
      </c>
      <c r="W139" s="6">
        <v>33749.43</v>
      </c>
      <c r="X139" s="7"/>
      <c r="Y139" s="6"/>
      <c r="Z139" s="7"/>
      <c r="AA139" s="6"/>
      <c r="AB139" s="7">
        <v>3</v>
      </c>
      <c r="AC139" s="6">
        <v>33749.43</v>
      </c>
      <c r="AD139" s="7"/>
      <c r="AE139" s="6"/>
      <c r="AF139" s="7">
        <v>22</v>
      </c>
      <c r="AG139" s="6">
        <v>5903.04</v>
      </c>
      <c r="AH139" s="7"/>
      <c r="AI139" s="6"/>
      <c r="AJ139" s="7"/>
      <c r="AK139" s="6"/>
      <c r="AL139" s="7">
        <v>22</v>
      </c>
      <c r="AM139" s="6">
        <v>5903.04</v>
      </c>
      <c r="AN139" s="7"/>
      <c r="AO139" s="6"/>
      <c r="AP139" s="7">
        <v>2</v>
      </c>
      <c r="AQ139" s="6">
        <v>11879.01</v>
      </c>
      <c r="AR139" s="7"/>
      <c r="AS139" s="6"/>
      <c r="AT139" s="7"/>
      <c r="AU139" s="6"/>
      <c r="AV139" s="7">
        <v>2</v>
      </c>
      <c r="AW139" s="6">
        <v>11879.01</v>
      </c>
      <c r="AX139" s="7">
        <v>4.6483516483516487</v>
      </c>
      <c r="AY139" s="6">
        <v>51531.48</v>
      </c>
    </row>
    <row r="140" spans="1:51" x14ac:dyDescent="0.25">
      <c r="A140" s="2" t="s">
        <v>165</v>
      </c>
      <c r="B140" s="7"/>
      <c r="C140" s="7">
        <v>15</v>
      </c>
      <c r="D140" s="7"/>
      <c r="E140" s="7"/>
      <c r="F140" s="7">
        <v>15</v>
      </c>
      <c r="G140" s="7"/>
      <c r="H140" s="7">
        <v>24</v>
      </c>
      <c r="I140" s="7"/>
      <c r="J140" s="7"/>
      <c r="K140" s="7">
        <v>24</v>
      </c>
      <c r="L140" s="7"/>
      <c r="M140" s="7">
        <v>4</v>
      </c>
      <c r="N140" s="7"/>
      <c r="O140" s="7"/>
      <c r="P140" s="7">
        <v>4</v>
      </c>
      <c r="Q140" s="7">
        <v>14.858974358974359</v>
      </c>
      <c r="S140" s="2" t="s">
        <v>75</v>
      </c>
      <c r="T140" s="7"/>
      <c r="U140" s="6"/>
      <c r="V140" s="7">
        <v>13</v>
      </c>
      <c r="W140" s="6">
        <v>40001.410000000003</v>
      </c>
      <c r="X140" s="7"/>
      <c r="Y140" s="6"/>
      <c r="Z140" s="7"/>
      <c r="AA140" s="6"/>
      <c r="AB140" s="7">
        <v>13</v>
      </c>
      <c r="AC140" s="6">
        <v>40001.410000000003</v>
      </c>
      <c r="AD140" s="7"/>
      <c r="AE140" s="6"/>
      <c r="AF140" s="7">
        <v>5</v>
      </c>
      <c r="AG140" s="6">
        <v>6568.87</v>
      </c>
      <c r="AH140" s="7"/>
      <c r="AI140" s="6"/>
      <c r="AJ140" s="7"/>
      <c r="AK140" s="6"/>
      <c r="AL140" s="7">
        <v>5</v>
      </c>
      <c r="AM140" s="6">
        <v>6568.87</v>
      </c>
      <c r="AN140" s="7"/>
      <c r="AO140" s="6"/>
      <c r="AP140" s="7">
        <v>16</v>
      </c>
      <c r="AQ140" s="6">
        <v>7700.35</v>
      </c>
      <c r="AR140" s="7"/>
      <c r="AS140" s="6"/>
      <c r="AT140" s="7"/>
      <c r="AU140" s="6"/>
      <c r="AV140" s="7">
        <v>16</v>
      </c>
      <c r="AW140" s="6">
        <v>7700.35</v>
      </c>
      <c r="AX140" s="7">
        <v>12.48314606741573</v>
      </c>
      <c r="AY140" s="6">
        <v>54270.63</v>
      </c>
    </row>
    <row r="141" spans="1:51" x14ac:dyDescent="0.25">
      <c r="A141" s="2" t="s">
        <v>61</v>
      </c>
      <c r="B141" s="7"/>
      <c r="C141" s="7">
        <v>16</v>
      </c>
      <c r="D141" s="7"/>
      <c r="E141" s="7"/>
      <c r="F141" s="7">
        <v>16</v>
      </c>
      <c r="G141" s="7"/>
      <c r="H141" s="7">
        <v>24</v>
      </c>
      <c r="I141" s="7"/>
      <c r="J141" s="7"/>
      <c r="K141" s="7">
        <v>24</v>
      </c>
      <c r="L141" s="7"/>
      <c r="M141" s="7">
        <v>5</v>
      </c>
      <c r="N141" s="7"/>
      <c r="O141" s="7"/>
      <c r="P141" s="7">
        <v>5</v>
      </c>
      <c r="Q141" s="7">
        <v>12.987012987012987</v>
      </c>
      <c r="S141" s="2" t="s">
        <v>165</v>
      </c>
      <c r="T141" s="7"/>
      <c r="U141" s="6"/>
      <c r="V141" s="7">
        <v>15</v>
      </c>
      <c r="W141" s="6">
        <v>31932.880000000001</v>
      </c>
      <c r="X141" s="7"/>
      <c r="Y141" s="6"/>
      <c r="Z141" s="7"/>
      <c r="AA141" s="6"/>
      <c r="AB141" s="7">
        <v>15</v>
      </c>
      <c r="AC141" s="6">
        <v>31932.880000000001</v>
      </c>
      <c r="AD141" s="7"/>
      <c r="AE141" s="6"/>
      <c r="AF141" s="7">
        <v>24</v>
      </c>
      <c r="AG141" s="6">
        <v>6443.15</v>
      </c>
      <c r="AH141" s="7"/>
      <c r="AI141" s="6"/>
      <c r="AJ141" s="7"/>
      <c r="AK141" s="6"/>
      <c r="AL141" s="7">
        <v>24</v>
      </c>
      <c r="AM141" s="6">
        <v>6443.15</v>
      </c>
      <c r="AN141" s="7"/>
      <c r="AO141" s="6"/>
      <c r="AP141" s="7">
        <v>4</v>
      </c>
      <c r="AQ141" s="6">
        <v>5298.2</v>
      </c>
      <c r="AR141" s="7"/>
      <c r="AS141" s="6"/>
      <c r="AT141" s="7"/>
      <c r="AU141" s="6"/>
      <c r="AV141" s="7">
        <v>4</v>
      </c>
      <c r="AW141" s="6">
        <v>5298.2</v>
      </c>
      <c r="AX141" s="7">
        <v>14.858974358974359</v>
      </c>
      <c r="AY141" s="6">
        <v>43674.23</v>
      </c>
    </row>
    <row r="142" spans="1:51" x14ac:dyDescent="0.25">
      <c r="A142" s="2" t="s">
        <v>3754</v>
      </c>
      <c r="B142" s="7"/>
      <c r="C142" s="7"/>
      <c r="D142" s="7"/>
      <c r="E142" s="7">
        <v>4</v>
      </c>
      <c r="F142" s="7">
        <v>4</v>
      </c>
      <c r="G142" s="7"/>
      <c r="H142" s="7"/>
      <c r="I142" s="7"/>
      <c r="J142" s="7">
        <v>21</v>
      </c>
      <c r="K142" s="7">
        <v>21</v>
      </c>
      <c r="L142" s="7"/>
      <c r="M142" s="7"/>
      <c r="N142" s="7"/>
      <c r="O142" s="7">
        <v>21</v>
      </c>
      <c r="P142" s="7">
        <v>21</v>
      </c>
      <c r="Q142" s="7">
        <v>11.285714285714286</v>
      </c>
      <c r="S142" s="2" t="s">
        <v>61</v>
      </c>
      <c r="T142" s="7"/>
      <c r="U142" s="6"/>
      <c r="V142" s="7">
        <v>16</v>
      </c>
      <c r="W142" s="6">
        <v>52469.3</v>
      </c>
      <c r="X142" s="7"/>
      <c r="Y142" s="6"/>
      <c r="Z142" s="7"/>
      <c r="AA142" s="6"/>
      <c r="AB142" s="7">
        <v>16</v>
      </c>
      <c r="AC142" s="6">
        <v>52469.3</v>
      </c>
      <c r="AD142" s="7"/>
      <c r="AE142" s="6"/>
      <c r="AF142" s="7">
        <v>24</v>
      </c>
      <c r="AG142" s="6">
        <v>3494.95</v>
      </c>
      <c r="AH142" s="7"/>
      <c r="AI142" s="6"/>
      <c r="AJ142" s="7"/>
      <c r="AK142" s="6"/>
      <c r="AL142" s="7">
        <v>24</v>
      </c>
      <c r="AM142" s="6">
        <v>3494.95</v>
      </c>
      <c r="AN142" s="7"/>
      <c r="AO142" s="6"/>
      <c r="AP142" s="7">
        <v>5</v>
      </c>
      <c r="AQ142" s="6">
        <v>22934.69</v>
      </c>
      <c r="AR142" s="7"/>
      <c r="AS142" s="6"/>
      <c r="AT142" s="7"/>
      <c r="AU142" s="6"/>
      <c r="AV142" s="7">
        <v>5</v>
      </c>
      <c r="AW142" s="6">
        <v>22934.69</v>
      </c>
      <c r="AX142" s="7">
        <v>12.987012987012987</v>
      </c>
      <c r="AY142" s="6">
        <v>78898.95</v>
      </c>
    </row>
    <row r="143" spans="1:51" x14ac:dyDescent="0.25">
      <c r="A143" s="2" t="s">
        <v>4013</v>
      </c>
      <c r="B143" s="7"/>
      <c r="C143" s="7"/>
      <c r="D143" s="7"/>
      <c r="E143" s="7">
        <v>13</v>
      </c>
      <c r="F143" s="7">
        <v>13</v>
      </c>
      <c r="G143" s="7"/>
      <c r="H143" s="7"/>
      <c r="I143" s="7"/>
      <c r="J143" s="7"/>
      <c r="K143" s="7"/>
      <c r="L143" s="7"/>
      <c r="M143" s="7"/>
      <c r="N143" s="7"/>
      <c r="O143" s="7">
        <v>16</v>
      </c>
      <c r="P143" s="7">
        <v>16</v>
      </c>
      <c r="Q143" s="7">
        <v>14</v>
      </c>
      <c r="S143" s="2" t="s">
        <v>3754</v>
      </c>
      <c r="T143" s="7"/>
      <c r="U143" s="6"/>
      <c r="V143" s="7"/>
      <c r="W143" s="6"/>
      <c r="X143" s="7"/>
      <c r="Y143" s="6"/>
      <c r="Z143" s="7">
        <v>4</v>
      </c>
      <c r="AA143" s="6">
        <v>389.66</v>
      </c>
      <c r="AB143" s="7">
        <v>4</v>
      </c>
      <c r="AC143" s="6">
        <v>389.66</v>
      </c>
      <c r="AD143" s="7"/>
      <c r="AE143" s="6"/>
      <c r="AF143" s="7"/>
      <c r="AG143" s="6"/>
      <c r="AH143" s="7"/>
      <c r="AI143" s="6"/>
      <c r="AJ143" s="7">
        <v>21</v>
      </c>
      <c r="AK143" s="6">
        <v>305.97000000000003</v>
      </c>
      <c r="AL143" s="7">
        <v>21</v>
      </c>
      <c r="AM143" s="6">
        <v>305.97000000000003</v>
      </c>
      <c r="AN143" s="7"/>
      <c r="AO143" s="6"/>
      <c r="AP143" s="7"/>
      <c r="AQ143" s="6"/>
      <c r="AR143" s="7"/>
      <c r="AS143" s="6"/>
      <c r="AT143" s="7">
        <v>21</v>
      </c>
      <c r="AU143" s="6">
        <v>161.97999999999999</v>
      </c>
      <c r="AV143" s="7">
        <v>21</v>
      </c>
      <c r="AW143" s="6">
        <v>161.97999999999999</v>
      </c>
      <c r="AX143" s="7">
        <v>11.285714285714286</v>
      </c>
      <c r="AY143" s="6">
        <v>857.6</v>
      </c>
    </row>
    <row r="144" spans="1:51" x14ac:dyDescent="0.25">
      <c r="A144" s="2" t="s">
        <v>3994</v>
      </c>
      <c r="B144" s="7"/>
      <c r="C144" s="7"/>
      <c r="D144" s="7"/>
      <c r="E144" s="7">
        <v>4</v>
      </c>
      <c r="F144" s="7">
        <v>4</v>
      </c>
      <c r="G144" s="7"/>
      <c r="H144" s="7"/>
      <c r="I144" s="7"/>
      <c r="J144" s="7">
        <v>22</v>
      </c>
      <c r="K144" s="7">
        <v>22</v>
      </c>
      <c r="L144" s="7"/>
      <c r="M144" s="7"/>
      <c r="N144" s="7"/>
      <c r="O144" s="7">
        <v>28</v>
      </c>
      <c r="P144" s="7">
        <v>28</v>
      </c>
      <c r="Q144" s="7">
        <v>11</v>
      </c>
      <c r="S144" s="2" t="s">
        <v>4013</v>
      </c>
      <c r="T144" s="7"/>
      <c r="U144" s="6"/>
      <c r="V144" s="7"/>
      <c r="W144" s="6"/>
      <c r="X144" s="7"/>
      <c r="Y144" s="6"/>
      <c r="Z144" s="7">
        <v>13</v>
      </c>
      <c r="AA144" s="6">
        <v>682.47</v>
      </c>
      <c r="AB144" s="7">
        <v>13</v>
      </c>
      <c r="AC144" s="6">
        <v>682.47</v>
      </c>
      <c r="AD144" s="7"/>
      <c r="AE144" s="6"/>
      <c r="AF144" s="7"/>
      <c r="AG144" s="6"/>
      <c r="AH144" s="7"/>
      <c r="AI144" s="6"/>
      <c r="AJ144" s="7"/>
      <c r="AK144" s="6"/>
      <c r="AL144" s="7"/>
      <c r="AM144" s="6"/>
      <c r="AN144" s="7"/>
      <c r="AO144" s="6"/>
      <c r="AP144" s="7"/>
      <c r="AQ144" s="6"/>
      <c r="AR144" s="7"/>
      <c r="AS144" s="6"/>
      <c r="AT144" s="7">
        <v>16</v>
      </c>
      <c r="AU144" s="6">
        <v>474.98</v>
      </c>
      <c r="AV144" s="7">
        <v>16</v>
      </c>
      <c r="AW144" s="6">
        <v>474.98</v>
      </c>
      <c r="AX144" s="7">
        <v>14</v>
      </c>
      <c r="AY144" s="6">
        <v>1157.45</v>
      </c>
    </row>
    <row r="145" spans="1:51" x14ac:dyDescent="0.25">
      <c r="A145" s="2" t="s">
        <v>1972</v>
      </c>
      <c r="B145" s="7"/>
      <c r="C145" s="7"/>
      <c r="D145" s="7">
        <v>30</v>
      </c>
      <c r="E145" s="7"/>
      <c r="F145" s="7">
        <v>30</v>
      </c>
      <c r="G145" s="7"/>
      <c r="H145" s="7"/>
      <c r="I145" s="7">
        <v>13</v>
      </c>
      <c r="J145" s="7"/>
      <c r="K145" s="7">
        <v>13</v>
      </c>
      <c r="L145" s="7"/>
      <c r="M145" s="7"/>
      <c r="N145" s="7">
        <v>25</v>
      </c>
      <c r="O145" s="7"/>
      <c r="P145" s="7">
        <v>25</v>
      </c>
      <c r="Q145" s="7">
        <v>26.692307692307693</v>
      </c>
      <c r="S145" s="2" t="s">
        <v>3994</v>
      </c>
      <c r="T145" s="7"/>
      <c r="U145" s="6"/>
      <c r="V145" s="7"/>
      <c r="W145" s="6"/>
      <c r="X145" s="7"/>
      <c r="Y145" s="6"/>
      <c r="Z145" s="7">
        <v>4</v>
      </c>
      <c r="AA145" s="6">
        <v>1797.94</v>
      </c>
      <c r="AB145" s="7">
        <v>4</v>
      </c>
      <c r="AC145" s="6">
        <v>1797.94</v>
      </c>
      <c r="AD145" s="7"/>
      <c r="AE145" s="6"/>
      <c r="AF145" s="7"/>
      <c r="AG145" s="6"/>
      <c r="AH145" s="7"/>
      <c r="AI145" s="6"/>
      <c r="AJ145" s="7">
        <v>22</v>
      </c>
      <c r="AK145" s="6">
        <v>275.49</v>
      </c>
      <c r="AL145" s="7">
        <v>22</v>
      </c>
      <c r="AM145" s="6">
        <v>275.49</v>
      </c>
      <c r="AN145" s="7"/>
      <c r="AO145" s="6"/>
      <c r="AP145" s="7"/>
      <c r="AQ145" s="6"/>
      <c r="AR145" s="7"/>
      <c r="AS145" s="6"/>
      <c r="AT145" s="7">
        <v>28</v>
      </c>
      <c r="AU145" s="6">
        <v>231.99</v>
      </c>
      <c r="AV145" s="7">
        <v>28</v>
      </c>
      <c r="AW145" s="6">
        <v>231.99</v>
      </c>
      <c r="AX145" s="7">
        <v>11</v>
      </c>
      <c r="AY145" s="6">
        <v>2305.42</v>
      </c>
    </row>
    <row r="146" spans="1:51" x14ac:dyDescent="0.25">
      <c r="A146" s="2" t="s">
        <v>1875</v>
      </c>
      <c r="B146" s="7"/>
      <c r="C146" s="7"/>
      <c r="D146" s="7">
        <v>1</v>
      </c>
      <c r="E146" s="7"/>
      <c r="F146" s="7">
        <v>1</v>
      </c>
      <c r="G146" s="7"/>
      <c r="H146" s="7"/>
      <c r="I146" s="7">
        <v>6</v>
      </c>
      <c r="J146" s="7"/>
      <c r="K146" s="7">
        <v>6</v>
      </c>
      <c r="L146" s="7"/>
      <c r="M146" s="7"/>
      <c r="N146" s="7"/>
      <c r="O146" s="7"/>
      <c r="P146" s="7"/>
      <c r="Q146" s="7">
        <v>1.9090909090909092</v>
      </c>
      <c r="S146" s="2" t="s">
        <v>1972</v>
      </c>
      <c r="T146" s="7"/>
      <c r="U146" s="6"/>
      <c r="V146" s="7"/>
      <c r="W146" s="6"/>
      <c r="X146" s="7">
        <v>30</v>
      </c>
      <c r="Y146" s="6">
        <v>9369.77</v>
      </c>
      <c r="Z146" s="7"/>
      <c r="AA146" s="6"/>
      <c r="AB146" s="7">
        <v>30</v>
      </c>
      <c r="AC146" s="6">
        <v>9369.77</v>
      </c>
      <c r="AD146" s="7"/>
      <c r="AE146" s="6"/>
      <c r="AF146" s="7"/>
      <c r="AG146" s="6"/>
      <c r="AH146" s="7">
        <v>13</v>
      </c>
      <c r="AI146" s="6">
        <v>2318.46</v>
      </c>
      <c r="AJ146" s="7"/>
      <c r="AK146" s="6"/>
      <c r="AL146" s="7">
        <v>13</v>
      </c>
      <c r="AM146" s="6">
        <v>2318.46</v>
      </c>
      <c r="AN146" s="7"/>
      <c r="AO146" s="6"/>
      <c r="AP146" s="7"/>
      <c r="AQ146" s="6"/>
      <c r="AR146" s="7">
        <v>25</v>
      </c>
      <c r="AS146" s="6">
        <v>3932.22</v>
      </c>
      <c r="AT146" s="7"/>
      <c r="AU146" s="6"/>
      <c r="AV146" s="7">
        <v>25</v>
      </c>
      <c r="AW146" s="6">
        <v>3932.22</v>
      </c>
      <c r="AX146" s="7">
        <v>26.692307692307693</v>
      </c>
      <c r="AY146" s="6">
        <v>15620.45</v>
      </c>
    </row>
    <row r="147" spans="1:51" x14ac:dyDescent="0.25">
      <c r="A147" s="2" t="s">
        <v>1914</v>
      </c>
      <c r="B147" s="7"/>
      <c r="C147" s="7"/>
      <c r="D147" s="7">
        <v>4</v>
      </c>
      <c r="E147" s="7"/>
      <c r="F147" s="7">
        <v>4</v>
      </c>
      <c r="G147" s="7"/>
      <c r="H147" s="7"/>
      <c r="I147" s="7">
        <v>19</v>
      </c>
      <c r="J147" s="7"/>
      <c r="K147" s="7">
        <v>19</v>
      </c>
      <c r="L147" s="7"/>
      <c r="M147" s="7"/>
      <c r="N147" s="7">
        <v>13</v>
      </c>
      <c r="O147" s="7"/>
      <c r="P147" s="7">
        <v>13</v>
      </c>
      <c r="Q147" s="7">
        <v>9.4444444444444446</v>
      </c>
      <c r="S147" s="2" t="s">
        <v>1875</v>
      </c>
      <c r="T147" s="7"/>
      <c r="U147" s="6"/>
      <c r="V147" s="7"/>
      <c r="W147" s="6"/>
      <c r="X147" s="7">
        <v>1</v>
      </c>
      <c r="Y147" s="6">
        <v>14997.56</v>
      </c>
      <c r="Z147" s="7"/>
      <c r="AA147" s="6"/>
      <c r="AB147" s="7">
        <v>1</v>
      </c>
      <c r="AC147" s="6">
        <v>14997.56</v>
      </c>
      <c r="AD147" s="7"/>
      <c r="AE147" s="6"/>
      <c r="AF147" s="7"/>
      <c r="AG147" s="6"/>
      <c r="AH147" s="7">
        <v>6</v>
      </c>
      <c r="AI147" s="6">
        <v>3292.15</v>
      </c>
      <c r="AJ147" s="7"/>
      <c r="AK147" s="6"/>
      <c r="AL147" s="7">
        <v>6</v>
      </c>
      <c r="AM147" s="6">
        <v>3292.15</v>
      </c>
      <c r="AN147" s="7"/>
      <c r="AO147" s="6"/>
      <c r="AP147" s="7"/>
      <c r="AQ147" s="6"/>
      <c r="AR147" s="7"/>
      <c r="AS147" s="6"/>
      <c r="AT147" s="7"/>
      <c r="AU147" s="6"/>
      <c r="AV147" s="7"/>
      <c r="AW147" s="6"/>
      <c r="AX147" s="7">
        <v>1.9090909090909092</v>
      </c>
      <c r="AY147" s="6">
        <v>18289.71</v>
      </c>
    </row>
    <row r="148" spans="1:51" x14ac:dyDescent="0.25">
      <c r="A148" s="2" t="s">
        <v>1921</v>
      </c>
      <c r="B148" s="7"/>
      <c r="C148" s="7"/>
      <c r="D148" s="7"/>
      <c r="E148" s="7">
        <v>29</v>
      </c>
      <c r="F148" s="7">
        <v>29</v>
      </c>
      <c r="G148" s="7"/>
      <c r="H148" s="7"/>
      <c r="I148" s="7"/>
      <c r="J148" s="7">
        <v>29</v>
      </c>
      <c r="K148" s="7">
        <v>29</v>
      </c>
      <c r="L148" s="7"/>
      <c r="M148" s="7"/>
      <c r="N148" s="7"/>
      <c r="O148" s="7">
        <v>13</v>
      </c>
      <c r="P148" s="7">
        <v>13</v>
      </c>
      <c r="Q148" s="7">
        <v>24</v>
      </c>
      <c r="S148" s="2" t="s">
        <v>1914</v>
      </c>
      <c r="T148" s="7"/>
      <c r="U148" s="6"/>
      <c r="V148" s="7"/>
      <c r="W148" s="6"/>
      <c r="X148" s="7">
        <v>4</v>
      </c>
      <c r="Y148" s="6">
        <v>13432.83</v>
      </c>
      <c r="Z148" s="7"/>
      <c r="AA148" s="6"/>
      <c r="AB148" s="7">
        <v>4</v>
      </c>
      <c r="AC148" s="6">
        <v>13432.83</v>
      </c>
      <c r="AD148" s="7"/>
      <c r="AE148" s="6"/>
      <c r="AF148" s="7"/>
      <c r="AG148" s="6"/>
      <c r="AH148" s="7">
        <v>19</v>
      </c>
      <c r="AI148" s="6">
        <v>7101.97</v>
      </c>
      <c r="AJ148" s="7"/>
      <c r="AK148" s="6"/>
      <c r="AL148" s="7">
        <v>19</v>
      </c>
      <c r="AM148" s="6">
        <v>7101.97</v>
      </c>
      <c r="AN148" s="7"/>
      <c r="AO148" s="6"/>
      <c r="AP148" s="7"/>
      <c r="AQ148" s="6"/>
      <c r="AR148" s="7">
        <v>13</v>
      </c>
      <c r="AS148" s="6">
        <v>2365.16</v>
      </c>
      <c r="AT148" s="7"/>
      <c r="AU148" s="6"/>
      <c r="AV148" s="7">
        <v>13</v>
      </c>
      <c r="AW148" s="6">
        <v>2365.16</v>
      </c>
      <c r="AX148" s="7">
        <v>9.4444444444444446</v>
      </c>
      <c r="AY148" s="6">
        <v>22899.97</v>
      </c>
    </row>
    <row r="149" spans="1:51" x14ac:dyDescent="0.25">
      <c r="A149" s="2" t="s">
        <v>1876</v>
      </c>
      <c r="B149" s="7"/>
      <c r="C149" s="7"/>
      <c r="D149" s="7"/>
      <c r="E149" s="7">
        <v>20</v>
      </c>
      <c r="F149" s="7">
        <v>20</v>
      </c>
      <c r="G149" s="7"/>
      <c r="H149" s="7"/>
      <c r="I149" s="7"/>
      <c r="J149" s="7">
        <v>3</v>
      </c>
      <c r="K149" s="7">
        <v>3</v>
      </c>
      <c r="L149" s="7"/>
      <c r="M149" s="7"/>
      <c r="N149" s="7"/>
      <c r="O149" s="7"/>
      <c r="P149" s="7"/>
      <c r="Q149" s="7">
        <v>18.3</v>
      </c>
      <c r="S149" s="2" t="s">
        <v>1921</v>
      </c>
      <c r="T149" s="7"/>
      <c r="U149" s="6"/>
      <c r="V149" s="7"/>
      <c r="W149" s="6"/>
      <c r="X149" s="7"/>
      <c r="Y149" s="6"/>
      <c r="Z149" s="7">
        <v>29</v>
      </c>
      <c r="AA149" s="6">
        <v>4630.3599999999997</v>
      </c>
      <c r="AB149" s="7">
        <v>29</v>
      </c>
      <c r="AC149" s="6">
        <v>4630.3599999999997</v>
      </c>
      <c r="AD149" s="7"/>
      <c r="AE149" s="6"/>
      <c r="AF149" s="7"/>
      <c r="AG149" s="6"/>
      <c r="AH149" s="7"/>
      <c r="AI149" s="6"/>
      <c r="AJ149" s="7">
        <v>29</v>
      </c>
      <c r="AK149" s="6">
        <v>374.78</v>
      </c>
      <c r="AL149" s="7">
        <v>29</v>
      </c>
      <c r="AM149" s="6">
        <v>374.78</v>
      </c>
      <c r="AN149" s="7"/>
      <c r="AO149" s="6"/>
      <c r="AP149" s="7"/>
      <c r="AQ149" s="6"/>
      <c r="AR149" s="7"/>
      <c r="AS149" s="6"/>
      <c r="AT149" s="7">
        <v>13</v>
      </c>
      <c r="AU149" s="6">
        <v>2442.12</v>
      </c>
      <c r="AV149" s="7">
        <v>13</v>
      </c>
      <c r="AW149" s="6">
        <v>2442.12</v>
      </c>
      <c r="AX149" s="7">
        <v>24</v>
      </c>
      <c r="AY149" s="6">
        <v>7447.26</v>
      </c>
    </row>
    <row r="150" spans="1:51" x14ac:dyDescent="0.25">
      <c r="A150" s="2" t="s">
        <v>1931</v>
      </c>
      <c r="B150" s="7"/>
      <c r="C150" s="7"/>
      <c r="D150" s="7"/>
      <c r="E150" s="7">
        <v>27</v>
      </c>
      <c r="F150" s="7">
        <v>27</v>
      </c>
      <c r="G150" s="7"/>
      <c r="H150" s="7"/>
      <c r="I150" s="7"/>
      <c r="J150" s="7">
        <v>22</v>
      </c>
      <c r="K150" s="7">
        <v>22</v>
      </c>
      <c r="L150" s="7"/>
      <c r="M150" s="7"/>
      <c r="N150" s="7"/>
      <c r="O150" s="7">
        <v>11</v>
      </c>
      <c r="P150" s="7">
        <v>11</v>
      </c>
      <c r="Q150" s="7">
        <v>24.357142857142858</v>
      </c>
      <c r="S150" s="2" t="s">
        <v>1876</v>
      </c>
      <c r="T150" s="7"/>
      <c r="U150" s="6"/>
      <c r="V150" s="7"/>
      <c r="W150" s="6"/>
      <c r="X150" s="7"/>
      <c r="Y150" s="6"/>
      <c r="Z150" s="7">
        <v>20</v>
      </c>
      <c r="AA150" s="6">
        <v>18247.259999999998</v>
      </c>
      <c r="AB150" s="7">
        <v>20</v>
      </c>
      <c r="AC150" s="6">
        <v>18247.259999999998</v>
      </c>
      <c r="AD150" s="7"/>
      <c r="AE150" s="6"/>
      <c r="AF150" s="7"/>
      <c r="AG150" s="6"/>
      <c r="AH150" s="7"/>
      <c r="AI150" s="6"/>
      <c r="AJ150" s="7">
        <v>3</v>
      </c>
      <c r="AK150" s="6">
        <v>1297.48</v>
      </c>
      <c r="AL150" s="7">
        <v>3</v>
      </c>
      <c r="AM150" s="6">
        <v>1297.48</v>
      </c>
      <c r="AN150" s="7"/>
      <c r="AO150" s="6"/>
      <c r="AP150" s="7"/>
      <c r="AQ150" s="6"/>
      <c r="AR150" s="7"/>
      <c r="AS150" s="6"/>
      <c r="AT150" s="7"/>
      <c r="AU150" s="6"/>
      <c r="AV150" s="7"/>
      <c r="AW150" s="6"/>
      <c r="AX150" s="7">
        <v>18.3</v>
      </c>
      <c r="AY150" s="6">
        <v>19544.740000000002</v>
      </c>
    </row>
    <row r="151" spans="1:51" x14ac:dyDescent="0.25">
      <c r="A151" s="2" t="s">
        <v>1860</v>
      </c>
      <c r="B151" s="7"/>
      <c r="C151" s="7"/>
      <c r="D151" s="7">
        <v>13.787878787878787</v>
      </c>
      <c r="E151" s="7"/>
      <c r="F151" s="7">
        <v>13.787878787878787</v>
      </c>
      <c r="G151" s="7"/>
      <c r="H151" s="7"/>
      <c r="I151" s="7">
        <v>1</v>
      </c>
      <c r="J151" s="7"/>
      <c r="K151" s="7">
        <v>1</v>
      </c>
      <c r="L151" s="7"/>
      <c r="M151" s="7"/>
      <c r="N151" s="7">
        <v>30</v>
      </c>
      <c r="O151" s="7"/>
      <c r="P151" s="7">
        <v>30</v>
      </c>
      <c r="Q151" s="7">
        <v>17.108695652173914</v>
      </c>
      <c r="S151" s="2" t="s">
        <v>1931</v>
      </c>
      <c r="T151" s="7"/>
      <c r="U151" s="6"/>
      <c r="V151" s="7"/>
      <c r="W151" s="6"/>
      <c r="X151" s="7"/>
      <c r="Y151" s="6"/>
      <c r="Z151" s="7">
        <v>27</v>
      </c>
      <c r="AA151" s="6">
        <v>10309.719999999999</v>
      </c>
      <c r="AB151" s="7">
        <v>27</v>
      </c>
      <c r="AC151" s="6">
        <v>10309.719999999999</v>
      </c>
      <c r="AD151" s="7"/>
      <c r="AE151" s="6"/>
      <c r="AF151" s="7"/>
      <c r="AG151" s="6"/>
      <c r="AH151" s="7"/>
      <c r="AI151" s="6"/>
      <c r="AJ151" s="7">
        <v>22</v>
      </c>
      <c r="AK151" s="6">
        <v>1417.3</v>
      </c>
      <c r="AL151" s="7">
        <v>22</v>
      </c>
      <c r="AM151" s="6">
        <v>1417.3</v>
      </c>
      <c r="AN151" s="7"/>
      <c r="AO151" s="6"/>
      <c r="AP151" s="7"/>
      <c r="AQ151" s="6"/>
      <c r="AR151" s="7"/>
      <c r="AS151" s="6"/>
      <c r="AT151" s="7">
        <v>11</v>
      </c>
      <c r="AU151" s="6">
        <v>1318.24</v>
      </c>
      <c r="AV151" s="7">
        <v>11</v>
      </c>
      <c r="AW151" s="6">
        <v>1318.24</v>
      </c>
      <c r="AX151" s="7">
        <v>24.357142857142858</v>
      </c>
      <c r="AY151" s="6">
        <v>13045.27</v>
      </c>
    </row>
    <row r="152" spans="1:51" x14ac:dyDescent="0.25">
      <c r="A152" s="2" t="s">
        <v>2005</v>
      </c>
      <c r="B152" s="7"/>
      <c r="C152" s="7"/>
      <c r="D152" s="7">
        <v>29</v>
      </c>
      <c r="E152" s="7"/>
      <c r="F152" s="7">
        <v>29</v>
      </c>
      <c r="G152" s="7"/>
      <c r="H152" s="7"/>
      <c r="I152" s="7">
        <v>23</v>
      </c>
      <c r="J152" s="7"/>
      <c r="K152" s="7">
        <v>23</v>
      </c>
      <c r="L152" s="7"/>
      <c r="M152" s="7"/>
      <c r="N152" s="7">
        <v>15</v>
      </c>
      <c r="O152" s="7"/>
      <c r="P152" s="7">
        <v>15</v>
      </c>
      <c r="Q152" s="7">
        <v>27.095238095238095</v>
      </c>
      <c r="S152" s="2" t="s">
        <v>1860</v>
      </c>
      <c r="T152" s="7"/>
      <c r="U152" s="6"/>
      <c r="V152" s="7"/>
      <c r="W152" s="6"/>
      <c r="X152" s="7">
        <v>13.787878787878787</v>
      </c>
      <c r="Y152" s="6">
        <v>18697.080000000002</v>
      </c>
      <c r="Z152" s="7"/>
      <c r="AA152" s="6"/>
      <c r="AB152" s="7">
        <v>13.787878787878787</v>
      </c>
      <c r="AC152" s="6">
        <v>18697.080000000002</v>
      </c>
      <c r="AD152" s="7"/>
      <c r="AE152" s="6"/>
      <c r="AF152" s="7"/>
      <c r="AG152" s="6"/>
      <c r="AH152" s="7">
        <v>1</v>
      </c>
      <c r="AI152" s="6">
        <v>1228.47</v>
      </c>
      <c r="AJ152" s="7"/>
      <c r="AK152" s="6"/>
      <c r="AL152" s="7">
        <v>1</v>
      </c>
      <c r="AM152" s="6">
        <v>1228.47</v>
      </c>
      <c r="AN152" s="7"/>
      <c r="AO152" s="6"/>
      <c r="AP152" s="7"/>
      <c r="AQ152" s="6"/>
      <c r="AR152" s="7">
        <v>30</v>
      </c>
      <c r="AS152" s="6">
        <v>7784.83</v>
      </c>
      <c r="AT152" s="7"/>
      <c r="AU152" s="6"/>
      <c r="AV152" s="7">
        <v>30</v>
      </c>
      <c r="AW152" s="6">
        <v>7784.83</v>
      </c>
      <c r="AX152" s="7">
        <v>17.108695652173914</v>
      </c>
      <c r="AY152" s="6">
        <v>27710.38</v>
      </c>
    </row>
    <row r="153" spans="1:51" x14ac:dyDescent="0.25">
      <c r="A153" s="2" t="s">
        <v>2008</v>
      </c>
      <c r="B153" s="7"/>
      <c r="C153" s="7"/>
      <c r="D153" s="7">
        <v>25.652173913043477</v>
      </c>
      <c r="E153" s="7"/>
      <c r="F153" s="7">
        <v>25.652173913043477</v>
      </c>
      <c r="G153" s="7"/>
      <c r="H153" s="7"/>
      <c r="I153" s="7">
        <v>20</v>
      </c>
      <c r="J153" s="7"/>
      <c r="K153" s="7">
        <v>20</v>
      </c>
      <c r="L153" s="7"/>
      <c r="M153" s="7"/>
      <c r="N153" s="7">
        <v>9.3333333333333339</v>
      </c>
      <c r="O153" s="7"/>
      <c r="P153" s="7">
        <v>9.3333333333333339</v>
      </c>
      <c r="Q153" s="7">
        <v>21</v>
      </c>
      <c r="S153" s="2" t="s">
        <v>2005</v>
      </c>
      <c r="T153" s="7"/>
      <c r="U153" s="6"/>
      <c r="V153" s="7"/>
      <c r="W153" s="6"/>
      <c r="X153" s="7">
        <v>29</v>
      </c>
      <c r="Y153" s="6">
        <v>9490.2900000000009</v>
      </c>
      <c r="Z153" s="7"/>
      <c r="AA153" s="6"/>
      <c r="AB153" s="7">
        <v>29</v>
      </c>
      <c r="AC153" s="6">
        <v>9490.2900000000009</v>
      </c>
      <c r="AD153" s="7"/>
      <c r="AE153" s="6"/>
      <c r="AF153" s="7"/>
      <c r="AG153" s="6"/>
      <c r="AH153" s="7">
        <v>23</v>
      </c>
      <c r="AI153" s="6">
        <v>1691.96</v>
      </c>
      <c r="AJ153" s="7"/>
      <c r="AK153" s="6"/>
      <c r="AL153" s="7">
        <v>23</v>
      </c>
      <c r="AM153" s="6">
        <v>1691.96</v>
      </c>
      <c r="AN153" s="7"/>
      <c r="AO153" s="6"/>
      <c r="AP153" s="7"/>
      <c r="AQ153" s="6"/>
      <c r="AR153" s="7">
        <v>15</v>
      </c>
      <c r="AS153" s="6">
        <v>1439.97</v>
      </c>
      <c r="AT153" s="7"/>
      <c r="AU153" s="6"/>
      <c r="AV153" s="7">
        <v>15</v>
      </c>
      <c r="AW153" s="6">
        <v>1439.97</v>
      </c>
      <c r="AX153" s="7">
        <v>27.095238095238095</v>
      </c>
      <c r="AY153" s="6">
        <v>12622.22</v>
      </c>
    </row>
    <row r="154" spans="1:51" x14ac:dyDescent="0.25">
      <c r="A154" s="2" t="s">
        <v>1880</v>
      </c>
      <c r="B154" s="7"/>
      <c r="C154" s="7"/>
      <c r="D154" s="7"/>
      <c r="E154" s="7">
        <v>25</v>
      </c>
      <c r="F154" s="7">
        <v>25</v>
      </c>
      <c r="G154" s="7"/>
      <c r="H154" s="7"/>
      <c r="I154" s="7"/>
      <c r="J154" s="7">
        <v>24</v>
      </c>
      <c r="K154" s="7">
        <v>24</v>
      </c>
      <c r="L154" s="7"/>
      <c r="M154" s="7"/>
      <c r="N154" s="7"/>
      <c r="O154" s="7">
        <v>30</v>
      </c>
      <c r="P154" s="7">
        <v>30</v>
      </c>
      <c r="Q154" s="7">
        <v>26.05</v>
      </c>
      <c r="S154" s="2" t="s">
        <v>2008</v>
      </c>
      <c r="T154" s="7"/>
      <c r="U154" s="6"/>
      <c r="V154" s="7"/>
      <c r="W154" s="6"/>
      <c r="X154" s="7">
        <v>25.652173913043477</v>
      </c>
      <c r="Y154" s="6">
        <v>13581.36</v>
      </c>
      <c r="Z154" s="7"/>
      <c r="AA154" s="6"/>
      <c r="AB154" s="7">
        <v>25.652173913043477</v>
      </c>
      <c r="AC154" s="6">
        <v>13581.36</v>
      </c>
      <c r="AD154" s="7"/>
      <c r="AE154" s="6"/>
      <c r="AF154" s="7"/>
      <c r="AG154" s="6"/>
      <c r="AH154" s="7">
        <v>20</v>
      </c>
      <c r="AI154" s="6">
        <v>1567.88</v>
      </c>
      <c r="AJ154" s="7"/>
      <c r="AK154" s="6"/>
      <c r="AL154" s="7">
        <v>20</v>
      </c>
      <c r="AM154" s="6">
        <v>1567.88</v>
      </c>
      <c r="AN154" s="7"/>
      <c r="AO154" s="6"/>
      <c r="AP154" s="7"/>
      <c r="AQ154" s="6"/>
      <c r="AR154" s="7">
        <v>9.3333333333333339</v>
      </c>
      <c r="AS154" s="6">
        <v>5208.21</v>
      </c>
      <c r="AT154" s="7"/>
      <c r="AU154" s="6"/>
      <c r="AV154" s="7">
        <v>9.3333333333333339</v>
      </c>
      <c r="AW154" s="6">
        <v>5208.21</v>
      </c>
      <c r="AX154" s="7">
        <v>21</v>
      </c>
      <c r="AY154" s="6">
        <v>20357.45</v>
      </c>
    </row>
    <row r="155" spans="1:51" x14ac:dyDescent="0.25">
      <c r="A155" s="2" t="s">
        <v>1936</v>
      </c>
      <c r="B155" s="7"/>
      <c r="C155" s="7"/>
      <c r="D155" s="7"/>
      <c r="E155" s="7">
        <v>7</v>
      </c>
      <c r="F155" s="7">
        <v>7</v>
      </c>
      <c r="G155" s="7"/>
      <c r="H155" s="7"/>
      <c r="I155" s="7"/>
      <c r="J155" s="7">
        <v>11</v>
      </c>
      <c r="K155" s="7">
        <v>11</v>
      </c>
      <c r="L155" s="7"/>
      <c r="M155" s="7"/>
      <c r="N155" s="7"/>
      <c r="O155" s="7">
        <v>1</v>
      </c>
      <c r="P155" s="7">
        <v>1</v>
      </c>
      <c r="Q155" s="7">
        <v>6.25</v>
      </c>
      <c r="S155" s="2" t="s">
        <v>1880</v>
      </c>
      <c r="T155" s="7"/>
      <c r="U155" s="6"/>
      <c r="V155" s="7"/>
      <c r="W155" s="6"/>
      <c r="X155" s="7"/>
      <c r="Y155" s="6"/>
      <c r="Z155" s="7">
        <v>25</v>
      </c>
      <c r="AA155" s="6">
        <v>7484.97</v>
      </c>
      <c r="AB155" s="7">
        <v>25</v>
      </c>
      <c r="AC155" s="6">
        <v>7484.97</v>
      </c>
      <c r="AD155" s="7"/>
      <c r="AE155" s="6"/>
      <c r="AF155" s="7"/>
      <c r="AG155" s="6"/>
      <c r="AH155" s="7"/>
      <c r="AI155" s="6"/>
      <c r="AJ155" s="7">
        <v>24</v>
      </c>
      <c r="AK155" s="6">
        <v>2164.1799999999998</v>
      </c>
      <c r="AL155" s="7">
        <v>24</v>
      </c>
      <c r="AM155" s="6">
        <v>2164.1799999999998</v>
      </c>
      <c r="AN155" s="7"/>
      <c r="AO155" s="6"/>
      <c r="AP155" s="7"/>
      <c r="AQ155" s="6"/>
      <c r="AR155" s="7"/>
      <c r="AS155" s="6"/>
      <c r="AT155" s="7">
        <v>30</v>
      </c>
      <c r="AU155" s="6">
        <v>3319.24</v>
      </c>
      <c r="AV155" s="7">
        <v>30</v>
      </c>
      <c r="AW155" s="6">
        <v>3319.24</v>
      </c>
      <c r="AX155" s="7">
        <v>26.05</v>
      </c>
      <c r="AY155" s="6">
        <v>12968.39</v>
      </c>
    </row>
    <row r="156" spans="1:51" x14ac:dyDescent="0.25">
      <c r="A156" s="2" t="s">
        <v>2140</v>
      </c>
      <c r="B156" s="7"/>
      <c r="C156" s="7"/>
      <c r="D156" s="7"/>
      <c r="E156" s="7">
        <v>6</v>
      </c>
      <c r="F156" s="7">
        <v>6</v>
      </c>
      <c r="G156" s="7"/>
      <c r="H156" s="7"/>
      <c r="I156" s="7"/>
      <c r="J156" s="7">
        <v>29</v>
      </c>
      <c r="K156" s="7">
        <v>29</v>
      </c>
      <c r="L156" s="7"/>
      <c r="M156" s="7"/>
      <c r="N156" s="7"/>
      <c r="O156" s="7">
        <v>11</v>
      </c>
      <c r="P156" s="7">
        <v>11</v>
      </c>
      <c r="Q156" s="7">
        <v>9.1111111111111107</v>
      </c>
      <c r="S156" s="2" t="s">
        <v>1936</v>
      </c>
      <c r="T156" s="7"/>
      <c r="U156" s="6"/>
      <c r="V156" s="7"/>
      <c r="W156" s="6"/>
      <c r="X156" s="7"/>
      <c r="Y156" s="6"/>
      <c r="Z156" s="7">
        <v>7</v>
      </c>
      <c r="AA156" s="6">
        <v>6664.51</v>
      </c>
      <c r="AB156" s="7">
        <v>7</v>
      </c>
      <c r="AC156" s="6">
        <v>6664.51</v>
      </c>
      <c r="AD156" s="7"/>
      <c r="AE156" s="6"/>
      <c r="AF156" s="7"/>
      <c r="AG156" s="6"/>
      <c r="AH156" s="7"/>
      <c r="AI156" s="6"/>
      <c r="AJ156" s="7">
        <v>11</v>
      </c>
      <c r="AK156" s="6">
        <v>1761.5</v>
      </c>
      <c r="AL156" s="7">
        <v>11</v>
      </c>
      <c r="AM156" s="6">
        <v>1761.5</v>
      </c>
      <c r="AN156" s="7"/>
      <c r="AO156" s="6"/>
      <c r="AP156" s="7"/>
      <c r="AQ156" s="6"/>
      <c r="AR156" s="7"/>
      <c r="AS156" s="6"/>
      <c r="AT156" s="7">
        <v>1</v>
      </c>
      <c r="AU156" s="6">
        <v>2218.36</v>
      </c>
      <c r="AV156" s="7">
        <v>1</v>
      </c>
      <c r="AW156" s="6">
        <v>2218.36</v>
      </c>
      <c r="AX156" s="7">
        <v>6.25</v>
      </c>
      <c r="AY156" s="6">
        <v>10644.37</v>
      </c>
    </row>
    <row r="157" spans="1:51" x14ac:dyDescent="0.25">
      <c r="A157" s="2" t="s">
        <v>2045</v>
      </c>
      <c r="B157" s="7"/>
      <c r="C157" s="7"/>
      <c r="D157" s="7">
        <v>1</v>
      </c>
      <c r="E157" s="7"/>
      <c r="F157" s="7">
        <v>1</v>
      </c>
      <c r="G157" s="7"/>
      <c r="H157" s="7"/>
      <c r="I157" s="7">
        <v>7</v>
      </c>
      <c r="J157" s="7"/>
      <c r="K157" s="7">
        <v>7</v>
      </c>
      <c r="L157" s="7"/>
      <c r="M157" s="7"/>
      <c r="N157" s="7">
        <v>19</v>
      </c>
      <c r="O157" s="7"/>
      <c r="P157" s="7">
        <v>19</v>
      </c>
      <c r="Q157" s="7">
        <v>6.25</v>
      </c>
      <c r="S157" s="2" t="s">
        <v>2140</v>
      </c>
      <c r="T157" s="7"/>
      <c r="U157" s="6"/>
      <c r="V157" s="7"/>
      <c r="W157" s="6"/>
      <c r="X157" s="7"/>
      <c r="Y157" s="6"/>
      <c r="Z157" s="7">
        <v>6</v>
      </c>
      <c r="AA157" s="6">
        <v>7870.24</v>
      </c>
      <c r="AB157" s="7">
        <v>6</v>
      </c>
      <c r="AC157" s="6">
        <v>7870.24</v>
      </c>
      <c r="AD157" s="7"/>
      <c r="AE157" s="6"/>
      <c r="AF157" s="7"/>
      <c r="AG157" s="6"/>
      <c r="AH157" s="7"/>
      <c r="AI157" s="6"/>
      <c r="AJ157" s="7">
        <v>29</v>
      </c>
      <c r="AK157" s="6">
        <v>885.46</v>
      </c>
      <c r="AL157" s="7">
        <v>29</v>
      </c>
      <c r="AM157" s="6">
        <v>885.46</v>
      </c>
      <c r="AN157" s="7"/>
      <c r="AO157" s="6"/>
      <c r="AP157" s="7"/>
      <c r="AQ157" s="6"/>
      <c r="AR157" s="7"/>
      <c r="AS157" s="6"/>
      <c r="AT157" s="7">
        <v>11</v>
      </c>
      <c r="AU157" s="6">
        <v>1271.67</v>
      </c>
      <c r="AV157" s="7">
        <v>11</v>
      </c>
      <c r="AW157" s="6">
        <v>1271.67</v>
      </c>
      <c r="AX157" s="7">
        <v>9.1111111111111107</v>
      </c>
      <c r="AY157" s="6">
        <v>10027.379999999999</v>
      </c>
    </row>
    <row r="158" spans="1:51" x14ac:dyDescent="0.25">
      <c r="A158" s="2" t="s">
        <v>2189</v>
      </c>
      <c r="B158" s="7"/>
      <c r="C158" s="7"/>
      <c r="D158" s="7">
        <v>16</v>
      </c>
      <c r="E158" s="7"/>
      <c r="F158" s="7">
        <v>16</v>
      </c>
      <c r="G158" s="7"/>
      <c r="H158" s="7"/>
      <c r="I158" s="7">
        <v>1</v>
      </c>
      <c r="J158" s="7"/>
      <c r="K158" s="7">
        <v>1</v>
      </c>
      <c r="L158" s="7"/>
      <c r="M158" s="7"/>
      <c r="N158" s="7">
        <v>10</v>
      </c>
      <c r="O158" s="7"/>
      <c r="P158" s="7">
        <v>10</v>
      </c>
      <c r="Q158" s="7">
        <v>12.657142857142857</v>
      </c>
      <c r="S158" s="2" t="s">
        <v>2045</v>
      </c>
      <c r="T158" s="7"/>
      <c r="U158" s="6"/>
      <c r="V158" s="7"/>
      <c r="W158" s="6"/>
      <c r="X158" s="7">
        <v>1</v>
      </c>
      <c r="Y158" s="6">
        <v>30357.41</v>
      </c>
      <c r="Z158" s="7"/>
      <c r="AA158" s="6"/>
      <c r="AB158" s="7">
        <v>1</v>
      </c>
      <c r="AC158" s="6">
        <v>30357.41</v>
      </c>
      <c r="AD158" s="7"/>
      <c r="AE158" s="6"/>
      <c r="AF158" s="7"/>
      <c r="AG158" s="6"/>
      <c r="AH158" s="7">
        <v>7</v>
      </c>
      <c r="AI158" s="6">
        <v>4336.7700000000004</v>
      </c>
      <c r="AJ158" s="7"/>
      <c r="AK158" s="6"/>
      <c r="AL158" s="7">
        <v>7</v>
      </c>
      <c r="AM158" s="6">
        <v>4336.7700000000004</v>
      </c>
      <c r="AN158" s="7"/>
      <c r="AO158" s="6"/>
      <c r="AP158" s="7"/>
      <c r="AQ158" s="6"/>
      <c r="AR158" s="7">
        <v>19</v>
      </c>
      <c r="AS158" s="6">
        <v>12355.12</v>
      </c>
      <c r="AT158" s="7"/>
      <c r="AU158" s="6"/>
      <c r="AV158" s="7">
        <v>19</v>
      </c>
      <c r="AW158" s="6">
        <v>12355.12</v>
      </c>
      <c r="AX158" s="7">
        <v>6.25</v>
      </c>
      <c r="AY158" s="6">
        <v>47049.3</v>
      </c>
    </row>
    <row r="159" spans="1:51" x14ac:dyDescent="0.25">
      <c r="A159" s="2" t="s">
        <v>1992</v>
      </c>
      <c r="B159" s="7"/>
      <c r="C159" s="7"/>
      <c r="D159" s="7"/>
      <c r="E159" s="7">
        <v>22</v>
      </c>
      <c r="F159" s="7">
        <v>22</v>
      </c>
      <c r="G159" s="7"/>
      <c r="H159" s="7"/>
      <c r="I159" s="7"/>
      <c r="J159" s="7">
        <v>15</v>
      </c>
      <c r="K159" s="7">
        <v>15</v>
      </c>
      <c r="L159" s="7"/>
      <c r="M159" s="7"/>
      <c r="N159" s="7"/>
      <c r="O159" s="7">
        <v>11</v>
      </c>
      <c r="P159" s="7">
        <v>11</v>
      </c>
      <c r="Q159" s="7">
        <v>16.8125</v>
      </c>
      <c r="S159" s="2" t="s">
        <v>2189</v>
      </c>
      <c r="T159" s="7"/>
      <c r="U159" s="6"/>
      <c r="V159" s="7"/>
      <c r="W159" s="6"/>
      <c r="X159" s="7">
        <v>16</v>
      </c>
      <c r="Y159" s="6">
        <v>11679.68</v>
      </c>
      <c r="Z159" s="7"/>
      <c r="AA159" s="6"/>
      <c r="AB159" s="7">
        <v>16</v>
      </c>
      <c r="AC159" s="6">
        <v>11679.68</v>
      </c>
      <c r="AD159" s="7"/>
      <c r="AE159" s="6"/>
      <c r="AF159" s="7"/>
      <c r="AG159" s="6"/>
      <c r="AH159" s="7">
        <v>1</v>
      </c>
      <c r="AI159" s="6">
        <v>3129.85</v>
      </c>
      <c r="AJ159" s="7"/>
      <c r="AK159" s="6"/>
      <c r="AL159" s="7">
        <v>1</v>
      </c>
      <c r="AM159" s="6">
        <v>3129.85</v>
      </c>
      <c r="AN159" s="7"/>
      <c r="AO159" s="6"/>
      <c r="AP159" s="7"/>
      <c r="AQ159" s="6"/>
      <c r="AR159" s="7">
        <v>10</v>
      </c>
      <c r="AS159" s="6">
        <v>3872.41</v>
      </c>
      <c r="AT159" s="7"/>
      <c r="AU159" s="6"/>
      <c r="AV159" s="7">
        <v>10</v>
      </c>
      <c r="AW159" s="6">
        <v>3872.41</v>
      </c>
      <c r="AX159" s="7">
        <v>12.657142857142857</v>
      </c>
      <c r="AY159" s="6">
        <v>18681.939999999999</v>
      </c>
    </row>
    <row r="160" spans="1:51" x14ac:dyDescent="0.25">
      <c r="A160" s="2" t="s">
        <v>2016</v>
      </c>
      <c r="B160" s="7"/>
      <c r="C160" s="7"/>
      <c r="D160" s="7">
        <v>22</v>
      </c>
      <c r="E160" s="7"/>
      <c r="F160" s="7">
        <v>22</v>
      </c>
      <c r="G160" s="7"/>
      <c r="H160" s="7"/>
      <c r="I160" s="7">
        <v>3</v>
      </c>
      <c r="J160" s="7"/>
      <c r="K160" s="7">
        <v>3</v>
      </c>
      <c r="L160" s="7"/>
      <c r="M160" s="7"/>
      <c r="N160" s="7">
        <v>12</v>
      </c>
      <c r="O160" s="7"/>
      <c r="P160" s="7">
        <v>12</v>
      </c>
      <c r="Q160" s="7">
        <v>18.791666666666668</v>
      </c>
      <c r="S160" s="2" t="s">
        <v>1992</v>
      </c>
      <c r="T160" s="7"/>
      <c r="U160" s="6"/>
      <c r="V160" s="7"/>
      <c r="W160" s="6"/>
      <c r="X160" s="7"/>
      <c r="Y160" s="6"/>
      <c r="Z160" s="7">
        <v>22</v>
      </c>
      <c r="AA160" s="6">
        <v>1112</v>
      </c>
      <c r="AB160" s="7">
        <v>22</v>
      </c>
      <c r="AC160" s="6">
        <v>1112</v>
      </c>
      <c r="AD160" s="7"/>
      <c r="AE160" s="6"/>
      <c r="AF160" s="7"/>
      <c r="AG160" s="6"/>
      <c r="AH160" s="7"/>
      <c r="AI160" s="6"/>
      <c r="AJ160" s="7">
        <v>15</v>
      </c>
      <c r="AK160" s="6">
        <v>555.45000000000005</v>
      </c>
      <c r="AL160" s="7">
        <v>15</v>
      </c>
      <c r="AM160" s="6">
        <v>555.45000000000005</v>
      </c>
      <c r="AN160" s="7"/>
      <c r="AO160" s="6"/>
      <c r="AP160" s="7"/>
      <c r="AQ160" s="6"/>
      <c r="AR160" s="7"/>
      <c r="AS160" s="6"/>
      <c r="AT160" s="7">
        <v>11</v>
      </c>
      <c r="AU160" s="6">
        <v>661.04</v>
      </c>
      <c r="AV160" s="7">
        <v>11</v>
      </c>
      <c r="AW160" s="6">
        <v>661.04</v>
      </c>
      <c r="AX160" s="7">
        <v>16.8125</v>
      </c>
      <c r="AY160" s="6">
        <v>2328.4899999999998</v>
      </c>
    </row>
    <row r="161" spans="1:51" x14ac:dyDescent="0.25">
      <c r="A161" s="2" t="s">
        <v>1924</v>
      </c>
      <c r="B161" s="7"/>
      <c r="C161" s="7"/>
      <c r="D161" s="7"/>
      <c r="E161" s="7">
        <v>8</v>
      </c>
      <c r="F161" s="7">
        <v>8</v>
      </c>
      <c r="G161" s="7"/>
      <c r="H161" s="7"/>
      <c r="I161" s="7"/>
      <c r="J161" s="7">
        <v>6</v>
      </c>
      <c r="K161" s="7">
        <v>6</v>
      </c>
      <c r="L161" s="7"/>
      <c r="M161" s="7"/>
      <c r="N161" s="7"/>
      <c r="O161" s="7">
        <v>19</v>
      </c>
      <c r="P161" s="7">
        <v>19</v>
      </c>
      <c r="Q161" s="7">
        <v>9.5625</v>
      </c>
      <c r="S161" s="2" t="s">
        <v>2016</v>
      </c>
      <c r="T161" s="7"/>
      <c r="U161" s="6"/>
      <c r="V161" s="7"/>
      <c r="W161" s="6"/>
      <c r="X161" s="7">
        <v>22</v>
      </c>
      <c r="Y161" s="6">
        <v>6257.18</v>
      </c>
      <c r="Z161" s="7"/>
      <c r="AA161" s="6"/>
      <c r="AB161" s="7">
        <v>22</v>
      </c>
      <c r="AC161" s="6">
        <v>6257.18</v>
      </c>
      <c r="AD161" s="7"/>
      <c r="AE161" s="6"/>
      <c r="AF161" s="7"/>
      <c r="AG161" s="6"/>
      <c r="AH161" s="7">
        <v>3</v>
      </c>
      <c r="AI161" s="6">
        <v>885.99</v>
      </c>
      <c r="AJ161" s="7"/>
      <c r="AK161" s="6"/>
      <c r="AL161" s="7">
        <v>3</v>
      </c>
      <c r="AM161" s="6">
        <v>885.99</v>
      </c>
      <c r="AN161" s="7"/>
      <c r="AO161" s="6"/>
      <c r="AP161" s="7"/>
      <c r="AQ161" s="6"/>
      <c r="AR161" s="7">
        <v>12</v>
      </c>
      <c r="AS161" s="6">
        <v>868.43</v>
      </c>
      <c r="AT161" s="7"/>
      <c r="AU161" s="6"/>
      <c r="AV161" s="7">
        <v>12</v>
      </c>
      <c r="AW161" s="6">
        <v>868.43</v>
      </c>
      <c r="AX161" s="7">
        <v>18.791666666666668</v>
      </c>
      <c r="AY161" s="6">
        <v>8011.6</v>
      </c>
    </row>
    <row r="162" spans="1:51" x14ac:dyDescent="0.25">
      <c r="A162" s="2" t="s">
        <v>2128</v>
      </c>
      <c r="B162" s="7"/>
      <c r="C162" s="7"/>
      <c r="D162" s="7"/>
      <c r="E162" s="7">
        <v>25</v>
      </c>
      <c r="F162" s="7">
        <v>25</v>
      </c>
      <c r="G162" s="7"/>
      <c r="H162" s="7"/>
      <c r="I162" s="7"/>
      <c r="J162" s="7">
        <v>3</v>
      </c>
      <c r="K162" s="7">
        <v>3</v>
      </c>
      <c r="L162" s="7"/>
      <c r="M162" s="7"/>
      <c r="N162" s="7"/>
      <c r="O162" s="7"/>
      <c r="P162" s="7"/>
      <c r="Q162" s="7">
        <v>17.235294117647058</v>
      </c>
      <c r="S162" s="2" t="s">
        <v>1924</v>
      </c>
      <c r="T162" s="7"/>
      <c r="U162" s="6"/>
      <c r="V162" s="7"/>
      <c r="W162" s="6"/>
      <c r="X162" s="7"/>
      <c r="Y162" s="6"/>
      <c r="Z162" s="7">
        <v>8</v>
      </c>
      <c r="AA162" s="6">
        <v>2826.15</v>
      </c>
      <c r="AB162" s="7">
        <v>8</v>
      </c>
      <c r="AC162" s="6">
        <v>2826.15</v>
      </c>
      <c r="AD162" s="7"/>
      <c r="AE162" s="6"/>
      <c r="AF162" s="7"/>
      <c r="AG162" s="6"/>
      <c r="AH162" s="7"/>
      <c r="AI162" s="6"/>
      <c r="AJ162" s="7">
        <v>6</v>
      </c>
      <c r="AK162" s="6">
        <v>1430.64</v>
      </c>
      <c r="AL162" s="7">
        <v>6</v>
      </c>
      <c r="AM162" s="6">
        <v>1430.64</v>
      </c>
      <c r="AN162" s="7"/>
      <c r="AO162" s="6"/>
      <c r="AP162" s="7"/>
      <c r="AQ162" s="6"/>
      <c r="AR162" s="7"/>
      <c r="AS162" s="6"/>
      <c r="AT162" s="7">
        <v>19</v>
      </c>
      <c r="AU162" s="6">
        <v>1179.6500000000001</v>
      </c>
      <c r="AV162" s="7">
        <v>19</v>
      </c>
      <c r="AW162" s="6">
        <v>1179.6500000000001</v>
      </c>
      <c r="AX162" s="7">
        <v>9.5625</v>
      </c>
      <c r="AY162" s="6">
        <v>5436.44</v>
      </c>
    </row>
    <row r="163" spans="1:51" x14ac:dyDescent="0.25">
      <c r="A163" s="2" t="s">
        <v>2004</v>
      </c>
      <c r="B163" s="7"/>
      <c r="C163" s="7"/>
      <c r="D163" s="7"/>
      <c r="E163" s="7">
        <v>26</v>
      </c>
      <c r="F163" s="7">
        <v>26</v>
      </c>
      <c r="G163" s="7"/>
      <c r="H163" s="7"/>
      <c r="I163" s="7"/>
      <c r="J163" s="7">
        <v>22</v>
      </c>
      <c r="K163" s="7">
        <v>22</v>
      </c>
      <c r="L163" s="7"/>
      <c r="M163" s="7"/>
      <c r="N163" s="7"/>
      <c r="O163" s="7">
        <v>25</v>
      </c>
      <c r="P163" s="7">
        <v>25</v>
      </c>
      <c r="Q163" s="7">
        <v>25.35</v>
      </c>
      <c r="S163" s="2" t="s">
        <v>2128</v>
      </c>
      <c r="T163" s="7"/>
      <c r="U163" s="6"/>
      <c r="V163" s="7"/>
      <c r="W163" s="6"/>
      <c r="X163" s="7"/>
      <c r="Y163" s="6"/>
      <c r="Z163" s="7">
        <v>25</v>
      </c>
      <c r="AA163" s="6">
        <v>12819.72</v>
      </c>
      <c r="AB163" s="7">
        <v>25</v>
      </c>
      <c r="AC163" s="6">
        <v>12819.72</v>
      </c>
      <c r="AD163" s="7"/>
      <c r="AE163" s="6"/>
      <c r="AF163" s="7"/>
      <c r="AG163" s="6"/>
      <c r="AH163" s="7"/>
      <c r="AI163" s="6"/>
      <c r="AJ163" s="7">
        <v>3</v>
      </c>
      <c r="AK163" s="6">
        <v>6672.25</v>
      </c>
      <c r="AL163" s="7">
        <v>3</v>
      </c>
      <c r="AM163" s="6">
        <v>6672.25</v>
      </c>
      <c r="AN163" s="7"/>
      <c r="AO163" s="6"/>
      <c r="AP163" s="7"/>
      <c r="AQ163" s="6"/>
      <c r="AR163" s="7"/>
      <c r="AS163" s="6"/>
      <c r="AT163" s="7"/>
      <c r="AU163" s="6"/>
      <c r="AV163" s="7"/>
      <c r="AW163" s="6"/>
      <c r="AX163" s="7">
        <v>17.235294117647058</v>
      </c>
      <c r="AY163" s="6">
        <v>19491.97</v>
      </c>
    </row>
    <row r="164" spans="1:51" x14ac:dyDescent="0.25">
      <c r="A164" s="2" t="s">
        <v>1869</v>
      </c>
      <c r="B164" s="7"/>
      <c r="C164" s="7"/>
      <c r="D164" s="7">
        <v>1</v>
      </c>
      <c r="E164" s="7"/>
      <c r="F164" s="7">
        <v>1</v>
      </c>
      <c r="G164" s="7"/>
      <c r="H164" s="7"/>
      <c r="I164" s="7">
        <v>10</v>
      </c>
      <c r="J164" s="7"/>
      <c r="K164" s="7">
        <v>10</v>
      </c>
      <c r="L164" s="7"/>
      <c r="M164" s="7"/>
      <c r="N164" s="7">
        <v>13</v>
      </c>
      <c r="O164" s="7"/>
      <c r="P164" s="7">
        <v>13</v>
      </c>
      <c r="Q164" s="7">
        <v>3.5714285714285716</v>
      </c>
      <c r="S164" s="2" t="s">
        <v>2004</v>
      </c>
      <c r="T164" s="7"/>
      <c r="U164" s="6"/>
      <c r="V164" s="7"/>
      <c r="W164" s="6"/>
      <c r="X164" s="7"/>
      <c r="Y164" s="6"/>
      <c r="Z164" s="7">
        <v>26</v>
      </c>
      <c r="AA164" s="6">
        <v>8545.68</v>
      </c>
      <c r="AB164" s="7">
        <v>26</v>
      </c>
      <c r="AC164" s="6">
        <v>8545.68</v>
      </c>
      <c r="AD164" s="7"/>
      <c r="AE164" s="6"/>
      <c r="AF164" s="7"/>
      <c r="AG164" s="6"/>
      <c r="AH164" s="7"/>
      <c r="AI164" s="6"/>
      <c r="AJ164" s="7">
        <v>22</v>
      </c>
      <c r="AK164" s="6">
        <v>1812.28</v>
      </c>
      <c r="AL164" s="7">
        <v>22</v>
      </c>
      <c r="AM164" s="6">
        <v>1812.28</v>
      </c>
      <c r="AN164" s="7"/>
      <c r="AO164" s="6"/>
      <c r="AP164" s="7"/>
      <c r="AQ164" s="6"/>
      <c r="AR164" s="7"/>
      <c r="AS164" s="6"/>
      <c r="AT164" s="7">
        <v>25</v>
      </c>
      <c r="AU164" s="6">
        <v>2458.15</v>
      </c>
      <c r="AV164" s="7">
        <v>25</v>
      </c>
      <c r="AW164" s="6">
        <v>2458.15</v>
      </c>
      <c r="AX164" s="7">
        <v>25.35</v>
      </c>
      <c r="AY164" s="6">
        <v>12816.11</v>
      </c>
    </row>
    <row r="165" spans="1:51" x14ac:dyDescent="0.25">
      <c r="A165" s="2" t="s">
        <v>2031</v>
      </c>
      <c r="B165" s="7"/>
      <c r="C165" s="7"/>
      <c r="D165" s="7">
        <v>3</v>
      </c>
      <c r="E165" s="7"/>
      <c r="F165" s="7">
        <v>3</v>
      </c>
      <c r="G165" s="7"/>
      <c r="H165" s="7"/>
      <c r="I165" s="7">
        <v>1</v>
      </c>
      <c r="J165" s="7"/>
      <c r="K165" s="7">
        <v>1</v>
      </c>
      <c r="L165" s="7"/>
      <c r="M165" s="7"/>
      <c r="N165" s="7">
        <v>7</v>
      </c>
      <c r="O165" s="7"/>
      <c r="P165" s="7">
        <v>7</v>
      </c>
      <c r="Q165" s="7">
        <v>4.3600000000000003</v>
      </c>
      <c r="S165" s="2" t="s">
        <v>1869</v>
      </c>
      <c r="T165" s="7"/>
      <c r="U165" s="6"/>
      <c r="V165" s="7"/>
      <c r="W165" s="6"/>
      <c r="X165" s="7">
        <v>1</v>
      </c>
      <c r="Y165" s="6">
        <v>14865.09</v>
      </c>
      <c r="Z165" s="7"/>
      <c r="AA165" s="6"/>
      <c r="AB165" s="7">
        <v>1</v>
      </c>
      <c r="AC165" s="6">
        <v>14865.09</v>
      </c>
      <c r="AD165" s="7"/>
      <c r="AE165" s="6"/>
      <c r="AF165" s="7"/>
      <c r="AG165" s="6"/>
      <c r="AH165" s="7">
        <v>10</v>
      </c>
      <c r="AI165" s="6">
        <v>2511.5500000000002</v>
      </c>
      <c r="AJ165" s="7"/>
      <c r="AK165" s="6"/>
      <c r="AL165" s="7">
        <v>10</v>
      </c>
      <c r="AM165" s="6">
        <v>2511.5500000000002</v>
      </c>
      <c r="AN165" s="7"/>
      <c r="AO165" s="6"/>
      <c r="AP165" s="7"/>
      <c r="AQ165" s="6"/>
      <c r="AR165" s="7">
        <v>13</v>
      </c>
      <c r="AS165" s="6">
        <v>1987.16</v>
      </c>
      <c r="AT165" s="7"/>
      <c r="AU165" s="6"/>
      <c r="AV165" s="7">
        <v>13</v>
      </c>
      <c r="AW165" s="6">
        <v>1987.16</v>
      </c>
      <c r="AX165" s="7">
        <v>3.5714285714285716</v>
      </c>
      <c r="AY165" s="6">
        <v>19363.810000000001</v>
      </c>
    </row>
    <row r="166" spans="1:51" x14ac:dyDescent="0.25">
      <c r="A166" s="2" t="s">
        <v>2110</v>
      </c>
      <c r="B166" s="7"/>
      <c r="C166" s="7"/>
      <c r="D166" s="7">
        <v>10</v>
      </c>
      <c r="E166" s="7"/>
      <c r="F166" s="7">
        <v>10</v>
      </c>
      <c r="G166" s="7"/>
      <c r="H166" s="7"/>
      <c r="I166" s="7">
        <v>21</v>
      </c>
      <c r="J166" s="7"/>
      <c r="K166" s="7">
        <v>21</v>
      </c>
      <c r="L166" s="7"/>
      <c r="M166" s="7"/>
      <c r="N166" s="7">
        <v>21</v>
      </c>
      <c r="O166" s="7"/>
      <c r="P166" s="7">
        <v>21</v>
      </c>
      <c r="Q166" s="7">
        <v>13.142857142857142</v>
      </c>
      <c r="S166" s="2" t="s">
        <v>2031</v>
      </c>
      <c r="T166" s="7"/>
      <c r="U166" s="6"/>
      <c r="V166" s="7"/>
      <c r="W166" s="6"/>
      <c r="X166" s="7">
        <v>3</v>
      </c>
      <c r="Y166" s="6">
        <v>10503.58</v>
      </c>
      <c r="Z166" s="7"/>
      <c r="AA166" s="6"/>
      <c r="AB166" s="7">
        <v>3</v>
      </c>
      <c r="AC166" s="6">
        <v>10503.58</v>
      </c>
      <c r="AD166" s="7"/>
      <c r="AE166" s="6"/>
      <c r="AF166" s="7"/>
      <c r="AG166" s="6"/>
      <c r="AH166" s="7">
        <v>1</v>
      </c>
      <c r="AI166" s="6">
        <v>507.29</v>
      </c>
      <c r="AJ166" s="7"/>
      <c r="AK166" s="6"/>
      <c r="AL166" s="7">
        <v>1</v>
      </c>
      <c r="AM166" s="6">
        <v>507.29</v>
      </c>
      <c r="AN166" s="7"/>
      <c r="AO166" s="6"/>
      <c r="AP166" s="7"/>
      <c r="AQ166" s="6"/>
      <c r="AR166" s="7">
        <v>7</v>
      </c>
      <c r="AS166" s="6">
        <v>6626.82</v>
      </c>
      <c r="AT166" s="7"/>
      <c r="AU166" s="6"/>
      <c r="AV166" s="7">
        <v>7</v>
      </c>
      <c r="AW166" s="6">
        <v>6626.82</v>
      </c>
      <c r="AX166" s="7">
        <v>4.3600000000000003</v>
      </c>
      <c r="AY166" s="6">
        <v>17637.689999999999</v>
      </c>
    </row>
    <row r="167" spans="1:51" x14ac:dyDescent="0.25">
      <c r="A167" s="2" t="s">
        <v>4053</v>
      </c>
      <c r="B167" s="7"/>
      <c r="C167" s="7"/>
      <c r="D167" s="7"/>
      <c r="E167" s="7">
        <v>13</v>
      </c>
      <c r="F167" s="7">
        <v>13</v>
      </c>
      <c r="G167" s="7"/>
      <c r="H167" s="7"/>
      <c r="I167" s="7"/>
      <c r="J167" s="7"/>
      <c r="K167" s="7"/>
      <c r="L167" s="7"/>
      <c r="M167" s="7"/>
      <c r="N167" s="7"/>
      <c r="O167" s="7">
        <v>28</v>
      </c>
      <c r="P167" s="7">
        <v>28</v>
      </c>
      <c r="Q167" s="7">
        <v>19</v>
      </c>
      <c r="S167" s="2" t="s">
        <v>2110</v>
      </c>
      <c r="T167" s="7"/>
      <c r="U167" s="6"/>
      <c r="V167" s="7"/>
      <c r="W167" s="6"/>
      <c r="X167" s="7">
        <v>10</v>
      </c>
      <c r="Y167" s="6">
        <v>19189.810000000001</v>
      </c>
      <c r="Z167" s="7"/>
      <c r="AA167" s="6"/>
      <c r="AB167" s="7">
        <v>10</v>
      </c>
      <c r="AC167" s="6">
        <v>19189.810000000001</v>
      </c>
      <c r="AD167" s="7"/>
      <c r="AE167" s="6"/>
      <c r="AF167" s="7"/>
      <c r="AG167" s="6"/>
      <c r="AH167" s="7">
        <v>21</v>
      </c>
      <c r="AI167" s="6">
        <v>2529.9699999999998</v>
      </c>
      <c r="AJ167" s="7"/>
      <c r="AK167" s="6"/>
      <c r="AL167" s="7">
        <v>21</v>
      </c>
      <c r="AM167" s="6">
        <v>2529.9699999999998</v>
      </c>
      <c r="AN167" s="7"/>
      <c r="AO167" s="6"/>
      <c r="AP167" s="7"/>
      <c r="AQ167" s="6"/>
      <c r="AR167" s="7">
        <v>21</v>
      </c>
      <c r="AS167" s="6">
        <v>5959.94</v>
      </c>
      <c r="AT167" s="7"/>
      <c r="AU167" s="6"/>
      <c r="AV167" s="7">
        <v>21</v>
      </c>
      <c r="AW167" s="6">
        <v>5959.94</v>
      </c>
      <c r="AX167" s="7">
        <v>13.142857142857142</v>
      </c>
      <c r="AY167" s="6">
        <v>27679.72</v>
      </c>
    </row>
    <row r="168" spans="1:51" x14ac:dyDescent="0.25">
      <c r="A168" s="2" t="s">
        <v>4064</v>
      </c>
      <c r="B168" s="7"/>
      <c r="C168" s="7"/>
      <c r="D168" s="7"/>
      <c r="E168" s="7">
        <v>9</v>
      </c>
      <c r="F168" s="7">
        <v>9</v>
      </c>
      <c r="G168" s="7"/>
      <c r="H168" s="7"/>
      <c r="I168" s="7"/>
      <c r="J168" s="7"/>
      <c r="K168" s="7"/>
      <c r="L168" s="7"/>
      <c r="M168" s="7"/>
      <c r="N168" s="7"/>
      <c r="O168" s="7"/>
      <c r="P168" s="7"/>
      <c r="Q168" s="7">
        <v>9</v>
      </c>
      <c r="S168" s="2" t="s">
        <v>4053</v>
      </c>
      <c r="T168" s="7"/>
      <c r="U168" s="6"/>
      <c r="V168" s="7"/>
      <c r="W168" s="6"/>
      <c r="X168" s="7"/>
      <c r="Y168" s="6"/>
      <c r="Z168" s="7">
        <v>13</v>
      </c>
      <c r="AA168" s="6">
        <v>1283.07</v>
      </c>
      <c r="AB168" s="7">
        <v>13</v>
      </c>
      <c r="AC168" s="6">
        <v>1283.07</v>
      </c>
      <c r="AD168" s="7"/>
      <c r="AE168" s="6"/>
      <c r="AF168" s="7"/>
      <c r="AG168" s="6"/>
      <c r="AH168" s="7"/>
      <c r="AI168" s="6"/>
      <c r="AJ168" s="7"/>
      <c r="AK168" s="6"/>
      <c r="AL168" s="7"/>
      <c r="AM168" s="6"/>
      <c r="AN168" s="7"/>
      <c r="AO168" s="6"/>
      <c r="AP168" s="7"/>
      <c r="AQ168" s="6"/>
      <c r="AR168" s="7"/>
      <c r="AS168" s="6"/>
      <c r="AT168" s="7">
        <v>28</v>
      </c>
      <c r="AU168" s="6">
        <v>1644.97</v>
      </c>
      <c r="AV168" s="7">
        <v>28</v>
      </c>
      <c r="AW168" s="6">
        <v>1644.97</v>
      </c>
      <c r="AX168" s="7">
        <v>19</v>
      </c>
      <c r="AY168" s="6">
        <v>2928.04</v>
      </c>
    </row>
    <row r="169" spans="1:51" x14ac:dyDescent="0.25">
      <c r="A169" s="2" t="s">
        <v>3836</v>
      </c>
      <c r="B169" s="7"/>
      <c r="C169" s="7"/>
      <c r="D169" s="7"/>
      <c r="E169" s="7">
        <v>28</v>
      </c>
      <c r="F169" s="7">
        <v>28</v>
      </c>
      <c r="G169" s="7"/>
      <c r="H169" s="7"/>
      <c r="I169" s="7"/>
      <c r="J169" s="7"/>
      <c r="K169" s="7"/>
      <c r="L169" s="7"/>
      <c r="M169" s="7"/>
      <c r="N169" s="7"/>
      <c r="O169" s="7">
        <v>11</v>
      </c>
      <c r="P169" s="7">
        <v>11</v>
      </c>
      <c r="Q169" s="7">
        <v>24.6</v>
      </c>
      <c r="S169" s="2" t="s">
        <v>4064</v>
      </c>
      <c r="T169" s="7"/>
      <c r="U169" s="6"/>
      <c r="V169" s="7"/>
      <c r="W169" s="6"/>
      <c r="X169" s="7"/>
      <c r="Y169" s="6"/>
      <c r="Z169" s="7">
        <v>9</v>
      </c>
      <c r="AA169" s="6">
        <v>5127.3</v>
      </c>
      <c r="AB169" s="7">
        <v>9</v>
      </c>
      <c r="AC169" s="6">
        <v>5127.3</v>
      </c>
      <c r="AD169" s="7"/>
      <c r="AE169" s="6"/>
      <c r="AF169" s="7"/>
      <c r="AG169" s="6"/>
      <c r="AH169" s="7"/>
      <c r="AI169" s="6"/>
      <c r="AJ169" s="7"/>
      <c r="AK169" s="6"/>
      <c r="AL169" s="7"/>
      <c r="AM169" s="6"/>
      <c r="AN169" s="7"/>
      <c r="AO169" s="6"/>
      <c r="AP169" s="7"/>
      <c r="AQ169" s="6"/>
      <c r="AR169" s="7"/>
      <c r="AS169" s="6"/>
      <c r="AT169" s="7"/>
      <c r="AU169" s="6"/>
      <c r="AV169" s="7"/>
      <c r="AW169" s="6"/>
      <c r="AX169" s="7">
        <v>9</v>
      </c>
      <c r="AY169" s="6">
        <v>5127.3</v>
      </c>
    </row>
    <row r="170" spans="1:51" x14ac:dyDescent="0.25">
      <c r="A170" s="2" t="s">
        <v>4142</v>
      </c>
      <c r="B170" s="7"/>
      <c r="C170" s="7"/>
      <c r="D170" s="7"/>
      <c r="E170" s="7">
        <v>1</v>
      </c>
      <c r="F170" s="7">
        <v>1</v>
      </c>
      <c r="G170" s="7"/>
      <c r="H170" s="7"/>
      <c r="I170" s="7"/>
      <c r="J170" s="7"/>
      <c r="K170" s="7"/>
      <c r="L170" s="7"/>
      <c r="M170" s="7"/>
      <c r="N170" s="7"/>
      <c r="O170" s="7"/>
      <c r="P170" s="7"/>
      <c r="Q170" s="7">
        <v>1</v>
      </c>
      <c r="S170" s="2" t="s">
        <v>3836</v>
      </c>
      <c r="T170" s="7"/>
      <c r="U170" s="6"/>
      <c r="V170" s="7"/>
      <c r="W170" s="6"/>
      <c r="X170" s="7"/>
      <c r="Y170" s="6"/>
      <c r="Z170" s="7">
        <v>28</v>
      </c>
      <c r="AA170" s="6">
        <v>11394</v>
      </c>
      <c r="AB170" s="7">
        <v>28</v>
      </c>
      <c r="AC170" s="6">
        <v>11394</v>
      </c>
      <c r="AD170" s="7"/>
      <c r="AE170" s="6"/>
      <c r="AF170" s="7"/>
      <c r="AG170" s="6"/>
      <c r="AH170" s="7"/>
      <c r="AI170" s="6"/>
      <c r="AJ170" s="7"/>
      <c r="AK170" s="6"/>
      <c r="AL170" s="7"/>
      <c r="AM170" s="6"/>
      <c r="AN170" s="7"/>
      <c r="AO170" s="6"/>
      <c r="AP170" s="7"/>
      <c r="AQ170" s="6"/>
      <c r="AR170" s="7"/>
      <c r="AS170" s="6"/>
      <c r="AT170" s="7">
        <v>11</v>
      </c>
      <c r="AU170" s="6">
        <v>1709.1</v>
      </c>
      <c r="AV170" s="7">
        <v>11</v>
      </c>
      <c r="AW170" s="6">
        <v>1709.1</v>
      </c>
      <c r="AX170" s="7">
        <v>24.6</v>
      </c>
      <c r="AY170" s="6">
        <v>13103.1</v>
      </c>
    </row>
    <row r="171" spans="1:51" x14ac:dyDescent="0.25">
      <c r="A171" s="2" t="s">
        <v>114</v>
      </c>
      <c r="B171" s="7">
        <v>11</v>
      </c>
      <c r="C171" s="7"/>
      <c r="D171" s="7"/>
      <c r="E171" s="7"/>
      <c r="F171" s="7">
        <v>11</v>
      </c>
      <c r="G171" s="7">
        <v>27</v>
      </c>
      <c r="H171" s="7"/>
      <c r="I171" s="7"/>
      <c r="J171" s="7"/>
      <c r="K171" s="7">
        <v>27</v>
      </c>
      <c r="L171" s="7">
        <v>0</v>
      </c>
      <c r="M171" s="7"/>
      <c r="N171" s="7"/>
      <c r="O171" s="7"/>
      <c r="P171" s="7">
        <v>0</v>
      </c>
      <c r="Q171" s="7">
        <v>10.736363636363636</v>
      </c>
      <c r="S171" s="2" t="s">
        <v>4142</v>
      </c>
      <c r="T171" s="7"/>
      <c r="U171" s="6"/>
      <c r="V171" s="7"/>
      <c r="W171" s="6"/>
      <c r="X171" s="7"/>
      <c r="Y171" s="6"/>
      <c r="Z171" s="7">
        <v>1</v>
      </c>
      <c r="AA171" s="6">
        <v>712.49</v>
      </c>
      <c r="AB171" s="7">
        <v>1</v>
      </c>
      <c r="AC171" s="6">
        <v>712.49</v>
      </c>
      <c r="AD171" s="7"/>
      <c r="AE171" s="6"/>
      <c r="AF171" s="7"/>
      <c r="AG171" s="6"/>
      <c r="AH171" s="7"/>
      <c r="AI171" s="6"/>
      <c r="AJ171" s="7"/>
      <c r="AK171" s="6"/>
      <c r="AL171" s="7"/>
      <c r="AM171" s="6"/>
      <c r="AN171" s="7"/>
      <c r="AO171" s="6"/>
      <c r="AP171" s="7"/>
      <c r="AQ171" s="6"/>
      <c r="AR171" s="7"/>
      <c r="AS171" s="6"/>
      <c r="AT171" s="7"/>
      <c r="AU171" s="6"/>
      <c r="AV171" s="7"/>
      <c r="AW171" s="6"/>
      <c r="AX171" s="7">
        <v>1</v>
      </c>
      <c r="AY171" s="6">
        <v>712.49</v>
      </c>
    </row>
    <row r="172" spans="1:51" x14ac:dyDescent="0.25">
      <c r="A172" s="2" t="s">
        <v>1881</v>
      </c>
      <c r="B172" s="7"/>
      <c r="C172" s="7"/>
      <c r="D172" s="7">
        <v>17</v>
      </c>
      <c r="E172" s="7"/>
      <c r="F172" s="7">
        <v>17</v>
      </c>
      <c r="G172" s="7"/>
      <c r="H172" s="7"/>
      <c r="I172" s="7">
        <v>23</v>
      </c>
      <c r="J172" s="7"/>
      <c r="K172" s="7">
        <v>23</v>
      </c>
      <c r="L172" s="7"/>
      <c r="M172" s="7"/>
      <c r="N172" s="7">
        <v>30</v>
      </c>
      <c r="O172" s="7"/>
      <c r="P172" s="7">
        <v>30</v>
      </c>
      <c r="Q172" s="7">
        <v>21.40909090909091</v>
      </c>
      <c r="S172" s="2" t="s">
        <v>114</v>
      </c>
      <c r="T172" s="7">
        <v>11</v>
      </c>
      <c r="U172" s="6">
        <v>47473.69</v>
      </c>
      <c r="V172" s="7"/>
      <c r="W172" s="6"/>
      <c r="X172" s="7"/>
      <c r="Y172" s="6"/>
      <c r="Z172" s="7"/>
      <c r="AA172" s="6"/>
      <c r="AB172" s="7">
        <v>11</v>
      </c>
      <c r="AC172" s="6">
        <v>47473.69</v>
      </c>
      <c r="AD172" s="7">
        <v>27</v>
      </c>
      <c r="AE172" s="6">
        <v>8483.32</v>
      </c>
      <c r="AF172" s="7"/>
      <c r="AG172" s="6"/>
      <c r="AH172" s="7"/>
      <c r="AI172" s="6"/>
      <c r="AJ172" s="7"/>
      <c r="AK172" s="6"/>
      <c r="AL172" s="7">
        <v>27</v>
      </c>
      <c r="AM172" s="6">
        <v>8483.32</v>
      </c>
      <c r="AN172" s="7">
        <v>0</v>
      </c>
      <c r="AO172" s="6">
        <v>14414.59</v>
      </c>
      <c r="AP172" s="7"/>
      <c r="AQ172" s="6"/>
      <c r="AR172" s="7"/>
      <c r="AS172" s="6"/>
      <c r="AT172" s="7"/>
      <c r="AU172" s="6"/>
      <c r="AV172" s="7">
        <v>0</v>
      </c>
      <c r="AW172" s="6">
        <v>14414.59</v>
      </c>
      <c r="AX172" s="7">
        <v>10.736363636363636</v>
      </c>
      <c r="AY172" s="6">
        <v>70371.600000000006</v>
      </c>
    </row>
    <row r="173" spans="1:51" x14ac:dyDescent="0.25">
      <c r="A173" s="2" t="s">
        <v>2002</v>
      </c>
      <c r="B173" s="7"/>
      <c r="C173" s="7"/>
      <c r="D173" s="7">
        <v>25</v>
      </c>
      <c r="E173" s="7"/>
      <c r="F173" s="7">
        <v>25</v>
      </c>
      <c r="G173" s="7"/>
      <c r="H173" s="7"/>
      <c r="I173" s="7">
        <v>20</v>
      </c>
      <c r="J173" s="7"/>
      <c r="K173" s="7">
        <v>20</v>
      </c>
      <c r="L173" s="7"/>
      <c r="M173" s="7"/>
      <c r="N173" s="7">
        <v>20</v>
      </c>
      <c r="O173" s="7"/>
      <c r="P173" s="7">
        <v>20</v>
      </c>
      <c r="Q173" s="7">
        <v>23.46153846153846</v>
      </c>
      <c r="S173" s="2" t="s">
        <v>1881</v>
      </c>
      <c r="T173" s="7"/>
      <c r="U173" s="6"/>
      <c r="V173" s="7"/>
      <c r="W173" s="6"/>
      <c r="X173" s="7">
        <v>17</v>
      </c>
      <c r="Y173" s="6">
        <v>17009.830000000002</v>
      </c>
      <c r="Z173" s="7"/>
      <c r="AA173" s="6"/>
      <c r="AB173" s="7">
        <v>17</v>
      </c>
      <c r="AC173" s="6">
        <v>17009.830000000002</v>
      </c>
      <c r="AD173" s="7"/>
      <c r="AE173" s="6"/>
      <c r="AF173" s="7"/>
      <c r="AG173" s="6"/>
      <c r="AH173" s="7">
        <v>23</v>
      </c>
      <c r="AI173" s="6">
        <v>899.99</v>
      </c>
      <c r="AJ173" s="7"/>
      <c r="AK173" s="6"/>
      <c r="AL173" s="7">
        <v>23</v>
      </c>
      <c r="AM173" s="6">
        <v>899.99</v>
      </c>
      <c r="AN173" s="7"/>
      <c r="AO173" s="6"/>
      <c r="AP173" s="7"/>
      <c r="AQ173" s="6"/>
      <c r="AR173" s="7">
        <v>30</v>
      </c>
      <c r="AS173" s="6">
        <v>9359.91</v>
      </c>
      <c r="AT173" s="7"/>
      <c r="AU173" s="6"/>
      <c r="AV173" s="7">
        <v>30</v>
      </c>
      <c r="AW173" s="6">
        <v>9359.91</v>
      </c>
      <c r="AX173" s="7">
        <v>21.40909090909091</v>
      </c>
      <c r="AY173" s="6">
        <v>27269.73</v>
      </c>
    </row>
    <row r="174" spans="1:51" x14ac:dyDescent="0.25">
      <c r="A174" s="2" t="s">
        <v>3843</v>
      </c>
      <c r="B174" s="7"/>
      <c r="C174" s="7"/>
      <c r="D174" s="7"/>
      <c r="E174" s="7">
        <v>4</v>
      </c>
      <c r="F174" s="7">
        <v>4</v>
      </c>
      <c r="G174" s="7"/>
      <c r="H174" s="7"/>
      <c r="I174" s="7"/>
      <c r="J174" s="7">
        <v>11</v>
      </c>
      <c r="K174" s="7">
        <v>11</v>
      </c>
      <c r="L174" s="7"/>
      <c r="M174" s="7"/>
      <c r="N174" s="7"/>
      <c r="O174" s="7">
        <v>23</v>
      </c>
      <c r="P174" s="7">
        <v>23</v>
      </c>
      <c r="Q174" s="7">
        <v>7.7142857142857144</v>
      </c>
      <c r="S174" s="2" t="s">
        <v>2002</v>
      </c>
      <c r="T174" s="7"/>
      <c r="U174" s="6"/>
      <c r="V174" s="7"/>
      <c r="W174" s="6"/>
      <c r="X174" s="7">
        <v>25</v>
      </c>
      <c r="Y174" s="6">
        <v>59274.76</v>
      </c>
      <c r="Z174" s="7"/>
      <c r="AA174" s="6"/>
      <c r="AB174" s="7">
        <v>25</v>
      </c>
      <c r="AC174" s="6">
        <v>59274.76</v>
      </c>
      <c r="AD174" s="7"/>
      <c r="AE174" s="6"/>
      <c r="AF174" s="7"/>
      <c r="AG174" s="6"/>
      <c r="AH174" s="7">
        <v>20</v>
      </c>
      <c r="AI174" s="6">
        <v>11199.96</v>
      </c>
      <c r="AJ174" s="7"/>
      <c r="AK174" s="6"/>
      <c r="AL174" s="7">
        <v>20</v>
      </c>
      <c r="AM174" s="6">
        <v>11199.96</v>
      </c>
      <c r="AN174" s="7"/>
      <c r="AO174" s="6"/>
      <c r="AP174" s="7"/>
      <c r="AQ174" s="6"/>
      <c r="AR174" s="7">
        <v>20</v>
      </c>
      <c r="AS174" s="6">
        <v>16999.93</v>
      </c>
      <c r="AT174" s="7"/>
      <c r="AU174" s="6"/>
      <c r="AV174" s="7">
        <v>20</v>
      </c>
      <c r="AW174" s="6">
        <v>16999.93</v>
      </c>
      <c r="AX174" s="7">
        <v>23.46153846153846</v>
      </c>
      <c r="AY174" s="6">
        <v>87474.65</v>
      </c>
    </row>
    <row r="175" spans="1:51" x14ac:dyDescent="0.25">
      <c r="A175" s="2" t="s">
        <v>1866</v>
      </c>
      <c r="B175" s="7"/>
      <c r="C175" s="7"/>
      <c r="D175" s="7"/>
      <c r="E175" s="7">
        <v>19</v>
      </c>
      <c r="F175" s="7">
        <v>19</v>
      </c>
      <c r="G175" s="7"/>
      <c r="H175" s="7"/>
      <c r="I175" s="7"/>
      <c r="J175" s="7">
        <v>6</v>
      </c>
      <c r="K175" s="7">
        <v>6</v>
      </c>
      <c r="L175" s="7"/>
      <c r="M175" s="7"/>
      <c r="N175" s="7"/>
      <c r="O175" s="7">
        <v>17</v>
      </c>
      <c r="P175" s="7">
        <v>17</v>
      </c>
      <c r="Q175" s="7">
        <v>17.529411764705884</v>
      </c>
      <c r="S175" s="2" t="s">
        <v>3843</v>
      </c>
      <c r="T175" s="7"/>
      <c r="U175" s="6"/>
      <c r="V175" s="7"/>
      <c r="W175" s="6"/>
      <c r="X175" s="7"/>
      <c r="Y175" s="6"/>
      <c r="Z175" s="7">
        <v>4</v>
      </c>
      <c r="AA175" s="6">
        <v>8979.01</v>
      </c>
      <c r="AB175" s="7">
        <v>4</v>
      </c>
      <c r="AC175" s="6">
        <v>8979.01</v>
      </c>
      <c r="AD175" s="7"/>
      <c r="AE175" s="6"/>
      <c r="AF175" s="7"/>
      <c r="AG175" s="6"/>
      <c r="AH175" s="7"/>
      <c r="AI175" s="6"/>
      <c r="AJ175" s="7">
        <v>11</v>
      </c>
      <c r="AK175" s="6">
        <v>1394.07</v>
      </c>
      <c r="AL175" s="7">
        <v>11</v>
      </c>
      <c r="AM175" s="6">
        <v>1394.07</v>
      </c>
      <c r="AN175" s="7"/>
      <c r="AO175" s="6"/>
      <c r="AP175" s="7"/>
      <c r="AQ175" s="6"/>
      <c r="AR175" s="7"/>
      <c r="AS175" s="6"/>
      <c r="AT175" s="7">
        <v>23</v>
      </c>
      <c r="AU175" s="6">
        <v>1394.07</v>
      </c>
      <c r="AV175" s="7">
        <v>23</v>
      </c>
      <c r="AW175" s="6">
        <v>1394.07</v>
      </c>
      <c r="AX175" s="7">
        <v>7.7142857142857144</v>
      </c>
      <c r="AY175" s="6">
        <v>11767.15</v>
      </c>
    </row>
    <row r="176" spans="1:51" x14ac:dyDescent="0.25">
      <c r="A176" s="2" t="s">
        <v>3815</v>
      </c>
      <c r="B176" s="7"/>
      <c r="C176" s="7"/>
      <c r="D176" s="7"/>
      <c r="E176" s="7">
        <v>30</v>
      </c>
      <c r="F176" s="7">
        <v>30</v>
      </c>
      <c r="G176" s="7"/>
      <c r="H176" s="7"/>
      <c r="I176" s="7"/>
      <c r="J176" s="7"/>
      <c r="K176" s="7"/>
      <c r="L176" s="7"/>
      <c r="M176" s="7"/>
      <c r="N176" s="7"/>
      <c r="O176" s="7">
        <v>0</v>
      </c>
      <c r="P176" s="7">
        <v>0</v>
      </c>
      <c r="Q176" s="7">
        <v>15</v>
      </c>
      <c r="S176" s="2" t="s">
        <v>1866</v>
      </c>
      <c r="T176" s="7"/>
      <c r="U176" s="6"/>
      <c r="V176" s="7"/>
      <c r="W176" s="6"/>
      <c r="X176" s="7"/>
      <c r="Y176" s="6"/>
      <c r="Z176" s="7">
        <v>19</v>
      </c>
      <c r="AA176" s="6">
        <v>9712.3700000000008</v>
      </c>
      <c r="AB176" s="7">
        <v>19</v>
      </c>
      <c r="AC176" s="6">
        <v>9712.3700000000008</v>
      </c>
      <c r="AD176" s="7"/>
      <c r="AE176" s="6"/>
      <c r="AF176" s="7"/>
      <c r="AG176" s="6"/>
      <c r="AH176" s="7"/>
      <c r="AI176" s="6"/>
      <c r="AJ176" s="7">
        <v>6</v>
      </c>
      <c r="AK176" s="6">
        <v>697.49</v>
      </c>
      <c r="AL176" s="7">
        <v>6</v>
      </c>
      <c r="AM176" s="6">
        <v>697.49</v>
      </c>
      <c r="AN176" s="7"/>
      <c r="AO176" s="6"/>
      <c r="AP176" s="7"/>
      <c r="AQ176" s="6"/>
      <c r="AR176" s="7"/>
      <c r="AS176" s="6"/>
      <c r="AT176" s="7">
        <v>17</v>
      </c>
      <c r="AU176" s="6">
        <v>4499.9399999999996</v>
      </c>
      <c r="AV176" s="7">
        <v>17</v>
      </c>
      <c r="AW176" s="6">
        <v>4499.9399999999996</v>
      </c>
      <c r="AX176" s="7">
        <v>17.529411764705884</v>
      </c>
      <c r="AY176" s="6">
        <v>14909.8</v>
      </c>
    </row>
    <row r="177" spans="1:51" x14ac:dyDescent="0.25">
      <c r="A177" s="2" t="s">
        <v>3946</v>
      </c>
      <c r="B177" s="7"/>
      <c r="C177" s="7"/>
      <c r="D177" s="7"/>
      <c r="E177" s="7">
        <v>12</v>
      </c>
      <c r="F177" s="7">
        <v>12</v>
      </c>
      <c r="G177" s="7"/>
      <c r="H177" s="7"/>
      <c r="I177" s="7"/>
      <c r="J177" s="7"/>
      <c r="K177" s="7"/>
      <c r="L177" s="7"/>
      <c r="M177" s="7"/>
      <c r="N177" s="7"/>
      <c r="O177" s="7">
        <v>12</v>
      </c>
      <c r="P177" s="7">
        <v>12</v>
      </c>
      <c r="Q177" s="7">
        <v>12</v>
      </c>
      <c r="S177" s="2" t="s">
        <v>3815</v>
      </c>
      <c r="T177" s="7"/>
      <c r="U177" s="6"/>
      <c r="V177" s="7"/>
      <c r="W177" s="6"/>
      <c r="X177" s="7"/>
      <c r="Y177" s="6"/>
      <c r="Z177" s="7">
        <v>30</v>
      </c>
      <c r="AA177" s="6">
        <v>4667.54</v>
      </c>
      <c r="AB177" s="7">
        <v>30</v>
      </c>
      <c r="AC177" s="6">
        <v>4667.54</v>
      </c>
      <c r="AD177" s="7"/>
      <c r="AE177" s="6"/>
      <c r="AF177" s="7"/>
      <c r="AG177" s="6"/>
      <c r="AH177" s="7"/>
      <c r="AI177" s="6"/>
      <c r="AJ177" s="7"/>
      <c r="AK177" s="6"/>
      <c r="AL177" s="7"/>
      <c r="AM177" s="6"/>
      <c r="AN177" s="7"/>
      <c r="AO177" s="6"/>
      <c r="AP177" s="7"/>
      <c r="AQ177" s="6"/>
      <c r="AR177" s="7"/>
      <c r="AS177" s="6"/>
      <c r="AT177" s="7">
        <v>0</v>
      </c>
      <c r="AU177" s="6">
        <v>4667.54</v>
      </c>
      <c r="AV177" s="7">
        <v>0</v>
      </c>
      <c r="AW177" s="6">
        <v>4667.54</v>
      </c>
      <c r="AX177" s="7">
        <v>15</v>
      </c>
      <c r="AY177" s="6">
        <v>9335.08</v>
      </c>
    </row>
    <row r="178" spans="1:51" x14ac:dyDescent="0.25">
      <c r="A178" s="2" t="s">
        <v>1948</v>
      </c>
      <c r="B178" s="7"/>
      <c r="C178" s="7"/>
      <c r="D178" s="7">
        <v>23</v>
      </c>
      <c r="E178" s="7"/>
      <c r="F178" s="7">
        <v>23</v>
      </c>
      <c r="G178" s="7"/>
      <c r="H178" s="7"/>
      <c r="I178" s="7">
        <v>8</v>
      </c>
      <c r="J178" s="7"/>
      <c r="K178" s="7">
        <v>8</v>
      </c>
      <c r="L178" s="7"/>
      <c r="M178" s="7"/>
      <c r="N178" s="7">
        <v>18</v>
      </c>
      <c r="O178" s="7"/>
      <c r="P178" s="7">
        <v>18</v>
      </c>
      <c r="Q178" s="7">
        <v>20.115384615384617</v>
      </c>
      <c r="S178" s="2" t="s">
        <v>3946</v>
      </c>
      <c r="T178" s="7"/>
      <c r="U178" s="6"/>
      <c r="V178" s="7"/>
      <c r="W178" s="6"/>
      <c r="X178" s="7"/>
      <c r="Y178" s="6"/>
      <c r="Z178" s="7">
        <v>12</v>
      </c>
      <c r="AA178" s="6">
        <v>1720.16</v>
      </c>
      <c r="AB178" s="7">
        <v>12</v>
      </c>
      <c r="AC178" s="6">
        <v>1720.16</v>
      </c>
      <c r="AD178" s="7"/>
      <c r="AE178" s="6"/>
      <c r="AF178" s="7"/>
      <c r="AG178" s="6"/>
      <c r="AH178" s="7"/>
      <c r="AI178" s="6"/>
      <c r="AJ178" s="7"/>
      <c r="AK178" s="6"/>
      <c r="AL178" s="7"/>
      <c r="AM178" s="6"/>
      <c r="AN178" s="7"/>
      <c r="AO178" s="6"/>
      <c r="AP178" s="7"/>
      <c r="AQ178" s="6"/>
      <c r="AR178" s="7"/>
      <c r="AS178" s="6"/>
      <c r="AT178" s="7">
        <v>12</v>
      </c>
      <c r="AU178" s="6">
        <v>422.99</v>
      </c>
      <c r="AV178" s="7">
        <v>12</v>
      </c>
      <c r="AW178" s="6">
        <v>422.99</v>
      </c>
      <c r="AX178" s="7">
        <v>12</v>
      </c>
      <c r="AY178" s="6">
        <v>2143.15</v>
      </c>
    </row>
    <row r="179" spans="1:51" x14ac:dyDescent="0.25">
      <c r="A179" s="2" t="s">
        <v>28</v>
      </c>
      <c r="B179" s="7"/>
      <c r="C179" s="7">
        <v>13</v>
      </c>
      <c r="D179" s="7"/>
      <c r="E179" s="7"/>
      <c r="F179" s="7">
        <v>13</v>
      </c>
      <c r="G179" s="7"/>
      <c r="H179" s="7">
        <v>21</v>
      </c>
      <c r="I179" s="7"/>
      <c r="J179" s="7"/>
      <c r="K179" s="7">
        <v>21</v>
      </c>
      <c r="L179" s="7"/>
      <c r="M179" s="7">
        <v>15</v>
      </c>
      <c r="N179" s="7"/>
      <c r="O179" s="7"/>
      <c r="P179" s="7">
        <v>15</v>
      </c>
      <c r="Q179" s="7">
        <v>14.051546391752577</v>
      </c>
      <c r="S179" s="2" t="s">
        <v>1948</v>
      </c>
      <c r="T179" s="7"/>
      <c r="U179" s="6"/>
      <c r="V179" s="7"/>
      <c r="W179" s="6"/>
      <c r="X179" s="7">
        <v>23</v>
      </c>
      <c r="Y179" s="6">
        <v>19709.78</v>
      </c>
      <c r="Z179" s="7"/>
      <c r="AA179" s="6"/>
      <c r="AB179" s="7">
        <v>23</v>
      </c>
      <c r="AC179" s="6">
        <v>19709.78</v>
      </c>
      <c r="AD179" s="7"/>
      <c r="AE179" s="6"/>
      <c r="AF179" s="7"/>
      <c r="AG179" s="6"/>
      <c r="AH179" s="7">
        <v>8</v>
      </c>
      <c r="AI179" s="6">
        <v>4958.1000000000004</v>
      </c>
      <c r="AJ179" s="7"/>
      <c r="AK179" s="6"/>
      <c r="AL179" s="7">
        <v>8</v>
      </c>
      <c r="AM179" s="6">
        <v>4958.1000000000004</v>
      </c>
      <c r="AN179" s="7"/>
      <c r="AO179" s="6"/>
      <c r="AP179" s="7"/>
      <c r="AQ179" s="6"/>
      <c r="AR179" s="7">
        <v>18</v>
      </c>
      <c r="AS179" s="6">
        <v>3022.17</v>
      </c>
      <c r="AT179" s="7"/>
      <c r="AU179" s="6"/>
      <c r="AV179" s="7">
        <v>18</v>
      </c>
      <c r="AW179" s="6">
        <v>3022.17</v>
      </c>
      <c r="AX179" s="7">
        <v>20.115384615384617</v>
      </c>
      <c r="AY179" s="6">
        <v>27690.04</v>
      </c>
    </row>
    <row r="180" spans="1:51" x14ac:dyDescent="0.25">
      <c r="A180" s="2" t="s">
        <v>3770</v>
      </c>
      <c r="B180" s="7"/>
      <c r="C180" s="7"/>
      <c r="D180" s="7"/>
      <c r="E180" s="7">
        <v>19.5</v>
      </c>
      <c r="F180" s="7">
        <v>19.5</v>
      </c>
      <c r="G180" s="7"/>
      <c r="H180" s="7"/>
      <c r="I180" s="7"/>
      <c r="J180" s="7"/>
      <c r="K180" s="7"/>
      <c r="L180" s="7"/>
      <c r="M180" s="7"/>
      <c r="N180" s="7"/>
      <c r="O180" s="7"/>
      <c r="P180" s="7"/>
      <c r="Q180" s="7">
        <v>19.5</v>
      </c>
      <c r="S180" s="2" t="s">
        <v>28</v>
      </c>
      <c r="T180" s="7"/>
      <c r="U180" s="6"/>
      <c r="V180" s="7">
        <v>13</v>
      </c>
      <c r="W180" s="6">
        <v>137876.49</v>
      </c>
      <c r="X180" s="7"/>
      <c r="Y180" s="6"/>
      <c r="Z180" s="7"/>
      <c r="AA180" s="6"/>
      <c r="AB180" s="7">
        <v>13</v>
      </c>
      <c r="AC180" s="6">
        <v>137876.49</v>
      </c>
      <c r="AD180" s="7"/>
      <c r="AE180" s="6"/>
      <c r="AF180" s="7">
        <v>21</v>
      </c>
      <c r="AG180" s="6">
        <v>15335.1</v>
      </c>
      <c r="AH180" s="7"/>
      <c r="AI180" s="6"/>
      <c r="AJ180" s="7"/>
      <c r="AK180" s="6"/>
      <c r="AL180" s="7">
        <v>21</v>
      </c>
      <c r="AM180" s="6">
        <v>15335.1</v>
      </c>
      <c r="AN180" s="7"/>
      <c r="AO180" s="6"/>
      <c r="AP180" s="7">
        <v>15</v>
      </c>
      <c r="AQ180" s="6">
        <v>50296.03</v>
      </c>
      <c r="AR180" s="7"/>
      <c r="AS180" s="6"/>
      <c r="AT180" s="7"/>
      <c r="AU180" s="6"/>
      <c r="AV180" s="7">
        <v>15</v>
      </c>
      <c r="AW180" s="6">
        <v>50296.03</v>
      </c>
      <c r="AX180" s="7">
        <v>14.051546391752577</v>
      </c>
      <c r="AY180" s="6">
        <v>203507.62</v>
      </c>
    </row>
    <row r="181" spans="1:51" x14ac:dyDescent="0.25">
      <c r="A181" s="2" t="s">
        <v>104</v>
      </c>
      <c r="B181" s="7"/>
      <c r="C181" s="7">
        <v>21</v>
      </c>
      <c r="D181" s="7"/>
      <c r="E181" s="7"/>
      <c r="F181" s="7">
        <v>21</v>
      </c>
      <c r="G181" s="7"/>
      <c r="H181" s="7">
        <v>30</v>
      </c>
      <c r="I181" s="7"/>
      <c r="J181" s="7"/>
      <c r="K181" s="7">
        <v>30</v>
      </c>
      <c r="L181" s="7"/>
      <c r="M181" s="7">
        <v>8</v>
      </c>
      <c r="N181" s="7"/>
      <c r="O181" s="7"/>
      <c r="P181" s="7">
        <v>8</v>
      </c>
      <c r="Q181" s="7">
        <v>18.659793814432991</v>
      </c>
      <c r="S181" s="2" t="s">
        <v>3770</v>
      </c>
      <c r="T181" s="7"/>
      <c r="U181" s="6"/>
      <c r="V181" s="7"/>
      <c r="W181" s="6"/>
      <c r="X181" s="7"/>
      <c r="Y181" s="6"/>
      <c r="Z181" s="7">
        <v>19.5</v>
      </c>
      <c r="AA181" s="6">
        <v>11772.4</v>
      </c>
      <c r="AB181" s="7">
        <v>19.5</v>
      </c>
      <c r="AC181" s="6">
        <v>11772.4</v>
      </c>
      <c r="AD181" s="7"/>
      <c r="AE181" s="6"/>
      <c r="AF181" s="7"/>
      <c r="AG181" s="6"/>
      <c r="AH181" s="7"/>
      <c r="AI181" s="6"/>
      <c r="AJ181" s="7"/>
      <c r="AK181" s="6"/>
      <c r="AL181" s="7"/>
      <c r="AM181" s="6"/>
      <c r="AN181" s="7"/>
      <c r="AO181" s="6"/>
      <c r="AP181" s="7"/>
      <c r="AQ181" s="6"/>
      <c r="AR181" s="7"/>
      <c r="AS181" s="6"/>
      <c r="AT181" s="7"/>
      <c r="AU181" s="6"/>
      <c r="AV181" s="7"/>
      <c r="AW181" s="6"/>
      <c r="AX181" s="7">
        <v>19.5</v>
      </c>
      <c r="AY181" s="6">
        <v>11772.4</v>
      </c>
    </row>
    <row r="182" spans="1:51" x14ac:dyDescent="0.25">
      <c r="A182" s="2" t="s">
        <v>3750</v>
      </c>
      <c r="B182" s="7"/>
      <c r="C182" s="7"/>
      <c r="D182" s="7"/>
      <c r="E182" s="7">
        <v>7.333333333333333</v>
      </c>
      <c r="F182" s="7">
        <v>7.333333333333333</v>
      </c>
      <c r="G182" s="7"/>
      <c r="H182" s="7"/>
      <c r="I182" s="7"/>
      <c r="J182" s="7"/>
      <c r="K182" s="7"/>
      <c r="L182" s="7"/>
      <c r="M182" s="7"/>
      <c r="N182" s="7"/>
      <c r="O182" s="7"/>
      <c r="P182" s="7"/>
      <c r="Q182" s="7">
        <v>7.333333333333333</v>
      </c>
      <c r="S182" s="2" t="s">
        <v>104</v>
      </c>
      <c r="T182" s="7"/>
      <c r="U182" s="6"/>
      <c r="V182" s="7">
        <v>21</v>
      </c>
      <c r="W182" s="6">
        <v>150398.18</v>
      </c>
      <c r="X182" s="7"/>
      <c r="Y182" s="6"/>
      <c r="Z182" s="7"/>
      <c r="AA182" s="6"/>
      <c r="AB182" s="7">
        <v>21</v>
      </c>
      <c r="AC182" s="6">
        <v>150398.18</v>
      </c>
      <c r="AD182" s="7"/>
      <c r="AE182" s="6"/>
      <c r="AF182" s="7">
        <v>30</v>
      </c>
      <c r="AG182" s="6">
        <v>18541.32</v>
      </c>
      <c r="AH182" s="7"/>
      <c r="AI182" s="6"/>
      <c r="AJ182" s="7"/>
      <c r="AK182" s="6"/>
      <c r="AL182" s="7">
        <v>30</v>
      </c>
      <c r="AM182" s="6">
        <v>18541.32</v>
      </c>
      <c r="AN182" s="7"/>
      <c r="AO182" s="6"/>
      <c r="AP182" s="7">
        <v>8</v>
      </c>
      <c r="AQ182" s="6">
        <v>57826.06</v>
      </c>
      <c r="AR182" s="7"/>
      <c r="AS182" s="6"/>
      <c r="AT182" s="7"/>
      <c r="AU182" s="6"/>
      <c r="AV182" s="7">
        <v>8</v>
      </c>
      <c r="AW182" s="6">
        <v>57826.06</v>
      </c>
      <c r="AX182" s="7">
        <v>18.659793814432991</v>
      </c>
      <c r="AY182" s="6">
        <v>226765.55</v>
      </c>
    </row>
    <row r="183" spans="1:51" x14ac:dyDescent="0.25">
      <c r="A183" s="2" t="s">
        <v>2236</v>
      </c>
      <c r="B183" s="7"/>
      <c r="C183" s="7"/>
      <c r="D183" s="7">
        <v>15</v>
      </c>
      <c r="E183" s="7"/>
      <c r="F183" s="7">
        <v>15</v>
      </c>
      <c r="G183" s="7"/>
      <c r="H183" s="7"/>
      <c r="I183" s="7">
        <v>28</v>
      </c>
      <c r="J183" s="7"/>
      <c r="K183" s="7">
        <v>28</v>
      </c>
      <c r="L183" s="7"/>
      <c r="M183" s="7"/>
      <c r="N183" s="7">
        <v>26</v>
      </c>
      <c r="O183" s="7"/>
      <c r="P183" s="7">
        <v>26</v>
      </c>
      <c r="Q183" s="7">
        <v>19.068965517241381</v>
      </c>
      <c r="S183" s="2" t="s">
        <v>3750</v>
      </c>
      <c r="T183" s="7"/>
      <c r="U183" s="6"/>
      <c r="V183" s="7"/>
      <c r="W183" s="6"/>
      <c r="X183" s="7"/>
      <c r="Y183" s="6"/>
      <c r="Z183" s="7">
        <v>7.333333333333333</v>
      </c>
      <c r="AA183" s="6">
        <v>8302.64</v>
      </c>
      <c r="AB183" s="7">
        <v>7.333333333333333</v>
      </c>
      <c r="AC183" s="6">
        <v>8302.64</v>
      </c>
      <c r="AD183" s="7"/>
      <c r="AE183" s="6"/>
      <c r="AF183" s="7"/>
      <c r="AG183" s="6"/>
      <c r="AH183" s="7"/>
      <c r="AI183" s="6"/>
      <c r="AJ183" s="7"/>
      <c r="AK183" s="6"/>
      <c r="AL183" s="7"/>
      <c r="AM183" s="6"/>
      <c r="AN183" s="7"/>
      <c r="AO183" s="6"/>
      <c r="AP183" s="7"/>
      <c r="AQ183" s="6"/>
      <c r="AR183" s="7"/>
      <c r="AS183" s="6"/>
      <c r="AT183" s="7"/>
      <c r="AU183" s="6"/>
      <c r="AV183" s="7"/>
      <c r="AW183" s="6"/>
      <c r="AX183" s="7">
        <v>7.333333333333333</v>
      </c>
      <c r="AY183" s="6">
        <v>8302.64</v>
      </c>
    </row>
    <row r="184" spans="1:51" x14ac:dyDescent="0.25">
      <c r="A184" s="2" t="s">
        <v>4198</v>
      </c>
      <c r="B184" s="7"/>
      <c r="C184" s="7"/>
      <c r="D184" s="7"/>
      <c r="E184" s="7">
        <v>11</v>
      </c>
      <c r="F184" s="7">
        <v>11</v>
      </c>
      <c r="G184" s="7"/>
      <c r="H184" s="7"/>
      <c r="I184" s="7"/>
      <c r="J184" s="7"/>
      <c r="K184" s="7"/>
      <c r="L184" s="7"/>
      <c r="M184" s="7"/>
      <c r="N184" s="7"/>
      <c r="O184" s="7">
        <v>22</v>
      </c>
      <c r="P184" s="7">
        <v>22</v>
      </c>
      <c r="Q184" s="7">
        <v>14.666666666666666</v>
      </c>
      <c r="S184" s="2" t="s">
        <v>2236</v>
      </c>
      <c r="T184" s="7"/>
      <c r="U184" s="6"/>
      <c r="V184" s="7"/>
      <c r="W184" s="6"/>
      <c r="X184" s="7">
        <v>15</v>
      </c>
      <c r="Y184" s="6">
        <v>21799.35</v>
      </c>
      <c r="Z184" s="7"/>
      <c r="AA184" s="6"/>
      <c r="AB184" s="7">
        <v>15</v>
      </c>
      <c r="AC184" s="6">
        <v>21799.35</v>
      </c>
      <c r="AD184" s="7"/>
      <c r="AE184" s="6"/>
      <c r="AF184" s="7"/>
      <c r="AG184" s="6"/>
      <c r="AH184" s="7">
        <v>28</v>
      </c>
      <c r="AI184" s="6">
        <v>4248.25</v>
      </c>
      <c r="AJ184" s="7"/>
      <c r="AK184" s="6"/>
      <c r="AL184" s="7">
        <v>28</v>
      </c>
      <c r="AM184" s="6">
        <v>4248.25</v>
      </c>
      <c r="AN184" s="7"/>
      <c r="AO184" s="6"/>
      <c r="AP184" s="7"/>
      <c r="AQ184" s="6"/>
      <c r="AR184" s="7">
        <v>26</v>
      </c>
      <c r="AS184" s="6">
        <v>8429.86</v>
      </c>
      <c r="AT184" s="7"/>
      <c r="AU184" s="6"/>
      <c r="AV184" s="7">
        <v>26</v>
      </c>
      <c r="AW184" s="6">
        <v>8429.86</v>
      </c>
      <c r="AX184" s="7">
        <v>19.068965517241381</v>
      </c>
      <c r="AY184" s="6">
        <v>34477.46</v>
      </c>
    </row>
    <row r="185" spans="1:51" x14ac:dyDescent="0.25">
      <c r="A185" s="2" t="s">
        <v>2075</v>
      </c>
      <c r="B185" s="7"/>
      <c r="C185" s="7"/>
      <c r="D185" s="7"/>
      <c r="E185" s="7">
        <v>10</v>
      </c>
      <c r="F185" s="7">
        <v>10</v>
      </c>
      <c r="G185" s="7"/>
      <c r="H185" s="7"/>
      <c r="I185" s="7"/>
      <c r="J185" s="7">
        <v>10</v>
      </c>
      <c r="K185" s="7">
        <v>10</v>
      </c>
      <c r="L185" s="7"/>
      <c r="M185" s="7"/>
      <c r="N185" s="7"/>
      <c r="O185" s="7">
        <v>2</v>
      </c>
      <c r="P185" s="7">
        <v>2</v>
      </c>
      <c r="Q185" s="7">
        <v>8.1538461538461533</v>
      </c>
      <c r="S185" s="2" t="s">
        <v>4198</v>
      </c>
      <c r="T185" s="7"/>
      <c r="U185" s="6"/>
      <c r="V185" s="7"/>
      <c r="W185" s="6"/>
      <c r="X185" s="7"/>
      <c r="Y185" s="6"/>
      <c r="Z185" s="7">
        <v>11</v>
      </c>
      <c r="AA185" s="6">
        <v>8749.9699999999993</v>
      </c>
      <c r="AB185" s="7">
        <v>11</v>
      </c>
      <c r="AC185" s="6">
        <v>8749.9699999999993</v>
      </c>
      <c r="AD185" s="7"/>
      <c r="AE185" s="6"/>
      <c r="AF185" s="7"/>
      <c r="AG185" s="6"/>
      <c r="AH185" s="7"/>
      <c r="AI185" s="6"/>
      <c r="AJ185" s="7"/>
      <c r="AK185" s="6"/>
      <c r="AL185" s="7"/>
      <c r="AM185" s="6"/>
      <c r="AN185" s="7"/>
      <c r="AO185" s="6"/>
      <c r="AP185" s="7"/>
      <c r="AQ185" s="6"/>
      <c r="AR185" s="7"/>
      <c r="AS185" s="6"/>
      <c r="AT185" s="7">
        <v>22</v>
      </c>
      <c r="AU185" s="6">
        <v>2324.9899999999998</v>
      </c>
      <c r="AV185" s="7">
        <v>22</v>
      </c>
      <c r="AW185" s="6">
        <v>2324.9899999999998</v>
      </c>
      <c r="AX185" s="7">
        <v>14.666666666666666</v>
      </c>
      <c r="AY185" s="6">
        <v>11074.96</v>
      </c>
    </row>
    <row r="186" spans="1:51" x14ac:dyDescent="0.25">
      <c r="A186" s="2" t="s">
        <v>56</v>
      </c>
      <c r="B186" s="7"/>
      <c r="C186" s="7">
        <v>28</v>
      </c>
      <c r="D186" s="7"/>
      <c r="E186" s="7"/>
      <c r="F186" s="7">
        <v>28</v>
      </c>
      <c r="G186" s="7"/>
      <c r="H186" s="7">
        <v>0</v>
      </c>
      <c r="I186" s="7"/>
      <c r="J186" s="7"/>
      <c r="K186" s="7">
        <v>0</v>
      </c>
      <c r="L186" s="7"/>
      <c r="M186" s="7">
        <v>6</v>
      </c>
      <c r="N186" s="7"/>
      <c r="O186" s="7"/>
      <c r="P186" s="7">
        <v>6</v>
      </c>
      <c r="Q186" s="7">
        <v>18.86046511627907</v>
      </c>
      <c r="S186" s="2" t="s">
        <v>2075</v>
      </c>
      <c r="T186" s="7"/>
      <c r="U186" s="6"/>
      <c r="V186" s="7"/>
      <c r="W186" s="6"/>
      <c r="X186" s="7"/>
      <c r="Y186" s="6"/>
      <c r="Z186" s="7">
        <v>10</v>
      </c>
      <c r="AA186" s="6">
        <v>17897.57</v>
      </c>
      <c r="AB186" s="7">
        <v>10</v>
      </c>
      <c r="AC186" s="6">
        <v>17897.57</v>
      </c>
      <c r="AD186" s="7"/>
      <c r="AE186" s="6"/>
      <c r="AF186" s="7"/>
      <c r="AG186" s="6"/>
      <c r="AH186" s="7"/>
      <c r="AI186" s="6"/>
      <c r="AJ186" s="7">
        <v>10</v>
      </c>
      <c r="AK186" s="6">
        <v>2612.7800000000002</v>
      </c>
      <c r="AL186" s="7">
        <v>10</v>
      </c>
      <c r="AM186" s="6">
        <v>2612.7800000000002</v>
      </c>
      <c r="AN186" s="7"/>
      <c r="AO186" s="6"/>
      <c r="AP186" s="7"/>
      <c r="AQ186" s="6"/>
      <c r="AR186" s="7"/>
      <c r="AS186" s="6"/>
      <c r="AT186" s="7">
        <v>2</v>
      </c>
      <c r="AU186" s="6">
        <v>5927.75</v>
      </c>
      <c r="AV186" s="7">
        <v>2</v>
      </c>
      <c r="AW186" s="6">
        <v>5927.75</v>
      </c>
      <c r="AX186" s="7">
        <v>8.1538461538461533</v>
      </c>
      <c r="AY186" s="6">
        <v>26438.11</v>
      </c>
    </row>
    <row r="187" spans="1:51" x14ac:dyDescent="0.25">
      <c r="A187" s="2" t="s">
        <v>1944</v>
      </c>
      <c r="B187" s="7"/>
      <c r="C187" s="7"/>
      <c r="D187" s="7">
        <v>8</v>
      </c>
      <c r="E187" s="7"/>
      <c r="F187" s="7">
        <v>8</v>
      </c>
      <c r="G187" s="7"/>
      <c r="H187" s="7"/>
      <c r="I187" s="7">
        <v>14</v>
      </c>
      <c r="J187" s="7"/>
      <c r="K187" s="7">
        <v>14</v>
      </c>
      <c r="L187" s="7"/>
      <c r="M187" s="7"/>
      <c r="N187" s="7">
        <v>10</v>
      </c>
      <c r="O187" s="7"/>
      <c r="P187" s="7">
        <v>10</v>
      </c>
      <c r="Q187" s="7">
        <v>10.181818181818182</v>
      </c>
      <c r="S187" s="2" t="s">
        <v>56</v>
      </c>
      <c r="T187" s="7"/>
      <c r="U187" s="6"/>
      <c r="V187" s="7">
        <v>28</v>
      </c>
      <c r="W187" s="6">
        <v>66999.33</v>
      </c>
      <c r="X187" s="7"/>
      <c r="Y187" s="6"/>
      <c r="Z187" s="7"/>
      <c r="AA187" s="6"/>
      <c r="AB187" s="7">
        <v>28</v>
      </c>
      <c r="AC187" s="6">
        <v>66999.33</v>
      </c>
      <c r="AD187" s="7"/>
      <c r="AE187" s="6"/>
      <c r="AF187" s="7">
        <v>0</v>
      </c>
      <c r="AG187" s="6">
        <v>14629.85</v>
      </c>
      <c r="AH187" s="7"/>
      <c r="AI187" s="6"/>
      <c r="AJ187" s="7"/>
      <c r="AK187" s="6"/>
      <c r="AL187" s="7">
        <v>0</v>
      </c>
      <c r="AM187" s="6">
        <v>14629.85</v>
      </c>
      <c r="AN187" s="7"/>
      <c r="AO187" s="6"/>
      <c r="AP187" s="7">
        <v>6</v>
      </c>
      <c r="AQ187" s="6">
        <v>30659.69</v>
      </c>
      <c r="AR187" s="7"/>
      <c r="AS187" s="6"/>
      <c r="AT187" s="7"/>
      <c r="AU187" s="6"/>
      <c r="AV187" s="7">
        <v>6</v>
      </c>
      <c r="AW187" s="6">
        <v>30659.69</v>
      </c>
      <c r="AX187" s="7">
        <v>18.86046511627907</v>
      </c>
      <c r="AY187" s="6">
        <v>112288.88</v>
      </c>
    </row>
    <row r="188" spans="1:51" x14ac:dyDescent="0.25">
      <c r="A188" s="2" t="s">
        <v>3939</v>
      </c>
      <c r="B188" s="7"/>
      <c r="C188" s="7"/>
      <c r="D188" s="7"/>
      <c r="E188" s="7">
        <v>6</v>
      </c>
      <c r="F188" s="7">
        <v>6</v>
      </c>
      <c r="G188" s="7"/>
      <c r="H188" s="7"/>
      <c r="I188" s="7"/>
      <c r="J188" s="7">
        <v>19</v>
      </c>
      <c r="K188" s="7">
        <v>19</v>
      </c>
      <c r="L188" s="7"/>
      <c r="M188" s="7"/>
      <c r="N188" s="7"/>
      <c r="O188" s="7"/>
      <c r="P188" s="7"/>
      <c r="Q188" s="7">
        <v>12.5</v>
      </c>
      <c r="S188" s="2" t="s">
        <v>1944</v>
      </c>
      <c r="T188" s="7"/>
      <c r="U188" s="6"/>
      <c r="V188" s="7"/>
      <c r="W188" s="6"/>
      <c r="X188" s="7">
        <v>8</v>
      </c>
      <c r="Y188" s="6">
        <v>7397.64</v>
      </c>
      <c r="Z188" s="7"/>
      <c r="AA188" s="6"/>
      <c r="AB188" s="7">
        <v>8</v>
      </c>
      <c r="AC188" s="6">
        <v>7397.64</v>
      </c>
      <c r="AD188" s="7"/>
      <c r="AE188" s="6"/>
      <c r="AF188" s="7"/>
      <c r="AG188" s="6"/>
      <c r="AH188" s="7">
        <v>14</v>
      </c>
      <c r="AI188" s="6">
        <v>4902</v>
      </c>
      <c r="AJ188" s="7"/>
      <c r="AK188" s="6"/>
      <c r="AL188" s="7">
        <v>14</v>
      </c>
      <c r="AM188" s="6">
        <v>4902</v>
      </c>
      <c r="AN188" s="7"/>
      <c r="AO188" s="6"/>
      <c r="AP188" s="7"/>
      <c r="AQ188" s="6"/>
      <c r="AR188" s="7">
        <v>10</v>
      </c>
      <c r="AS188" s="6">
        <v>2067.96</v>
      </c>
      <c r="AT188" s="7"/>
      <c r="AU188" s="6"/>
      <c r="AV188" s="7">
        <v>10</v>
      </c>
      <c r="AW188" s="6">
        <v>2067.96</v>
      </c>
      <c r="AX188" s="7">
        <v>10.181818181818182</v>
      </c>
      <c r="AY188" s="6">
        <v>14367.59</v>
      </c>
    </row>
    <row r="189" spans="1:51" x14ac:dyDescent="0.25">
      <c r="A189" s="2" t="s">
        <v>3962</v>
      </c>
      <c r="B189" s="7"/>
      <c r="C189" s="7"/>
      <c r="D189" s="7"/>
      <c r="E189" s="7">
        <v>1</v>
      </c>
      <c r="F189" s="7">
        <v>1</v>
      </c>
      <c r="G189" s="7"/>
      <c r="H189" s="7"/>
      <c r="I189" s="7"/>
      <c r="J189" s="7"/>
      <c r="K189" s="7"/>
      <c r="L189" s="7"/>
      <c r="M189" s="7"/>
      <c r="N189" s="7"/>
      <c r="O189" s="7">
        <v>17</v>
      </c>
      <c r="P189" s="7">
        <v>17</v>
      </c>
      <c r="Q189" s="7">
        <v>6.333333333333333</v>
      </c>
      <c r="S189" s="2" t="s">
        <v>3939</v>
      </c>
      <c r="T189" s="7"/>
      <c r="U189" s="6"/>
      <c r="V189" s="7"/>
      <c r="W189" s="6"/>
      <c r="X189" s="7"/>
      <c r="Y189" s="6"/>
      <c r="Z189" s="7">
        <v>6</v>
      </c>
      <c r="AA189" s="6">
        <v>3999.98</v>
      </c>
      <c r="AB189" s="7">
        <v>6</v>
      </c>
      <c r="AC189" s="6">
        <v>3999.98</v>
      </c>
      <c r="AD189" s="7"/>
      <c r="AE189" s="6"/>
      <c r="AF189" s="7"/>
      <c r="AG189" s="6"/>
      <c r="AH189" s="7"/>
      <c r="AI189" s="6"/>
      <c r="AJ189" s="7">
        <v>19</v>
      </c>
      <c r="AK189" s="6">
        <v>4749.9799999999996</v>
      </c>
      <c r="AL189" s="7">
        <v>19</v>
      </c>
      <c r="AM189" s="6">
        <v>4749.9799999999996</v>
      </c>
      <c r="AN189" s="7"/>
      <c r="AO189" s="6"/>
      <c r="AP189" s="7"/>
      <c r="AQ189" s="6"/>
      <c r="AR189" s="7"/>
      <c r="AS189" s="6"/>
      <c r="AT189" s="7"/>
      <c r="AU189" s="6"/>
      <c r="AV189" s="7"/>
      <c r="AW189" s="6"/>
      <c r="AX189" s="7">
        <v>12.5</v>
      </c>
      <c r="AY189" s="6">
        <v>8749.9699999999993</v>
      </c>
    </row>
    <row r="190" spans="1:51" x14ac:dyDescent="0.25">
      <c r="A190" s="2" t="s">
        <v>3743</v>
      </c>
      <c r="B190" s="7"/>
      <c r="C190" s="7"/>
      <c r="D190" s="7"/>
      <c r="E190" s="7">
        <v>9</v>
      </c>
      <c r="F190" s="7">
        <v>9</v>
      </c>
      <c r="G190" s="7"/>
      <c r="H190" s="7"/>
      <c r="I190" s="7"/>
      <c r="J190" s="7"/>
      <c r="K190" s="7"/>
      <c r="L190" s="7"/>
      <c r="M190" s="7"/>
      <c r="N190" s="7"/>
      <c r="O190" s="7"/>
      <c r="P190" s="7"/>
      <c r="Q190" s="7">
        <v>9</v>
      </c>
      <c r="S190" s="2" t="s">
        <v>3962</v>
      </c>
      <c r="T190" s="7"/>
      <c r="U190" s="6"/>
      <c r="V190" s="7"/>
      <c r="W190" s="6"/>
      <c r="X190" s="7"/>
      <c r="Y190" s="6"/>
      <c r="Z190" s="7">
        <v>1</v>
      </c>
      <c r="AA190" s="6">
        <v>657.38</v>
      </c>
      <c r="AB190" s="7">
        <v>1</v>
      </c>
      <c r="AC190" s="6">
        <v>657.38</v>
      </c>
      <c r="AD190" s="7"/>
      <c r="AE190" s="6"/>
      <c r="AF190" s="7"/>
      <c r="AG190" s="6"/>
      <c r="AH190" s="7"/>
      <c r="AI190" s="6"/>
      <c r="AJ190" s="7"/>
      <c r="AK190" s="6"/>
      <c r="AL190" s="7"/>
      <c r="AM190" s="6"/>
      <c r="AN190" s="7"/>
      <c r="AO190" s="6"/>
      <c r="AP190" s="7"/>
      <c r="AQ190" s="6"/>
      <c r="AR190" s="7"/>
      <c r="AS190" s="6"/>
      <c r="AT190" s="7">
        <v>17</v>
      </c>
      <c r="AU190" s="6">
        <v>721.98</v>
      </c>
      <c r="AV190" s="7">
        <v>17</v>
      </c>
      <c r="AW190" s="6">
        <v>721.98</v>
      </c>
      <c r="AX190" s="7">
        <v>6.333333333333333</v>
      </c>
      <c r="AY190" s="6">
        <v>1379.36</v>
      </c>
    </row>
    <row r="191" spans="1:51" x14ac:dyDescent="0.25">
      <c r="A191" s="2" t="s">
        <v>1887</v>
      </c>
      <c r="B191" s="7"/>
      <c r="C191" s="7"/>
      <c r="D191" s="7">
        <v>4</v>
      </c>
      <c r="E191" s="7"/>
      <c r="F191" s="7">
        <v>4</v>
      </c>
      <c r="G191" s="7"/>
      <c r="H191" s="7"/>
      <c r="I191" s="7">
        <v>4</v>
      </c>
      <c r="J191" s="7"/>
      <c r="K191" s="7">
        <v>4</v>
      </c>
      <c r="L191" s="7"/>
      <c r="M191" s="7"/>
      <c r="N191" s="7">
        <v>21</v>
      </c>
      <c r="O191" s="7"/>
      <c r="P191" s="7">
        <v>21</v>
      </c>
      <c r="Q191" s="7">
        <v>6.72</v>
      </c>
      <c r="S191" s="2" t="s">
        <v>3743</v>
      </c>
      <c r="T191" s="7"/>
      <c r="U191" s="6"/>
      <c r="V191" s="7"/>
      <c r="W191" s="6"/>
      <c r="X191" s="7"/>
      <c r="Y191" s="6"/>
      <c r="Z191" s="7">
        <v>9</v>
      </c>
      <c r="AA191" s="6">
        <v>6038.98</v>
      </c>
      <c r="AB191" s="7">
        <v>9</v>
      </c>
      <c r="AC191" s="6">
        <v>6038.98</v>
      </c>
      <c r="AD191" s="7"/>
      <c r="AE191" s="6"/>
      <c r="AF191" s="7"/>
      <c r="AG191" s="6"/>
      <c r="AH191" s="7"/>
      <c r="AI191" s="6"/>
      <c r="AJ191" s="7"/>
      <c r="AK191" s="6"/>
      <c r="AL191" s="7"/>
      <c r="AM191" s="6"/>
      <c r="AN191" s="7"/>
      <c r="AO191" s="6"/>
      <c r="AP191" s="7"/>
      <c r="AQ191" s="6"/>
      <c r="AR191" s="7"/>
      <c r="AS191" s="6"/>
      <c r="AT191" s="7"/>
      <c r="AU191" s="6"/>
      <c r="AV191" s="7"/>
      <c r="AW191" s="6"/>
      <c r="AX191" s="7">
        <v>9</v>
      </c>
      <c r="AY191" s="6">
        <v>6038.98</v>
      </c>
    </row>
    <row r="192" spans="1:51" x14ac:dyDescent="0.25">
      <c r="A192" s="2" t="s">
        <v>3715</v>
      </c>
      <c r="B192" s="7"/>
      <c r="C192" s="7"/>
      <c r="D192" s="7"/>
      <c r="E192" s="7">
        <v>8</v>
      </c>
      <c r="F192" s="7">
        <v>8</v>
      </c>
      <c r="G192" s="7"/>
      <c r="H192" s="7"/>
      <c r="I192" s="7"/>
      <c r="J192" s="7"/>
      <c r="K192" s="7"/>
      <c r="L192" s="7"/>
      <c r="M192" s="7"/>
      <c r="N192" s="7"/>
      <c r="O192" s="7">
        <v>27</v>
      </c>
      <c r="P192" s="7">
        <v>27</v>
      </c>
      <c r="Q192" s="7">
        <v>19.399999999999999</v>
      </c>
      <c r="S192" s="2" t="s">
        <v>1887</v>
      </c>
      <c r="T192" s="7"/>
      <c r="U192" s="6"/>
      <c r="V192" s="7"/>
      <c r="W192" s="6"/>
      <c r="X192" s="7">
        <v>4</v>
      </c>
      <c r="Y192" s="6">
        <v>87989.75</v>
      </c>
      <c r="Z192" s="7"/>
      <c r="AA192" s="6"/>
      <c r="AB192" s="7">
        <v>4</v>
      </c>
      <c r="AC192" s="6">
        <v>87989.75</v>
      </c>
      <c r="AD192" s="7"/>
      <c r="AE192" s="6"/>
      <c r="AF192" s="7"/>
      <c r="AG192" s="6"/>
      <c r="AH192" s="7">
        <v>4</v>
      </c>
      <c r="AI192" s="6">
        <v>18409.95</v>
      </c>
      <c r="AJ192" s="7"/>
      <c r="AK192" s="6"/>
      <c r="AL192" s="7">
        <v>4</v>
      </c>
      <c r="AM192" s="6">
        <v>18409.95</v>
      </c>
      <c r="AN192" s="7"/>
      <c r="AO192" s="6"/>
      <c r="AP192" s="7"/>
      <c r="AQ192" s="6"/>
      <c r="AR192" s="7">
        <v>21</v>
      </c>
      <c r="AS192" s="6">
        <v>21209.94</v>
      </c>
      <c r="AT192" s="7"/>
      <c r="AU192" s="6"/>
      <c r="AV192" s="7">
        <v>21</v>
      </c>
      <c r="AW192" s="6">
        <v>21209.94</v>
      </c>
      <c r="AX192" s="7">
        <v>6.72</v>
      </c>
      <c r="AY192" s="6">
        <v>127609.64</v>
      </c>
    </row>
    <row r="193" spans="1:51" x14ac:dyDescent="0.25">
      <c r="A193" s="2" t="s">
        <v>1964</v>
      </c>
      <c r="B193" s="7"/>
      <c r="C193" s="7"/>
      <c r="D193" s="7">
        <v>5</v>
      </c>
      <c r="E193" s="7"/>
      <c r="F193" s="7">
        <v>5</v>
      </c>
      <c r="G193" s="7"/>
      <c r="H193" s="7"/>
      <c r="I193" s="7">
        <v>8</v>
      </c>
      <c r="J193" s="7"/>
      <c r="K193" s="7">
        <v>8</v>
      </c>
      <c r="L193" s="7"/>
      <c r="M193" s="7"/>
      <c r="N193" s="7">
        <v>4</v>
      </c>
      <c r="O193" s="7"/>
      <c r="P193" s="7">
        <v>4</v>
      </c>
      <c r="Q193" s="7">
        <v>5.1428571428571432</v>
      </c>
      <c r="S193" s="2" t="s">
        <v>3715</v>
      </c>
      <c r="T193" s="7"/>
      <c r="U193" s="6"/>
      <c r="V193" s="7"/>
      <c r="W193" s="6"/>
      <c r="X193" s="7"/>
      <c r="Y193" s="6"/>
      <c r="Z193" s="7">
        <v>8</v>
      </c>
      <c r="AA193" s="6">
        <v>9999.98</v>
      </c>
      <c r="AB193" s="7">
        <v>8</v>
      </c>
      <c r="AC193" s="6">
        <v>9999.98</v>
      </c>
      <c r="AD193" s="7"/>
      <c r="AE193" s="6"/>
      <c r="AF193" s="7"/>
      <c r="AG193" s="6"/>
      <c r="AH193" s="7"/>
      <c r="AI193" s="6"/>
      <c r="AJ193" s="7"/>
      <c r="AK193" s="6"/>
      <c r="AL193" s="7"/>
      <c r="AM193" s="6"/>
      <c r="AN193" s="7"/>
      <c r="AO193" s="6"/>
      <c r="AP193" s="7"/>
      <c r="AQ193" s="6"/>
      <c r="AR193" s="7"/>
      <c r="AS193" s="6"/>
      <c r="AT193" s="7">
        <v>27</v>
      </c>
      <c r="AU193" s="6">
        <v>18239.95</v>
      </c>
      <c r="AV193" s="7">
        <v>27</v>
      </c>
      <c r="AW193" s="6">
        <v>18239.95</v>
      </c>
      <c r="AX193" s="7">
        <v>19.399999999999999</v>
      </c>
      <c r="AY193" s="6">
        <v>28239.93</v>
      </c>
    </row>
    <row r="194" spans="1:51" x14ac:dyDescent="0.25">
      <c r="A194" s="2" t="s">
        <v>1943</v>
      </c>
      <c r="B194" s="7"/>
      <c r="C194" s="7"/>
      <c r="D194" s="7"/>
      <c r="E194" s="7">
        <v>21</v>
      </c>
      <c r="F194" s="7">
        <v>21</v>
      </c>
      <c r="G194" s="7"/>
      <c r="H194" s="7"/>
      <c r="I194" s="7"/>
      <c r="J194" s="7">
        <v>23</v>
      </c>
      <c r="K194" s="7">
        <v>23</v>
      </c>
      <c r="L194" s="7"/>
      <c r="M194" s="7"/>
      <c r="N194" s="7"/>
      <c r="O194" s="7">
        <v>13</v>
      </c>
      <c r="P194" s="7">
        <v>13</v>
      </c>
      <c r="Q194" s="7">
        <v>18.600000000000001</v>
      </c>
      <c r="S194" s="2" t="s">
        <v>1964</v>
      </c>
      <c r="T194" s="7"/>
      <c r="U194" s="6"/>
      <c r="V194" s="7"/>
      <c r="W194" s="6"/>
      <c r="X194" s="7">
        <v>5</v>
      </c>
      <c r="Y194" s="6">
        <v>72239.789999999994</v>
      </c>
      <c r="Z194" s="7"/>
      <c r="AA194" s="6"/>
      <c r="AB194" s="7">
        <v>5</v>
      </c>
      <c r="AC194" s="6">
        <v>72239.789999999994</v>
      </c>
      <c r="AD194" s="7"/>
      <c r="AE194" s="6"/>
      <c r="AF194" s="7"/>
      <c r="AG194" s="6"/>
      <c r="AH194" s="7">
        <v>8</v>
      </c>
      <c r="AI194" s="6">
        <v>5949.98</v>
      </c>
      <c r="AJ194" s="7"/>
      <c r="AK194" s="6"/>
      <c r="AL194" s="7">
        <v>8</v>
      </c>
      <c r="AM194" s="6">
        <v>5949.98</v>
      </c>
      <c r="AN194" s="7"/>
      <c r="AO194" s="6"/>
      <c r="AP194" s="7"/>
      <c r="AQ194" s="6"/>
      <c r="AR194" s="7">
        <v>4</v>
      </c>
      <c r="AS194" s="6">
        <v>13054.96</v>
      </c>
      <c r="AT194" s="7"/>
      <c r="AU194" s="6"/>
      <c r="AV194" s="7">
        <v>4</v>
      </c>
      <c r="AW194" s="6">
        <v>13054.96</v>
      </c>
      <c r="AX194" s="7">
        <v>5.1428571428571432</v>
      </c>
      <c r="AY194" s="6">
        <v>91244.74</v>
      </c>
    </row>
    <row r="195" spans="1:51" x14ac:dyDescent="0.25">
      <c r="A195" s="2" t="s">
        <v>76</v>
      </c>
      <c r="B195" s="7">
        <v>17</v>
      </c>
      <c r="C195" s="7"/>
      <c r="D195" s="7"/>
      <c r="E195" s="7"/>
      <c r="F195" s="7">
        <v>17</v>
      </c>
      <c r="G195" s="7">
        <v>23</v>
      </c>
      <c r="H195" s="7"/>
      <c r="I195" s="7"/>
      <c r="J195" s="7"/>
      <c r="K195" s="7">
        <v>23</v>
      </c>
      <c r="L195" s="7">
        <v>11</v>
      </c>
      <c r="M195" s="7"/>
      <c r="N195" s="7"/>
      <c r="O195" s="7"/>
      <c r="P195" s="7">
        <v>11</v>
      </c>
      <c r="Q195" s="7">
        <v>15.930693069306932</v>
      </c>
      <c r="S195" s="2" t="s">
        <v>1943</v>
      </c>
      <c r="T195" s="7"/>
      <c r="U195" s="6"/>
      <c r="V195" s="7"/>
      <c r="W195" s="6"/>
      <c r="X195" s="7"/>
      <c r="Y195" s="6"/>
      <c r="Z195" s="7">
        <v>21</v>
      </c>
      <c r="AA195" s="6">
        <v>1867.38</v>
      </c>
      <c r="AB195" s="7">
        <v>21</v>
      </c>
      <c r="AC195" s="6">
        <v>1867.38</v>
      </c>
      <c r="AD195" s="7"/>
      <c r="AE195" s="6"/>
      <c r="AF195" s="7"/>
      <c r="AG195" s="6"/>
      <c r="AH195" s="7"/>
      <c r="AI195" s="6"/>
      <c r="AJ195" s="7">
        <v>23</v>
      </c>
      <c r="AK195" s="6">
        <v>569.96</v>
      </c>
      <c r="AL195" s="7">
        <v>23</v>
      </c>
      <c r="AM195" s="6">
        <v>569.96</v>
      </c>
      <c r="AN195" s="7"/>
      <c r="AO195" s="6"/>
      <c r="AP195" s="7"/>
      <c r="AQ195" s="6"/>
      <c r="AR195" s="7"/>
      <c r="AS195" s="6"/>
      <c r="AT195" s="7">
        <v>13</v>
      </c>
      <c r="AU195" s="6">
        <v>799.45</v>
      </c>
      <c r="AV195" s="7">
        <v>13</v>
      </c>
      <c r="AW195" s="6">
        <v>799.45</v>
      </c>
      <c r="AX195" s="7">
        <v>18.600000000000001</v>
      </c>
      <c r="AY195" s="6">
        <v>3236.78</v>
      </c>
    </row>
    <row r="196" spans="1:51" x14ac:dyDescent="0.25">
      <c r="A196" s="2" t="s">
        <v>3716</v>
      </c>
      <c r="B196" s="7"/>
      <c r="C196" s="7"/>
      <c r="D196" s="7"/>
      <c r="E196" s="7">
        <v>4</v>
      </c>
      <c r="F196" s="7">
        <v>4</v>
      </c>
      <c r="G196" s="7"/>
      <c r="H196" s="7"/>
      <c r="I196" s="7"/>
      <c r="J196" s="7"/>
      <c r="K196" s="7"/>
      <c r="L196" s="7"/>
      <c r="M196" s="7"/>
      <c r="N196" s="7"/>
      <c r="O196" s="7">
        <v>3</v>
      </c>
      <c r="P196" s="7">
        <v>3</v>
      </c>
      <c r="Q196" s="7">
        <v>3.5</v>
      </c>
      <c r="S196" s="2" t="s">
        <v>76</v>
      </c>
      <c r="T196" s="7">
        <v>17</v>
      </c>
      <c r="U196" s="6">
        <v>250859.16</v>
      </c>
      <c r="V196" s="7"/>
      <c r="W196" s="6"/>
      <c r="X196" s="7"/>
      <c r="Y196" s="6"/>
      <c r="Z196" s="7"/>
      <c r="AA196" s="6"/>
      <c r="AB196" s="7">
        <v>17</v>
      </c>
      <c r="AC196" s="6">
        <v>250859.16</v>
      </c>
      <c r="AD196" s="7">
        <v>23</v>
      </c>
      <c r="AE196" s="6">
        <v>35189.879999999997</v>
      </c>
      <c r="AF196" s="7"/>
      <c r="AG196" s="6"/>
      <c r="AH196" s="7"/>
      <c r="AI196" s="6"/>
      <c r="AJ196" s="7"/>
      <c r="AK196" s="6"/>
      <c r="AL196" s="7">
        <v>23</v>
      </c>
      <c r="AM196" s="6">
        <v>35189.879999999997</v>
      </c>
      <c r="AN196" s="7">
        <v>11</v>
      </c>
      <c r="AO196" s="6">
        <v>103199.66</v>
      </c>
      <c r="AP196" s="7"/>
      <c r="AQ196" s="6"/>
      <c r="AR196" s="7"/>
      <c r="AS196" s="6"/>
      <c r="AT196" s="7"/>
      <c r="AU196" s="6"/>
      <c r="AV196" s="7">
        <v>11</v>
      </c>
      <c r="AW196" s="6">
        <v>103199.66</v>
      </c>
      <c r="AX196" s="7">
        <v>15.930693069306932</v>
      </c>
      <c r="AY196" s="6">
        <v>389248.7</v>
      </c>
    </row>
    <row r="197" spans="1:51" x14ac:dyDescent="0.25">
      <c r="A197" s="2" t="s">
        <v>3855</v>
      </c>
      <c r="B197" s="7"/>
      <c r="C197" s="7"/>
      <c r="D197" s="7"/>
      <c r="E197" s="7">
        <v>12</v>
      </c>
      <c r="F197" s="7">
        <v>12</v>
      </c>
      <c r="G197" s="7"/>
      <c r="H197" s="7"/>
      <c r="I197" s="7"/>
      <c r="J197" s="7"/>
      <c r="K197" s="7"/>
      <c r="L197" s="7"/>
      <c r="M197" s="7"/>
      <c r="N197" s="7"/>
      <c r="O197" s="7">
        <v>13</v>
      </c>
      <c r="P197" s="7">
        <v>13</v>
      </c>
      <c r="Q197" s="7">
        <v>12.5</v>
      </c>
      <c r="S197" s="2" t="s">
        <v>3716</v>
      </c>
      <c r="T197" s="7"/>
      <c r="U197" s="6"/>
      <c r="V197" s="7"/>
      <c r="W197" s="6"/>
      <c r="X197" s="7"/>
      <c r="Y197" s="6"/>
      <c r="Z197" s="7">
        <v>4</v>
      </c>
      <c r="AA197" s="6">
        <v>10247.959999999999</v>
      </c>
      <c r="AB197" s="7">
        <v>4</v>
      </c>
      <c r="AC197" s="6">
        <v>10247.959999999999</v>
      </c>
      <c r="AD197" s="7"/>
      <c r="AE197" s="6"/>
      <c r="AF197" s="7"/>
      <c r="AG197" s="6"/>
      <c r="AH197" s="7"/>
      <c r="AI197" s="6"/>
      <c r="AJ197" s="7"/>
      <c r="AK197" s="6"/>
      <c r="AL197" s="7"/>
      <c r="AM197" s="6"/>
      <c r="AN197" s="7"/>
      <c r="AO197" s="6"/>
      <c r="AP197" s="7"/>
      <c r="AQ197" s="6"/>
      <c r="AR197" s="7"/>
      <c r="AS197" s="6"/>
      <c r="AT197" s="7">
        <v>3</v>
      </c>
      <c r="AU197" s="6">
        <v>7559.97</v>
      </c>
      <c r="AV197" s="7">
        <v>3</v>
      </c>
      <c r="AW197" s="6">
        <v>7559.97</v>
      </c>
      <c r="AX197" s="7">
        <v>3.5</v>
      </c>
      <c r="AY197" s="6">
        <v>17807.939999999999</v>
      </c>
    </row>
    <row r="198" spans="1:51" x14ac:dyDescent="0.25">
      <c r="A198" s="2" t="s">
        <v>3656</v>
      </c>
      <c r="B198" s="7"/>
      <c r="C198" s="7"/>
      <c r="D198" s="7"/>
      <c r="E198" s="7">
        <v>11</v>
      </c>
      <c r="F198" s="7">
        <v>11</v>
      </c>
      <c r="G198" s="7"/>
      <c r="H198" s="7"/>
      <c r="I198" s="7"/>
      <c r="J198" s="7">
        <v>1</v>
      </c>
      <c r="K198" s="7">
        <v>1</v>
      </c>
      <c r="L198" s="7"/>
      <c r="M198" s="7"/>
      <c r="N198" s="7"/>
      <c r="O198" s="7"/>
      <c r="P198" s="7"/>
      <c r="Q198" s="7">
        <v>7.666666666666667</v>
      </c>
      <c r="S198" s="2" t="s">
        <v>3855</v>
      </c>
      <c r="T198" s="7"/>
      <c r="U198" s="6"/>
      <c r="V198" s="7"/>
      <c r="W198" s="6"/>
      <c r="X198" s="7"/>
      <c r="Y198" s="6"/>
      <c r="Z198" s="7">
        <v>12</v>
      </c>
      <c r="AA198" s="6">
        <v>2879.98</v>
      </c>
      <c r="AB198" s="7">
        <v>12</v>
      </c>
      <c r="AC198" s="6">
        <v>2879.98</v>
      </c>
      <c r="AD198" s="7"/>
      <c r="AE198" s="6"/>
      <c r="AF198" s="7"/>
      <c r="AG198" s="6"/>
      <c r="AH198" s="7"/>
      <c r="AI198" s="6"/>
      <c r="AJ198" s="7"/>
      <c r="AK198" s="6"/>
      <c r="AL198" s="7"/>
      <c r="AM198" s="6"/>
      <c r="AN198" s="7"/>
      <c r="AO198" s="6"/>
      <c r="AP198" s="7"/>
      <c r="AQ198" s="6"/>
      <c r="AR198" s="7"/>
      <c r="AS198" s="6"/>
      <c r="AT198" s="7">
        <v>13</v>
      </c>
      <c r="AU198" s="6">
        <v>1673.99</v>
      </c>
      <c r="AV198" s="7">
        <v>13</v>
      </c>
      <c r="AW198" s="6">
        <v>1673.99</v>
      </c>
      <c r="AX198" s="7">
        <v>12.5</v>
      </c>
      <c r="AY198" s="6">
        <v>4553.97</v>
      </c>
    </row>
    <row r="199" spans="1:51" x14ac:dyDescent="0.25">
      <c r="A199" s="2" t="s">
        <v>4214</v>
      </c>
      <c r="B199" s="7"/>
      <c r="C199" s="7"/>
      <c r="D199" s="7"/>
      <c r="E199" s="7">
        <v>0</v>
      </c>
      <c r="F199" s="7">
        <v>0</v>
      </c>
      <c r="G199" s="7"/>
      <c r="H199" s="7"/>
      <c r="I199" s="7"/>
      <c r="J199" s="7">
        <v>17</v>
      </c>
      <c r="K199" s="7">
        <v>17</v>
      </c>
      <c r="L199" s="7"/>
      <c r="M199" s="7"/>
      <c r="N199" s="7"/>
      <c r="O199" s="7"/>
      <c r="P199" s="7"/>
      <c r="Q199" s="7">
        <v>5.666666666666667</v>
      </c>
      <c r="S199" s="2" t="s">
        <v>3656</v>
      </c>
      <c r="T199" s="7"/>
      <c r="U199" s="6"/>
      <c r="V199" s="7"/>
      <c r="W199" s="6"/>
      <c r="X199" s="7"/>
      <c r="Y199" s="6"/>
      <c r="Z199" s="7">
        <v>11</v>
      </c>
      <c r="AA199" s="6">
        <v>10979.96</v>
      </c>
      <c r="AB199" s="7">
        <v>11</v>
      </c>
      <c r="AC199" s="6">
        <v>10979.96</v>
      </c>
      <c r="AD199" s="7"/>
      <c r="AE199" s="6"/>
      <c r="AF199" s="7"/>
      <c r="AG199" s="6"/>
      <c r="AH199" s="7"/>
      <c r="AI199" s="6"/>
      <c r="AJ199" s="7">
        <v>1</v>
      </c>
      <c r="AK199" s="6">
        <v>2699.99</v>
      </c>
      <c r="AL199" s="7">
        <v>1</v>
      </c>
      <c r="AM199" s="6">
        <v>2699.99</v>
      </c>
      <c r="AN199" s="7"/>
      <c r="AO199" s="6"/>
      <c r="AP199" s="7"/>
      <c r="AQ199" s="6"/>
      <c r="AR199" s="7"/>
      <c r="AS199" s="6"/>
      <c r="AT199" s="7"/>
      <c r="AU199" s="6"/>
      <c r="AV199" s="7"/>
      <c r="AW199" s="6"/>
      <c r="AX199" s="7">
        <v>7.666666666666667</v>
      </c>
      <c r="AY199" s="6">
        <v>13679.95</v>
      </c>
    </row>
    <row r="200" spans="1:51" x14ac:dyDescent="0.25">
      <c r="A200" s="2" t="s">
        <v>3992</v>
      </c>
      <c r="B200" s="7"/>
      <c r="C200" s="7"/>
      <c r="D200" s="7"/>
      <c r="E200" s="7"/>
      <c r="F200" s="7"/>
      <c r="G200" s="7"/>
      <c r="H200" s="7"/>
      <c r="I200" s="7"/>
      <c r="J200" s="7">
        <v>13</v>
      </c>
      <c r="K200" s="7">
        <v>13</v>
      </c>
      <c r="L200" s="7"/>
      <c r="M200" s="7"/>
      <c r="N200" s="7"/>
      <c r="O200" s="7"/>
      <c r="P200" s="7"/>
      <c r="Q200" s="7">
        <v>13</v>
      </c>
      <c r="S200" s="2" t="s">
        <v>4214</v>
      </c>
      <c r="T200" s="7"/>
      <c r="U200" s="6"/>
      <c r="V200" s="7"/>
      <c r="W200" s="6"/>
      <c r="X200" s="7"/>
      <c r="Y200" s="6"/>
      <c r="Z200" s="7">
        <v>0</v>
      </c>
      <c r="AA200" s="6">
        <v>2553.5700000000002</v>
      </c>
      <c r="AB200" s="7">
        <v>0</v>
      </c>
      <c r="AC200" s="6">
        <v>2553.5700000000002</v>
      </c>
      <c r="AD200" s="7"/>
      <c r="AE200" s="6"/>
      <c r="AF200" s="7"/>
      <c r="AG200" s="6"/>
      <c r="AH200" s="7"/>
      <c r="AI200" s="6"/>
      <c r="AJ200" s="7">
        <v>17</v>
      </c>
      <c r="AK200" s="6">
        <v>1535.98</v>
      </c>
      <c r="AL200" s="7">
        <v>17</v>
      </c>
      <c r="AM200" s="6">
        <v>1535.98</v>
      </c>
      <c r="AN200" s="7"/>
      <c r="AO200" s="6"/>
      <c r="AP200" s="7"/>
      <c r="AQ200" s="6"/>
      <c r="AR200" s="7"/>
      <c r="AS200" s="6"/>
      <c r="AT200" s="7"/>
      <c r="AU200" s="6"/>
      <c r="AV200" s="7"/>
      <c r="AW200" s="6"/>
      <c r="AX200" s="7">
        <v>5.666666666666667</v>
      </c>
      <c r="AY200" s="6">
        <v>4089.56</v>
      </c>
    </row>
    <row r="201" spans="1:51" x14ac:dyDescent="0.25">
      <c r="A201" s="2" t="s">
        <v>3848</v>
      </c>
      <c r="B201" s="7"/>
      <c r="C201" s="7"/>
      <c r="D201" s="7"/>
      <c r="E201" s="7">
        <v>16</v>
      </c>
      <c r="F201" s="7">
        <v>16</v>
      </c>
      <c r="G201" s="7"/>
      <c r="H201" s="7"/>
      <c r="I201" s="7"/>
      <c r="J201" s="7">
        <v>30</v>
      </c>
      <c r="K201" s="7">
        <v>30</v>
      </c>
      <c r="L201" s="7"/>
      <c r="M201" s="7"/>
      <c r="N201" s="7"/>
      <c r="O201" s="7"/>
      <c r="P201" s="7"/>
      <c r="Q201" s="7">
        <v>26.5</v>
      </c>
      <c r="S201" s="2" t="s">
        <v>3992</v>
      </c>
      <c r="T201" s="7"/>
      <c r="U201" s="6"/>
      <c r="V201" s="7"/>
      <c r="W201" s="6"/>
      <c r="X201" s="7"/>
      <c r="Y201" s="6"/>
      <c r="Z201" s="7"/>
      <c r="AA201" s="6"/>
      <c r="AB201" s="7"/>
      <c r="AC201" s="6"/>
      <c r="AD201" s="7"/>
      <c r="AE201" s="6"/>
      <c r="AF201" s="7"/>
      <c r="AG201" s="6"/>
      <c r="AH201" s="7"/>
      <c r="AI201" s="6"/>
      <c r="AJ201" s="7">
        <v>13</v>
      </c>
      <c r="AK201" s="6">
        <v>1208.99</v>
      </c>
      <c r="AL201" s="7">
        <v>13</v>
      </c>
      <c r="AM201" s="6">
        <v>1208.99</v>
      </c>
      <c r="AN201" s="7"/>
      <c r="AO201" s="6"/>
      <c r="AP201" s="7"/>
      <c r="AQ201" s="6"/>
      <c r="AR201" s="7"/>
      <c r="AS201" s="6"/>
      <c r="AT201" s="7"/>
      <c r="AU201" s="6"/>
      <c r="AV201" s="7"/>
      <c r="AW201" s="6"/>
      <c r="AX201" s="7">
        <v>13</v>
      </c>
      <c r="AY201" s="6">
        <v>1208.99</v>
      </c>
    </row>
    <row r="202" spans="1:51" x14ac:dyDescent="0.25">
      <c r="A202" s="2" t="s">
        <v>4087</v>
      </c>
      <c r="B202" s="7"/>
      <c r="C202" s="7"/>
      <c r="D202" s="7"/>
      <c r="E202" s="7"/>
      <c r="F202" s="7"/>
      <c r="G202" s="7"/>
      <c r="H202" s="7"/>
      <c r="I202" s="7"/>
      <c r="J202" s="7">
        <v>12</v>
      </c>
      <c r="K202" s="7">
        <v>12</v>
      </c>
      <c r="L202" s="7"/>
      <c r="M202" s="7"/>
      <c r="N202" s="7"/>
      <c r="O202" s="7">
        <v>23</v>
      </c>
      <c r="P202" s="7">
        <v>23</v>
      </c>
      <c r="Q202" s="7">
        <v>17.5</v>
      </c>
      <c r="S202" s="2" t="s">
        <v>3848</v>
      </c>
      <c r="T202" s="7"/>
      <c r="U202" s="6"/>
      <c r="V202" s="7"/>
      <c r="W202" s="6"/>
      <c r="X202" s="7"/>
      <c r="Y202" s="6"/>
      <c r="Z202" s="7">
        <v>16</v>
      </c>
      <c r="AA202" s="6">
        <v>3599.99</v>
      </c>
      <c r="AB202" s="7">
        <v>16</v>
      </c>
      <c r="AC202" s="6">
        <v>3599.99</v>
      </c>
      <c r="AD202" s="7"/>
      <c r="AE202" s="6"/>
      <c r="AF202" s="7"/>
      <c r="AG202" s="6"/>
      <c r="AH202" s="7"/>
      <c r="AI202" s="6"/>
      <c r="AJ202" s="7">
        <v>30</v>
      </c>
      <c r="AK202" s="6">
        <v>11924.97</v>
      </c>
      <c r="AL202" s="7">
        <v>30</v>
      </c>
      <c r="AM202" s="6">
        <v>11924.97</v>
      </c>
      <c r="AN202" s="7"/>
      <c r="AO202" s="6"/>
      <c r="AP202" s="7"/>
      <c r="AQ202" s="6"/>
      <c r="AR202" s="7"/>
      <c r="AS202" s="6"/>
      <c r="AT202" s="7"/>
      <c r="AU202" s="6"/>
      <c r="AV202" s="7"/>
      <c r="AW202" s="6"/>
      <c r="AX202" s="7">
        <v>26.5</v>
      </c>
      <c r="AY202" s="6">
        <v>15524.97</v>
      </c>
    </row>
    <row r="203" spans="1:51" x14ac:dyDescent="0.25">
      <c r="A203" s="2" t="s">
        <v>3790</v>
      </c>
      <c r="B203" s="7"/>
      <c r="C203" s="7"/>
      <c r="D203" s="7"/>
      <c r="E203" s="7">
        <v>27</v>
      </c>
      <c r="F203" s="7">
        <v>27</v>
      </c>
      <c r="G203" s="7"/>
      <c r="H203" s="7"/>
      <c r="I203" s="7"/>
      <c r="J203" s="7"/>
      <c r="K203" s="7"/>
      <c r="L203" s="7"/>
      <c r="M203" s="7"/>
      <c r="N203" s="7"/>
      <c r="O203" s="7">
        <v>23</v>
      </c>
      <c r="P203" s="7">
        <v>23</v>
      </c>
      <c r="Q203" s="7">
        <v>24</v>
      </c>
      <c r="S203" s="2" t="s">
        <v>4087</v>
      </c>
      <c r="T203" s="7"/>
      <c r="U203" s="6"/>
      <c r="V203" s="7"/>
      <c r="W203" s="6"/>
      <c r="X203" s="7"/>
      <c r="Y203" s="6"/>
      <c r="Z203" s="7"/>
      <c r="AA203" s="6"/>
      <c r="AB203" s="7"/>
      <c r="AC203" s="6"/>
      <c r="AD203" s="7"/>
      <c r="AE203" s="6"/>
      <c r="AF203" s="7"/>
      <c r="AG203" s="6"/>
      <c r="AH203" s="7"/>
      <c r="AI203" s="6"/>
      <c r="AJ203" s="7">
        <v>12</v>
      </c>
      <c r="AK203" s="6">
        <v>1424.98</v>
      </c>
      <c r="AL203" s="7">
        <v>12</v>
      </c>
      <c r="AM203" s="6">
        <v>1424.98</v>
      </c>
      <c r="AN203" s="7"/>
      <c r="AO203" s="6"/>
      <c r="AP203" s="7"/>
      <c r="AQ203" s="6"/>
      <c r="AR203" s="7"/>
      <c r="AS203" s="6"/>
      <c r="AT203" s="7">
        <v>23</v>
      </c>
      <c r="AU203" s="6">
        <v>1199.98</v>
      </c>
      <c r="AV203" s="7">
        <v>23</v>
      </c>
      <c r="AW203" s="6">
        <v>1199.98</v>
      </c>
      <c r="AX203" s="7">
        <v>17.5</v>
      </c>
      <c r="AY203" s="6">
        <v>2624.97</v>
      </c>
    </row>
    <row r="204" spans="1:51" x14ac:dyDescent="0.25">
      <c r="A204" s="2" t="s">
        <v>3699</v>
      </c>
      <c r="B204" s="7"/>
      <c r="C204" s="7"/>
      <c r="D204" s="7"/>
      <c r="E204" s="7">
        <v>16</v>
      </c>
      <c r="F204" s="7">
        <v>16</v>
      </c>
      <c r="G204" s="7"/>
      <c r="H204" s="7"/>
      <c r="I204" s="7"/>
      <c r="J204" s="7"/>
      <c r="K204" s="7"/>
      <c r="L204" s="7"/>
      <c r="M204" s="7"/>
      <c r="N204" s="7"/>
      <c r="O204" s="7">
        <v>16</v>
      </c>
      <c r="P204" s="7">
        <v>16</v>
      </c>
      <c r="Q204" s="7">
        <v>16</v>
      </c>
      <c r="S204" s="2" t="s">
        <v>3790</v>
      </c>
      <c r="T204" s="7"/>
      <c r="U204" s="6"/>
      <c r="V204" s="7"/>
      <c r="W204" s="6"/>
      <c r="X204" s="7"/>
      <c r="Y204" s="6"/>
      <c r="Z204" s="7">
        <v>27</v>
      </c>
      <c r="AA204" s="6">
        <v>599.99</v>
      </c>
      <c r="AB204" s="7">
        <v>27</v>
      </c>
      <c r="AC204" s="6">
        <v>599.99</v>
      </c>
      <c r="AD204" s="7"/>
      <c r="AE204" s="6"/>
      <c r="AF204" s="7"/>
      <c r="AG204" s="6"/>
      <c r="AH204" s="7"/>
      <c r="AI204" s="6"/>
      <c r="AJ204" s="7"/>
      <c r="AK204" s="6"/>
      <c r="AL204" s="7"/>
      <c r="AM204" s="6"/>
      <c r="AN204" s="7"/>
      <c r="AO204" s="6"/>
      <c r="AP204" s="7"/>
      <c r="AQ204" s="6"/>
      <c r="AR204" s="7"/>
      <c r="AS204" s="6"/>
      <c r="AT204" s="7">
        <v>23</v>
      </c>
      <c r="AU204" s="6">
        <v>2782.46</v>
      </c>
      <c r="AV204" s="7">
        <v>23</v>
      </c>
      <c r="AW204" s="6">
        <v>2782.46</v>
      </c>
      <c r="AX204" s="7">
        <v>24</v>
      </c>
      <c r="AY204" s="6">
        <v>3382.45</v>
      </c>
    </row>
    <row r="205" spans="1:51" x14ac:dyDescent="0.25">
      <c r="A205" s="2" t="s">
        <v>3666</v>
      </c>
      <c r="B205" s="7"/>
      <c r="C205" s="7"/>
      <c r="D205" s="7"/>
      <c r="E205" s="7">
        <v>3</v>
      </c>
      <c r="F205" s="7">
        <v>3</v>
      </c>
      <c r="G205" s="7"/>
      <c r="H205" s="7"/>
      <c r="I205" s="7"/>
      <c r="J205" s="7">
        <v>6</v>
      </c>
      <c r="K205" s="7">
        <v>6</v>
      </c>
      <c r="L205" s="7"/>
      <c r="M205" s="7"/>
      <c r="N205" s="7"/>
      <c r="O205" s="7">
        <v>5</v>
      </c>
      <c r="P205" s="7">
        <v>5</v>
      </c>
      <c r="Q205" s="7">
        <v>4.5999999999999996</v>
      </c>
      <c r="S205" s="2" t="s">
        <v>3699</v>
      </c>
      <c r="T205" s="7"/>
      <c r="U205" s="6"/>
      <c r="V205" s="7"/>
      <c r="W205" s="6"/>
      <c r="X205" s="7"/>
      <c r="Y205" s="6"/>
      <c r="Z205" s="7">
        <v>16</v>
      </c>
      <c r="AA205" s="6">
        <v>1711.18</v>
      </c>
      <c r="AB205" s="7">
        <v>16</v>
      </c>
      <c r="AC205" s="6">
        <v>1711.18</v>
      </c>
      <c r="AD205" s="7"/>
      <c r="AE205" s="6"/>
      <c r="AF205" s="7"/>
      <c r="AG205" s="6"/>
      <c r="AH205" s="7"/>
      <c r="AI205" s="6"/>
      <c r="AJ205" s="7"/>
      <c r="AK205" s="6"/>
      <c r="AL205" s="7"/>
      <c r="AM205" s="6"/>
      <c r="AN205" s="7"/>
      <c r="AO205" s="6"/>
      <c r="AP205" s="7"/>
      <c r="AQ205" s="6"/>
      <c r="AR205" s="7"/>
      <c r="AS205" s="6"/>
      <c r="AT205" s="7">
        <v>16</v>
      </c>
      <c r="AU205" s="6">
        <v>873.99</v>
      </c>
      <c r="AV205" s="7">
        <v>16</v>
      </c>
      <c r="AW205" s="6">
        <v>873.99</v>
      </c>
      <c r="AX205" s="7">
        <v>16</v>
      </c>
      <c r="AY205" s="6">
        <v>2585.17</v>
      </c>
    </row>
    <row r="206" spans="1:51" x14ac:dyDescent="0.25">
      <c r="A206" s="2" t="s">
        <v>3679</v>
      </c>
      <c r="B206" s="7"/>
      <c r="C206" s="7"/>
      <c r="D206" s="7"/>
      <c r="E206" s="7"/>
      <c r="F206" s="7"/>
      <c r="G206" s="7"/>
      <c r="H206" s="7"/>
      <c r="I206" s="7"/>
      <c r="J206" s="7"/>
      <c r="K206" s="7"/>
      <c r="L206" s="7"/>
      <c r="M206" s="7"/>
      <c r="N206" s="7"/>
      <c r="O206" s="7">
        <v>19</v>
      </c>
      <c r="P206" s="7">
        <v>19</v>
      </c>
      <c r="Q206" s="7">
        <v>19</v>
      </c>
      <c r="S206" s="2" t="s">
        <v>3666</v>
      </c>
      <c r="T206" s="7"/>
      <c r="U206" s="6"/>
      <c r="V206" s="7"/>
      <c r="W206" s="6"/>
      <c r="X206" s="7"/>
      <c r="Y206" s="6"/>
      <c r="Z206" s="7">
        <v>3</v>
      </c>
      <c r="AA206" s="6">
        <v>2447.17</v>
      </c>
      <c r="AB206" s="7">
        <v>3</v>
      </c>
      <c r="AC206" s="6">
        <v>2447.17</v>
      </c>
      <c r="AD206" s="7"/>
      <c r="AE206" s="6"/>
      <c r="AF206" s="7"/>
      <c r="AG206" s="6"/>
      <c r="AH206" s="7"/>
      <c r="AI206" s="6"/>
      <c r="AJ206" s="7">
        <v>6</v>
      </c>
      <c r="AK206" s="6">
        <v>2299.98</v>
      </c>
      <c r="AL206" s="7">
        <v>6</v>
      </c>
      <c r="AM206" s="6">
        <v>2299.98</v>
      </c>
      <c r="AN206" s="7"/>
      <c r="AO206" s="6"/>
      <c r="AP206" s="7"/>
      <c r="AQ206" s="6"/>
      <c r="AR206" s="7"/>
      <c r="AS206" s="6"/>
      <c r="AT206" s="7">
        <v>5</v>
      </c>
      <c r="AU206" s="6">
        <v>1471.98</v>
      </c>
      <c r="AV206" s="7">
        <v>5</v>
      </c>
      <c r="AW206" s="6">
        <v>1471.98</v>
      </c>
      <c r="AX206" s="7">
        <v>4.5999999999999996</v>
      </c>
      <c r="AY206" s="6">
        <v>6219.13</v>
      </c>
    </row>
    <row r="207" spans="1:51" x14ac:dyDescent="0.25">
      <c r="A207" s="2" t="s">
        <v>3831</v>
      </c>
      <c r="B207" s="7"/>
      <c r="C207" s="7"/>
      <c r="D207" s="7"/>
      <c r="E207" s="7">
        <v>4</v>
      </c>
      <c r="F207" s="7">
        <v>4</v>
      </c>
      <c r="G207" s="7"/>
      <c r="H207" s="7"/>
      <c r="I207" s="7"/>
      <c r="J207" s="7"/>
      <c r="K207" s="7"/>
      <c r="L207" s="7"/>
      <c r="M207" s="7"/>
      <c r="N207" s="7"/>
      <c r="O207" s="7"/>
      <c r="P207" s="7"/>
      <c r="Q207" s="7">
        <v>4</v>
      </c>
      <c r="S207" s="2" t="s">
        <v>3679</v>
      </c>
      <c r="T207" s="7"/>
      <c r="U207" s="6"/>
      <c r="V207" s="7"/>
      <c r="W207" s="6"/>
      <c r="X207" s="7"/>
      <c r="Y207" s="6"/>
      <c r="Z207" s="7"/>
      <c r="AA207" s="6"/>
      <c r="AB207" s="7"/>
      <c r="AC207" s="6"/>
      <c r="AD207" s="7"/>
      <c r="AE207" s="6"/>
      <c r="AF207" s="7"/>
      <c r="AG207" s="6"/>
      <c r="AH207" s="7"/>
      <c r="AI207" s="6"/>
      <c r="AJ207" s="7"/>
      <c r="AK207" s="6"/>
      <c r="AL207" s="7"/>
      <c r="AM207" s="6"/>
      <c r="AN207" s="7"/>
      <c r="AO207" s="6"/>
      <c r="AP207" s="7"/>
      <c r="AQ207" s="6"/>
      <c r="AR207" s="7"/>
      <c r="AS207" s="6"/>
      <c r="AT207" s="7">
        <v>19</v>
      </c>
      <c r="AU207" s="6">
        <v>1022.99</v>
      </c>
      <c r="AV207" s="7">
        <v>19</v>
      </c>
      <c r="AW207" s="6">
        <v>1022.99</v>
      </c>
      <c r="AX207" s="7">
        <v>19</v>
      </c>
      <c r="AY207" s="6">
        <v>1022.99</v>
      </c>
    </row>
    <row r="208" spans="1:51" x14ac:dyDescent="0.25">
      <c r="A208" s="2" t="s">
        <v>3667</v>
      </c>
      <c r="B208" s="7"/>
      <c r="C208" s="7"/>
      <c r="D208" s="7"/>
      <c r="E208" s="7">
        <v>2</v>
      </c>
      <c r="F208" s="7">
        <v>2</v>
      </c>
      <c r="G208" s="7"/>
      <c r="H208" s="7"/>
      <c r="I208" s="7"/>
      <c r="J208" s="7"/>
      <c r="K208" s="7"/>
      <c r="L208" s="7"/>
      <c r="M208" s="7"/>
      <c r="N208" s="7"/>
      <c r="O208" s="7">
        <v>24</v>
      </c>
      <c r="P208" s="7">
        <v>24</v>
      </c>
      <c r="Q208" s="7">
        <v>7.5</v>
      </c>
      <c r="S208" s="2" t="s">
        <v>3831</v>
      </c>
      <c r="T208" s="7"/>
      <c r="U208" s="6"/>
      <c r="V208" s="7"/>
      <c r="W208" s="6"/>
      <c r="X208" s="7"/>
      <c r="Y208" s="6"/>
      <c r="Z208" s="7">
        <v>4</v>
      </c>
      <c r="AA208" s="6">
        <v>3921.47</v>
      </c>
      <c r="AB208" s="7">
        <v>4</v>
      </c>
      <c r="AC208" s="6">
        <v>3921.47</v>
      </c>
      <c r="AD208" s="7"/>
      <c r="AE208" s="6"/>
      <c r="AF208" s="7"/>
      <c r="AG208" s="6"/>
      <c r="AH208" s="7"/>
      <c r="AI208" s="6"/>
      <c r="AJ208" s="7"/>
      <c r="AK208" s="6"/>
      <c r="AL208" s="7"/>
      <c r="AM208" s="6"/>
      <c r="AN208" s="7"/>
      <c r="AO208" s="6"/>
      <c r="AP208" s="7"/>
      <c r="AQ208" s="6"/>
      <c r="AR208" s="7"/>
      <c r="AS208" s="6"/>
      <c r="AT208" s="7"/>
      <c r="AU208" s="6"/>
      <c r="AV208" s="7"/>
      <c r="AW208" s="6"/>
      <c r="AX208" s="7">
        <v>4</v>
      </c>
      <c r="AY208" s="6">
        <v>3921.47</v>
      </c>
    </row>
    <row r="209" spans="1:51" x14ac:dyDescent="0.25">
      <c r="A209" s="2" t="s">
        <v>3690</v>
      </c>
      <c r="B209" s="7"/>
      <c r="C209" s="7"/>
      <c r="D209" s="7"/>
      <c r="E209" s="7">
        <v>23</v>
      </c>
      <c r="F209" s="7">
        <v>23</v>
      </c>
      <c r="G209" s="7"/>
      <c r="H209" s="7"/>
      <c r="I209" s="7"/>
      <c r="J209" s="7">
        <v>11</v>
      </c>
      <c r="K209" s="7">
        <v>11</v>
      </c>
      <c r="L209" s="7"/>
      <c r="M209" s="7"/>
      <c r="N209" s="7"/>
      <c r="O209" s="7"/>
      <c r="P209" s="7"/>
      <c r="Q209" s="7">
        <v>20</v>
      </c>
      <c r="S209" s="2" t="s">
        <v>3667</v>
      </c>
      <c r="T209" s="7"/>
      <c r="U209" s="6"/>
      <c r="V209" s="7"/>
      <c r="W209" s="6"/>
      <c r="X209" s="7"/>
      <c r="Y209" s="6"/>
      <c r="Z209" s="7">
        <v>2</v>
      </c>
      <c r="AA209" s="6">
        <v>7269.45</v>
      </c>
      <c r="AB209" s="7">
        <v>2</v>
      </c>
      <c r="AC209" s="6">
        <v>7269.45</v>
      </c>
      <c r="AD209" s="7"/>
      <c r="AE209" s="6"/>
      <c r="AF209" s="7"/>
      <c r="AG209" s="6"/>
      <c r="AH209" s="7"/>
      <c r="AI209" s="6"/>
      <c r="AJ209" s="7"/>
      <c r="AK209" s="6"/>
      <c r="AL209" s="7"/>
      <c r="AM209" s="6"/>
      <c r="AN209" s="7"/>
      <c r="AO209" s="6"/>
      <c r="AP209" s="7"/>
      <c r="AQ209" s="6"/>
      <c r="AR209" s="7"/>
      <c r="AS209" s="6"/>
      <c r="AT209" s="7">
        <v>24</v>
      </c>
      <c r="AU209" s="6">
        <v>2479.98</v>
      </c>
      <c r="AV209" s="7">
        <v>24</v>
      </c>
      <c r="AW209" s="6">
        <v>2479.98</v>
      </c>
      <c r="AX209" s="7">
        <v>7.5</v>
      </c>
      <c r="AY209" s="6">
        <v>9749.44</v>
      </c>
    </row>
    <row r="210" spans="1:51" x14ac:dyDescent="0.25">
      <c r="A210" s="2" t="s">
        <v>3766</v>
      </c>
      <c r="B210" s="7"/>
      <c r="C210" s="7"/>
      <c r="D210" s="7"/>
      <c r="E210" s="7">
        <v>13</v>
      </c>
      <c r="F210" s="7">
        <v>13</v>
      </c>
      <c r="G210" s="7"/>
      <c r="H210" s="7"/>
      <c r="I210" s="7"/>
      <c r="J210" s="7">
        <v>3</v>
      </c>
      <c r="K210" s="7">
        <v>3</v>
      </c>
      <c r="L210" s="7"/>
      <c r="M210" s="7"/>
      <c r="N210" s="7"/>
      <c r="O210" s="7">
        <v>8</v>
      </c>
      <c r="P210" s="7">
        <v>8</v>
      </c>
      <c r="Q210" s="7">
        <v>8</v>
      </c>
      <c r="S210" s="2" t="s">
        <v>3690</v>
      </c>
      <c r="T210" s="7"/>
      <c r="U210" s="6"/>
      <c r="V210" s="7"/>
      <c r="W210" s="6"/>
      <c r="X210" s="7"/>
      <c r="Y210" s="6"/>
      <c r="Z210" s="7">
        <v>23</v>
      </c>
      <c r="AA210" s="6">
        <v>9467.9500000000007</v>
      </c>
      <c r="AB210" s="7">
        <v>23</v>
      </c>
      <c r="AC210" s="6">
        <v>9467.9500000000007</v>
      </c>
      <c r="AD210" s="7"/>
      <c r="AE210" s="6"/>
      <c r="AF210" s="7"/>
      <c r="AG210" s="6"/>
      <c r="AH210" s="7"/>
      <c r="AI210" s="6"/>
      <c r="AJ210" s="7">
        <v>11</v>
      </c>
      <c r="AK210" s="6">
        <v>1673.99</v>
      </c>
      <c r="AL210" s="7">
        <v>11</v>
      </c>
      <c r="AM210" s="6">
        <v>1673.99</v>
      </c>
      <c r="AN210" s="7"/>
      <c r="AO210" s="6"/>
      <c r="AP210" s="7"/>
      <c r="AQ210" s="6"/>
      <c r="AR210" s="7"/>
      <c r="AS210" s="6"/>
      <c r="AT210" s="7"/>
      <c r="AU210" s="6"/>
      <c r="AV210" s="7"/>
      <c r="AW210" s="6"/>
      <c r="AX210" s="7">
        <v>20</v>
      </c>
      <c r="AY210" s="6">
        <v>11141.94</v>
      </c>
    </row>
    <row r="211" spans="1:51" x14ac:dyDescent="0.25">
      <c r="A211" s="2" t="s">
        <v>3751</v>
      </c>
      <c r="B211" s="7"/>
      <c r="C211" s="7"/>
      <c r="D211" s="7"/>
      <c r="E211" s="7">
        <v>16</v>
      </c>
      <c r="F211" s="7">
        <v>16</v>
      </c>
      <c r="G211" s="7"/>
      <c r="H211" s="7"/>
      <c r="I211" s="7"/>
      <c r="J211" s="7"/>
      <c r="K211" s="7"/>
      <c r="L211" s="7"/>
      <c r="M211" s="7"/>
      <c r="N211" s="7"/>
      <c r="O211" s="7">
        <v>3</v>
      </c>
      <c r="P211" s="7">
        <v>3</v>
      </c>
      <c r="Q211" s="7">
        <v>9.5</v>
      </c>
      <c r="S211" s="2" t="s">
        <v>3766</v>
      </c>
      <c r="T211" s="7"/>
      <c r="U211" s="6"/>
      <c r="V211" s="7"/>
      <c r="W211" s="6"/>
      <c r="X211" s="7"/>
      <c r="Y211" s="6"/>
      <c r="Z211" s="7">
        <v>13</v>
      </c>
      <c r="AA211" s="6">
        <v>3239.98</v>
      </c>
      <c r="AB211" s="7">
        <v>13</v>
      </c>
      <c r="AC211" s="6">
        <v>3239.98</v>
      </c>
      <c r="AD211" s="7"/>
      <c r="AE211" s="6"/>
      <c r="AF211" s="7"/>
      <c r="AG211" s="6"/>
      <c r="AH211" s="7"/>
      <c r="AI211" s="6"/>
      <c r="AJ211" s="7">
        <v>3</v>
      </c>
      <c r="AK211" s="6">
        <v>3419.98</v>
      </c>
      <c r="AL211" s="7">
        <v>3</v>
      </c>
      <c r="AM211" s="6">
        <v>3419.98</v>
      </c>
      <c r="AN211" s="7"/>
      <c r="AO211" s="6"/>
      <c r="AP211" s="7"/>
      <c r="AQ211" s="6"/>
      <c r="AR211" s="7"/>
      <c r="AS211" s="6"/>
      <c r="AT211" s="7">
        <v>8</v>
      </c>
      <c r="AU211" s="6">
        <v>5021.97</v>
      </c>
      <c r="AV211" s="7">
        <v>8</v>
      </c>
      <c r="AW211" s="6">
        <v>5021.97</v>
      </c>
      <c r="AX211" s="7">
        <v>8</v>
      </c>
      <c r="AY211" s="6">
        <v>11681.94</v>
      </c>
    </row>
    <row r="212" spans="1:51" x14ac:dyDescent="0.25">
      <c r="A212" s="2" t="s">
        <v>4117</v>
      </c>
      <c r="B212" s="7"/>
      <c r="C212" s="7"/>
      <c r="D212" s="7"/>
      <c r="E212" s="7">
        <v>17</v>
      </c>
      <c r="F212" s="7">
        <v>17</v>
      </c>
      <c r="G212" s="7"/>
      <c r="H212" s="7"/>
      <c r="I212" s="7"/>
      <c r="J212" s="7"/>
      <c r="K212" s="7"/>
      <c r="L212" s="7"/>
      <c r="M212" s="7"/>
      <c r="N212" s="7"/>
      <c r="O212" s="7">
        <v>2</v>
      </c>
      <c r="P212" s="7">
        <v>2</v>
      </c>
      <c r="Q212" s="7">
        <v>12</v>
      </c>
      <c r="S212" s="2" t="s">
        <v>3751</v>
      </c>
      <c r="T212" s="7"/>
      <c r="U212" s="6"/>
      <c r="V212" s="7"/>
      <c r="W212" s="6"/>
      <c r="X212" s="7"/>
      <c r="Y212" s="6"/>
      <c r="Z212" s="7">
        <v>16</v>
      </c>
      <c r="AA212" s="6">
        <v>11199.97</v>
      </c>
      <c r="AB212" s="7">
        <v>16</v>
      </c>
      <c r="AC212" s="6">
        <v>11199.97</v>
      </c>
      <c r="AD212" s="7"/>
      <c r="AE212" s="6"/>
      <c r="AF212" s="7"/>
      <c r="AG212" s="6"/>
      <c r="AH212" s="7"/>
      <c r="AI212" s="6"/>
      <c r="AJ212" s="7"/>
      <c r="AK212" s="6"/>
      <c r="AL212" s="7"/>
      <c r="AM212" s="6"/>
      <c r="AN212" s="7"/>
      <c r="AO212" s="6"/>
      <c r="AP212" s="7"/>
      <c r="AQ212" s="6"/>
      <c r="AR212" s="7"/>
      <c r="AS212" s="6"/>
      <c r="AT212" s="7">
        <v>3</v>
      </c>
      <c r="AU212" s="6">
        <v>8799.9699999999993</v>
      </c>
      <c r="AV212" s="7">
        <v>3</v>
      </c>
      <c r="AW212" s="6">
        <v>8799.9699999999993</v>
      </c>
      <c r="AX212" s="7">
        <v>9.5</v>
      </c>
      <c r="AY212" s="6">
        <v>19999.939999999999</v>
      </c>
    </row>
    <row r="213" spans="1:51" x14ac:dyDescent="0.25">
      <c r="A213" s="2" t="s">
        <v>1961</v>
      </c>
      <c r="B213" s="7"/>
      <c r="C213" s="7"/>
      <c r="D213" s="7"/>
      <c r="E213" s="7">
        <v>17</v>
      </c>
      <c r="F213" s="7">
        <v>17</v>
      </c>
      <c r="G213" s="7"/>
      <c r="H213" s="7"/>
      <c r="I213" s="7"/>
      <c r="J213" s="7">
        <v>0</v>
      </c>
      <c r="K213" s="7">
        <v>0</v>
      </c>
      <c r="L213" s="7"/>
      <c r="M213" s="7"/>
      <c r="N213" s="7"/>
      <c r="O213" s="7">
        <v>22</v>
      </c>
      <c r="P213" s="7">
        <v>22</v>
      </c>
      <c r="Q213" s="7">
        <v>15.555555555555555</v>
      </c>
      <c r="S213" s="2" t="s">
        <v>4117</v>
      </c>
      <c r="T213" s="7"/>
      <c r="U213" s="6"/>
      <c r="V213" s="7"/>
      <c r="W213" s="6"/>
      <c r="X213" s="7"/>
      <c r="Y213" s="6"/>
      <c r="Z213" s="7">
        <v>17</v>
      </c>
      <c r="AA213" s="6">
        <v>10879.97</v>
      </c>
      <c r="AB213" s="7">
        <v>17</v>
      </c>
      <c r="AC213" s="6">
        <v>10879.97</v>
      </c>
      <c r="AD213" s="7"/>
      <c r="AE213" s="6"/>
      <c r="AF213" s="7"/>
      <c r="AG213" s="6"/>
      <c r="AH213" s="7"/>
      <c r="AI213" s="6"/>
      <c r="AJ213" s="7"/>
      <c r="AK213" s="6"/>
      <c r="AL213" s="7"/>
      <c r="AM213" s="6"/>
      <c r="AN213" s="7"/>
      <c r="AO213" s="6"/>
      <c r="AP213" s="7"/>
      <c r="AQ213" s="6"/>
      <c r="AR213" s="7"/>
      <c r="AS213" s="6"/>
      <c r="AT213" s="7">
        <v>2</v>
      </c>
      <c r="AU213" s="6">
        <v>2559.9899999999998</v>
      </c>
      <c r="AV213" s="7">
        <v>2</v>
      </c>
      <c r="AW213" s="6">
        <v>2559.9899999999998</v>
      </c>
      <c r="AX213" s="7">
        <v>12</v>
      </c>
      <c r="AY213" s="6">
        <v>13439.96</v>
      </c>
    </row>
    <row r="214" spans="1:51" x14ac:dyDescent="0.25">
      <c r="A214" s="2" t="s">
        <v>1967</v>
      </c>
      <c r="B214" s="7"/>
      <c r="C214" s="7"/>
      <c r="D214" s="7">
        <v>5</v>
      </c>
      <c r="E214" s="7"/>
      <c r="F214" s="7">
        <v>5</v>
      </c>
      <c r="G214" s="7"/>
      <c r="H214" s="7"/>
      <c r="I214" s="7"/>
      <c r="J214" s="7"/>
      <c r="K214" s="7"/>
      <c r="L214" s="7"/>
      <c r="M214" s="7"/>
      <c r="N214" s="7">
        <v>11</v>
      </c>
      <c r="O214" s="7"/>
      <c r="P214" s="7">
        <v>11</v>
      </c>
      <c r="Q214" s="7">
        <v>6.8461538461538458</v>
      </c>
      <c r="S214" s="2" t="s">
        <v>1961</v>
      </c>
      <c r="T214" s="7"/>
      <c r="U214" s="6"/>
      <c r="V214" s="7"/>
      <c r="W214" s="6"/>
      <c r="X214" s="7"/>
      <c r="Y214" s="6"/>
      <c r="Z214" s="7">
        <v>17</v>
      </c>
      <c r="AA214" s="6">
        <v>32785.870000000003</v>
      </c>
      <c r="AB214" s="7">
        <v>17</v>
      </c>
      <c r="AC214" s="6">
        <v>32785.870000000003</v>
      </c>
      <c r="AD214" s="7"/>
      <c r="AE214" s="6"/>
      <c r="AF214" s="7"/>
      <c r="AG214" s="6"/>
      <c r="AH214" s="7"/>
      <c r="AI214" s="6"/>
      <c r="AJ214" s="7">
        <v>0</v>
      </c>
      <c r="AK214" s="6">
        <v>9567.9599999999991</v>
      </c>
      <c r="AL214" s="7">
        <v>0</v>
      </c>
      <c r="AM214" s="6">
        <v>9567.9599999999991</v>
      </c>
      <c r="AN214" s="7"/>
      <c r="AO214" s="6"/>
      <c r="AP214" s="7"/>
      <c r="AQ214" s="6"/>
      <c r="AR214" s="7"/>
      <c r="AS214" s="6"/>
      <c r="AT214" s="7">
        <v>22</v>
      </c>
      <c r="AU214" s="6">
        <v>17159.93</v>
      </c>
      <c r="AV214" s="7">
        <v>22</v>
      </c>
      <c r="AW214" s="6">
        <v>17159.93</v>
      </c>
      <c r="AX214" s="7">
        <v>15.555555555555555</v>
      </c>
      <c r="AY214" s="6">
        <v>59513.77</v>
      </c>
    </row>
    <row r="215" spans="1:51" x14ac:dyDescent="0.25">
      <c r="A215" s="2" t="s">
        <v>3867</v>
      </c>
      <c r="B215" s="7"/>
      <c r="C215" s="7"/>
      <c r="D215" s="7"/>
      <c r="E215" s="7">
        <v>29</v>
      </c>
      <c r="F215" s="7">
        <v>29</v>
      </c>
      <c r="G215" s="7"/>
      <c r="H215" s="7"/>
      <c r="I215" s="7"/>
      <c r="J215" s="7"/>
      <c r="K215" s="7"/>
      <c r="L215" s="7"/>
      <c r="M215" s="7"/>
      <c r="N215" s="7"/>
      <c r="O215" s="7">
        <v>19</v>
      </c>
      <c r="P215" s="7">
        <v>19</v>
      </c>
      <c r="Q215" s="7">
        <v>25.666666666666668</v>
      </c>
      <c r="S215" s="2" t="s">
        <v>1967</v>
      </c>
      <c r="T215" s="7"/>
      <c r="U215" s="6"/>
      <c r="V215" s="7"/>
      <c r="W215" s="6"/>
      <c r="X215" s="7">
        <v>5</v>
      </c>
      <c r="Y215" s="6">
        <v>63422.77</v>
      </c>
      <c r="Z215" s="7"/>
      <c r="AA215" s="6"/>
      <c r="AB215" s="7">
        <v>5</v>
      </c>
      <c r="AC215" s="6">
        <v>63422.77</v>
      </c>
      <c r="AD215" s="7"/>
      <c r="AE215" s="6"/>
      <c r="AF215" s="7"/>
      <c r="AG215" s="6"/>
      <c r="AH215" s="7"/>
      <c r="AI215" s="6"/>
      <c r="AJ215" s="7"/>
      <c r="AK215" s="6"/>
      <c r="AL215" s="7"/>
      <c r="AM215" s="6"/>
      <c r="AN215" s="7"/>
      <c r="AO215" s="6"/>
      <c r="AP215" s="7"/>
      <c r="AQ215" s="6"/>
      <c r="AR215" s="7">
        <v>11</v>
      </c>
      <c r="AS215" s="6">
        <v>30104.89</v>
      </c>
      <c r="AT215" s="7"/>
      <c r="AU215" s="6"/>
      <c r="AV215" s="7">
        <v>11</v>
      </c>
      <c r="AW215" s="6">
        <v>30104.89</v>
      </c>
      <c r="AX215" s="7">
        <v>6.8461538461538458</v>
      </c>
      <c r="AY215" s="6">
        <v>93527.65</v>
      </c>
    </row>
    <row r="216" spans="1:51" x14ac:dyDescent="0.25">
      <c r="A216" s="2" t="s">
        <v>3870</v>
      </c>
      <c r="B216" s="7"/>
      <c r="C216" s="7"/>
      <c r="D216" s="7"/>
      <c r="E216" s="7"/>
      <c r="F216" s="7"/>
      <c r="G216" s="7"/>
      <c r="H216" s="7"/>
      <c r="I216" s="7"/>
      <c r="J216" s="7">
        <v>28</v>
      </c>
      <c r="K216" s="7">
        <v>28</v>
      </c>
      <c r="L216" s="7"/>
      <c r="M216" s="7"/>
      <c r="N216" s="7"/>
      <c r="O216" s="7">
        <v>28</v>
      </c>
      <c r="P216" s="7">
        <v>28</v>
      </c>
      <c r="Q216" s="7">
        <v>28</v>
      </c>
      <c r="S216" s="2" t="s">
        <v>3867</v>
      </c>
      <c r="T216" s="7"/>
      <c r="U216" s="6"/>
      <c r="V216" s="7"/>
      <c r="W216" s="6"/>
      <c r="X216" s="7"/>
      <c r="Y216" s="6"/>
      <c r="Z216" s="7">
        <v>29</v>
      </c>
      <c r="AA216" s="6">
        <v>5851.97</v>
      </c>
      <c r="AB216" s="7">
        <v>29</v>
      </c>
      <c r="AC216" s="6">
        <v>5851.97</v>
      </c>
      <c r="AD216" s="7"/>
      <c r="AE216" s="6"/>
      <c r="AF216" s="7"/>
      <c r="AG216" s="6"/>
      <c r="AH216" s="7"/>
      <c r="AI216" s="6"/>
      <c r="AJ216" s="7"/>
      <c r="AK216" s="6"/>
      <c r="AL216" s="7"/>
      <c r="AM216" s="6"/>
      <c r="AN216" s="7"/>
      <c r="AO216" s="6"/>
      <c r="AP216" s="7"/>
      <c r="AQ216" s="6"/>
      <c r="AR216" s="7"/>
      <c r="AS216" s="6"/>
      <c r="AT216" s="7">
        <v>19</v>
      </c>
      <c r="AU216" s="6">
        <v>4179.9799999999996</v>
      </c>
      <c r="AV216" s="7">
        <v>19</v>
      </c>
      <c r="AW216" s="6">
        <v>4179.9799999999996</v>
      </c>
      <c r="AX216" s="7">
        <v>25.666666666666668</v>
      </c>
      <c r="AY216" s="6">
        <v>10031.950000000001</v>
      </c>
    </row>
    <row r="217" spans="1:51" x14ac:dyDescent="0.25">
      <c r="A217" s="2" t="s">
        <v>3826</v>
      </c>
      <c r="B217" s="7"/>
      <c r="C217" s="7"/>
      <c r="D217" s="7"/>
      <c r="E217" s="7">
        <v>21</v>
      </c>
      <c r="F217" s="7">
        <v>21</v>
      </c>
      <c r="G217" s="7"/>
      <c r="H217" s="7"/>
      <c r="I217" s="7"/>
      <c r="J217" s="7"/>
      <c r="K217" s="7"/>
      <c r="L217" s="7"/>
      <c r="M217" s="7"/>
      <c r="N217" s="7"/>
      <c r="O217" s="7"/>
      <c r="P217" s="7"/>
      <c r="Q217" s="7">
        <v>21</v>
      </c>
      <c r="S217" s="2" t="s">
        <v>3870</v>
      </c>
      <c r="T217" s="7"/>
      <c r="U217" s="6"/>
      <c r="V217" s="7"/>
      <c r="W217" s="6"/>
      <c r="X217" s="7"/>
      <c r="Y217" s="6"/>
      <c r="Z217" s="7"/>
      <c r="AA217" s="6"/>
      <c r="AB217" s="7"/>
      <c r="AC217" s="6"/>
      <c r="AD217" s="7"/>
      <c r="AE217" s="6"/>
      <c r="AF217" s="7"/>
      <c r="AG217" s="6"/>
      <c r="AH217" s="7"/>
      <c r="AI217" s="6"/>
      <c r="AJ217" s="7">
        <v>28</v>
      </c>
      <c r="AK217" s="6">
        <v>6324.97</v>
      </c>
      <c r="AL217" s="7">
        <v>28</v>
      </c>
      <c r="AM217" s="6">
        <v>6324.97</v>
      </c>
      <c r="AN217" s="7"/>
      <c r="AO217" s="6"/>
      <c r="AP217" s="7"/>
      <c r="AQ217" s="6"/>
      <c r="AR217" s="7"/>
      <c r="AS217" s="6"/>
      <c r="AT217" s="7">
        <v>28</v>
      </c>
      <c r="AU217" s="6">
        <v>4749.9799999999996</v>
      </c>
      <c r="AV217" s="7">
        <v>28</v>
      </c>
      <c r="AW217" s="6">
        <v>4749.9799999999996</v>
      </c>
      <c r="AX217" s="7">
        <v>28</v>
      </c>
      <c r="AY217" s="6">
        <v>11074.96</v>
      </c>
    </row>
    <row r="218" spans="1:51" x14ac:dyDescent="0.25">
      <c r="A218" s="2" t="s">
        <v>4220</v>
      </c>
      <c r="B218" s="7"/>
      <c r="C218" s="7"/>
      <c r="D218" s="7"/>
      <c r="E218" s="7">
        <v>26</v>
      </c>
      <c r="F218" s="7">
        <v>26</v>
      </c>
      <c r="G218" s="7"/>
      <c r="H218" s="7"/>
      <c r="I218" s="7"/>
      <c r="J218" s="7"/>
      <c r="K218" s="7"/>
      <c r="L218" s="7"/>
      <c r="M218" s="7"/>
      <c r="N218" s="7"/>
      <c r="O218" s="7"/>
      <c r="P218" s="7"/>
      <c r="Q218" s="7">
        <v>26</v>
      </c>
      <c r="S218" s="2" t="s">
        <v>3826</v>
      </c>
      <c r="T218" s="7"/>
      <c r="U218" s="6"/>
      <c r="V218" s="7"/>
      <c r="W218" s="6"/>
      <c r="X218" s="7"/>
      <c r="Y218" s="6"/>
      <c r="Z218" s="7">
        <v>21</v>
      </c>
      <c r="AA218" s="6">
        <v>6249.98</v>
      </c>
      <c r="AB218" s="7">
        <v>21</v>
      </c>
      <c r="AC218" s="6">
        <v>6249.98</v>
      </c>
      <c r="AD218" s="7"/>
      <c r="AE218" s="6"/>
      <c r="AF218" s="7"/>
      <c r="AG218" s="6"/>
      <c r="AH218" s="7"/>
      <c r="AI218" s="6"/>
      <c r="AJ218" s="7"/>
      <c r="AK218" s="6"/>
      <c r="AL218" s="7"/>
      <c r="AM218" s="6"/>
      <c r="AN218" s="7"/>
      <c r="AO218" s="6"/>
      <c r="AP218" s="7"/>
      <c r="AQ218" s="6"/>
      <c r="AR218" s="7"/>
      <c r="AS218" s="6"/>
      <c r="AT218" s="7"/>
      <c r="AU218" s="6"/>
      <c r="AV218" s="7"/>
      <c r="AW218" s="6"/>
      <c r="AX218" s="7">
        <v>21</v>
      </c>
      <c r="AY218" s="6">
        <v>6249.98</v>
      </c>
    </row>
    <row r="219" spans="1:51" x14ac:dyDescent="0.25">
      <c r="A219" s="2" t="s">
        <v>1952</v>
      </c>
      <c r="B219" s="7"/>
      <c r="C219" s="7"/>
      <c r="D219" s="7">
        <v>4</v>
      </c>
      <c r="E219" s="7"/>
      <c r="F219" s="7">
        <v>4</v>
      </c>
      <c r="G219" s="7"/>
      <c r="H219" s="7"/>
      <c r="I219" s="7">
        <v>4</v>
      </c>
      <c r="J219" s="7"/>
      <c r="K219" s="7">
        <v>4</v>
      </c>
      <c r="L219" s="7"/>
      <c r="M219" s="7"/>
      <c r="N219" s="7">
        <v>8</v>
      </c>
      <c r="O219" s="7"/>
      <c r="P219" s="7">
        <v>8</v>
      </c>
      <c r="Q219" s="7">
        <v>4.3636363636363633</v>
      </c>
      <c r="S219" s="2" t="s">
        <v>4220</v>
      </c>
      <c r="T219" s="7"/>
      <c r="U219" s="6"/>
      <c r="V219" s="7"/>
      <c r="W219" s="6"/>
      <c r="X219" s="7"/>
      <c r="Y219" s="6"/>
      <c r="Z219" s="7">
        <v>26</v>
      </c>
      <c r="AA219" s="6">
        <v>1759.99</v>
      </c>
      <c r="AB219" s="7">
        <v>26</v>
      </c>
      <c r="AC219" s="6">
        <v>1759.99</v>
      </c>
      <c r="AD219" s="7"/>
      <c r="AE219" s="6"/>
      <c r="AF219" s="7"/>
      <c r="AG219" s="6"/>
      <c r="AH219" s="7"/>
      <c r="AI219" s="6"/>
      <c r="AJ219" s="7"/>
      <c r="AK219" s="6"/>
      <c r="AL219" s="7"/>
      <c r="AM219" s="6"/>
      <c r="AN219" s="7"/>
      <c r="AO219" s="6"/>
      <c r="AP219" s="7"/>
      <c r="AQ219" s="6"/>
      <c r="AR219" s="7"/>
      <c r="AS219" s="6"/>
      <c r="AT219" s="7"/>
      <c r="AU219" s="6"/>
      <c r="AV219" s="7"/>
      <c r="AW219" s="6"/>
      <c r="AX219" s="7">
        <v>26</v>
      </c>
      <c r="AY219" s="6">
        <v>1759.99</v>
      </c>
    </row>
    <row r="220" spans="1:51" x14ac:dyDescent="0.25">
      <c r="A220" s="2" t="s">
        <v>3920</v>
      </c>
      <c r="B220" s="7"/>
      <c r="C220" s="7"/>
      <c r="D220" s="7"/>
      <c r="E220" s="7">
        <v>28</v>
      </c>
      <c r="F220" s="7">
        <v>28</v>
      </c>
      <c r="G220" s="7"/>
      <c r="H220" s="7"/>
      <c r="I220" s="7"/>
      <c r="J220" s="7">
        <v>11</v>
      </c>
      <c r="K220" s="7">
        <v>11</v>
      </c>
      <c r="L220" s="7"/>
      <c r="M220" s="7"/>
      <c r="N220" s="7"/>
      <c r="O220" s="7">
        <v>3</v>
      </c>
      <c r="P220" s="7">
        <v>3</v>
      </c>
      <c r="Q220" s="7">
        <v>17.5</v>
      </c>
      <c r="S220" s="2" t="s">
        <v>1952</v>
      </c>
      <c r="T220" s="7"/>
      <c r="U220" s="6"/>
      <c r="V220" s="7"/>
      <c r="W220" s="6"/>
      <c r="X220" s="7">
        <v>4</v>
      </c>
      <c r="Y220" s="6">
        <v>82424.759999999995</v>
      </c>
      <c r="Z220" s="7"/>
      <c r="AA220" s="6"/>
      <c r="AB220" s="7">
        <v>4</v>
      </c>
      <c r="AC220" s="6">
        <v>82424.759999999995</v>
      </c>
      <c r="AD220" s="7"/>
      <c r="AE220" s="6"/>
      <c r="AF220" s="7"/>
      <c r="AG220" s="6"/>
      <c r="AH220" s="7">
        <v>4</v>
      </c>
      <c r="AI220" s="6">
        <v>21384.94</v>
      </c>
      <c r="AJ220" s="7"/>
      <c r="AK220" s="6"/>
      <c r="AL220" s="7">
        <v>4</v>
      </c>
      <c r="AM220" s="6">
        <v>21384.94</v>
      </c>
      <c r="AN220" s="7"/>
      <c r="AO220" s="6"/>
      <c r="AP220" s="7"/>
      <c r="AQ220" s="6"/>
      <c r="AR220" s="7">
        <v>8</v>
      </c>
      <c r="AS220" s="6">
        <v>9834.9699999999993</v>
      </c>
      <c r="AT220" s="7"/>
      <c r="AU220" s="6"/>
      <c r="AV220" s="7">
        <v>8</v>
      </c>
      <c r="AW220" s="6">
        <v>9834.9699999999993</v>
      </c>
      <c r="AX220" s="7">
        <v>4.3636363636363633</v>
      </c>
      <c r="AY220" s="6">
        <v>113644.68</v>
      </c>
    </row>
    <row r="221" spans="1:51" x14ac:dyDescent="0.25">
      <c r="A221" s="2" t="s">
        <v>3744</v>
      </c>
      <c r="B221" s="7"/>
      <c r="C221" s="7"/>
      <c r="D221" s="7"/>
      <c r="E221" s="7">
        <v>0</v>
      </c>
      <c r="F221" s="7">
        <v>0</v>
      </c>
      <c r="G221" s="7"/>
      <c r="H221" s="7"/>
      <c r="I221" s="7"/>
      <c r="J221" s="7"/>
      <c r="K221" s="7"/>
      <c r="L221" s="7"/>
      <c r="M221" s="7"/>
      <c r="N221" s="7"/>
      <c r="O221" s="7"/>
      <c r="P221" s="7"/>
      <c r="Q221" s="7">
        <v>0</v>
      </c>
      <c r="S221" s="2" t="s">
        <v>3920</v>
      </c>
      <c r="T221" s="7"/>
      <c r="U221" s="6"/>
      <c r="V221" s="7"/>
      <c r="W221" s="6"/>
      <c r="X221" s="7"/>
      <c r="Y221" s="6"/>
      <c r="Z221" s="7">
        <v>28</v>
      </c>
      <c r="AA221" s="6">
        <v>11839.96</v>
      </c>
      <c r="AB221" s="7">
        <v>28</v>
      </c>
      <c r="AC221" s="6">
        <v>11839.96</v>
      </c>
      <c r="AD221" s="7"/>
      <c r="AE221" s="6"/>
      <c r="AF221" s="7"/>
      <c r="AG221" s="6"/>
      <c r="AH221" s="7"/>
      <c r="AI221" s="6"/>
      <c r="AJ221" s="7">
        <v>11</v>
      </c>
      <c r="AK221" s="6">
        <v>6079.98</v>
      </c>
      <c r="AL221" s="7">
        <v>11</v>
      </c>
      <c r="AM221" s="6">
        <v>6079.98</v>
      </c>
      <c r="AN221" s="7"/>
      <c r="AO221" s="6"/>
      <c r="AP221" s="7"/>
      <c r="AQ221" s="6"/>
      <c r="AR221" s="7"/>
      <c r="AS221" s="6"/>
      <c r="AT221" s="7">
        <v>3</v>
      </c>
      <c r="AU221" s="6">
        <v>5759.98</v>
      </c>
      <c r="AV221" s="7">
        <v>3</v>
      </c>
      <c r="AW221" s="6">
        <v>5759.98</v>
      </c>
      <c r="AX221" s="7">
        <v>17.5</v>
      </c>
      <c r="AY221" s="6">
        <v>23679.93</v>
      </c>
    </row>
    <row r="222" spans="1:51" x14ac:dyDescent="0.25">
      <c r="A222" s="2" t="s">
        <v>3720</v>
      </c>
      <c r="B222" s="7"/>
      <c r="C222" s="7"/>
      <c r="D222" s="7"/>
      <c r="E222" s="7">
        <v>21</v>
      </c>
      <c r="F222" s="7">
        <v>21</v>
      </c>
      <c r="G222" s="7"/>
      <c r="H222" s="7"/>
      <c r="I222" s="7"/>
      <c r="J222" s="7"/>
      <c r="K222" s="7"/>
      <c r="L222" s="7"/>
      <c r="M222" s="7"/>
      <c r="N222" s="7"/>
      <c r="O222" s="7"/>
      <c r="P222" s="7"/>
      <c r="Q222" s="7">
        <v>21</v>
      </c>
      <c r="S222" s="2" t="s">
        <v>3744</v>
      </c>
      <c r="T222" s="7"/>
      <c r="U222" s="6"/>
      <c r="V222" s="7"/>
      <c r="W222" s="6"/>
      <c r="X222" s="7"/>
      <c r="Y222" s="6"/>
      <c r="Z222" s="7">
        <v>0</v>
      </c>
      <c r="AA222" s="6">
        <v>17324.95</v>
      </c>
      <c r="AB222" s="7">
        <v>0</v>
      </c>
      <c r="AC222" s="6">
        <v>17324.95</v>
      </c>
      <c r="AD222" s="7"/>
      <c r="AE222" s="6"/>
      <c r="AF222" s="7"/>
      <c r="AG222" s="6"/>
      <c r="AH222" s="7"/>
      <c r="AI222" s="6"/>
      <c r="AJ222" s="7"/>
      <c r="AK222" s="6"/>
      <c r="AL222" s="7"/>
      <c r="AM222" s="6"/>
      <c r="AN222" s="7"/>
      <c r="AO222" s="6"/>
      <c r="AP222" s="7"/>
      <c r="AQ222" s="6"/>
      <c r="AR222" s="7"/>
      <c r="AS222" s="6"/>
      <c r="AT222" s="7"/>
      <c r="AU222" s="6"/>
      <c r="AV222" s="7"/>
      <c r="AW222" s="6"/>
      <c r="AX222" s="7">
        <v>0</v>
      </c>
      <c r="AY222" s="6">
        <v>17324.95</v>
      </c>
    </row>
    <row r="223" spans="1:51" x14ac:dyDescent="0.25">
      <c r="A223" s="2" t="s">
        <v>3765</v>
      </c>
      <c r="B223" s="7"/>
      <c r="C223" s="7"/>
      <c r="D223" s="7"/>
      <c r="E223" s="7">
        <v>27</v>
      </c>
      <c r="F223" s="7">
        <v>27</v>
      </c>
      <c r="G223" s="7"/>
      <c r="H223" s="7"/>
      <c r="I223" s="7"/>
      <c r="J223" s="7"/>
      <c r="K223" s="7"/>
      <c r="L223" s="7"/>
      <c r="M223" s="7"/>
      <c r="N223" s="7"/>
      <c r="O223" s="7">
        <v>6</v>
      </c>
      <c r="P223" s="7">
        <v>6</v>
      </c>
      <c r="Q223" s="7">
        <v>13</v>
      </c>
      <c r="S223" s="2" t="s">
        <v>3720</v>
      </c>
      <c r="T223" s="7"/>
      <c r="U223" s="6"/>
      <c r="V223" s="7"/>
      <c r="W223" s="6"/>
      <c r="X223" s="7"/>
      <c r="Y223" s="6"/>
      <c r="Z223" s="7">
        <v>21</v>
      </c>
      <c r="AA223" s="6">
        <v>31399.94</v>
      </c>
      <c r="AB223" s="7">
        <v>21</v>
      </c>
      <c r="AC223" s="6">
        <v>31399.94</v>
      </c>
      <c r="AD223" s="7"/>
      <c r="AE223" s="6"/>
      <c r="AF223" s="7"/>
      <c r="AG223" s="6"/>
      <c r="AH223" s="7"/>
      <c r="AI223" s="6"/>
      <c r="AJ223" s="7"/>
      <c r="AK223" s="6"/>
      <c r="AL223" s="7"/>
      <c r="AM223" s="6"/>
      <c r="AN223" s="7"/>
      <c r="AO223" s="6"/>
      <c r="AP223" s="7"/>
      <c r="AQ223" s="6"/>
      <c r="AR223" s="7"/>
      <c r="AS223" s="6"/>
      <c r="AT223" s="7"/>
      <c r="AU223" s="6"/>
      <c r="AV223" s="7"/>
      <c r="AW223" s="6"/>
      <c r="AX223" s="7">
        <v>21</v>
      </c>
      <c r="AY223" s="6">
        <v>31399.94</v>
      </c>
    </row>
    <row r="224" spans="1:51" x14ac:dyDescent="0.25">
      <c r="A224" s="2" t="s">
        <v>1949</v>
      </c>
      <c r="B224" s="7"/>
      <c r="C224" s="7"/>
      <c r="D224" s="7"/>
      <c r="E224" s="7">
        <v>6</v>
      </c>
      <c r="F224" s="7">
        <v>6</v>
      </c>
      <c r="G224" s="7"/>
      <c r="H224" s="7"/>
      <c r="I224" s="7"/>
      <c r="J224" s="7"/>
      <c r="K224" s="7"/>
      <c r="L224" s="7"/>
      <c r="M224" s="7"/>
      <c r="N224" s="7"/>
      <c r="O224" s="7">
        <v>11</v>
      </c>
      <c r="P224" s="7">
        <v>11</v>
      </c>
      <c r="Q224" s="7">
        <v>6.882352941176471</v>
      </c>
      <c r="S224" s="2" t="s">
        <v>3765</v>
      </c>
      <c r="T224" s="7"/>
      <c r="U224" s="6"/>
      <c r="V224" s="7"/>
      <c r="W224" s="6"/>
      <c r="X224" s="7"/>
      <c r="Y224" s="6"/>
      <c r="Z224" s="7">
        <v>27</v>
      </c>
      <c r="AA224" s="6">
        <v>5114.99</v>
      </c>
      <c r="AB224" s="7">
        <v>27</v>
      </c>
      <c r="AC224" s="6">
        <v>5114.99</v>
      </c>
      <c r="AD224" s="7"/>
      <c r="AE224" s="6"/>
      <c r="AF224" s="7"/>
      <c r="AG224" s="6"/>
      <c r="AH224" s="7"/>
      <c r="AI224" s="6"/>
      <c r="AJ224" s="7"/>
      <c r="AK224" s="6"/>
      <c r="AL224" s="7"/>
      <c r="AM224" s="6"/>
      <c r="AN224" s="7"/>
      <c r="AO224" s="6"/>
      <c r="AP224" s="7"/>
      <c r="AQ224" s="6"/>
      <c r="AR224" s="7"/>
      <c r="AS224" s="6"/>
      <c r="AT224" s="7">
        <v>6</v>
      </c>
      <c r="AU224" s="6">
        <v>9624.98</v>
      </c>
      <c r="AV224" s="7">
        <v>6</v>
      </c>
      <c r="AW224" s="6">
        <v>9624.98</v>
      </c>
      <c r="AX224" s="7">
        <v>13</v>
      </c>
      <c r="AY224" s="6">
        <v>14739.97</v>
      </c>
    </row>
    <row r="225" spans="1:51" x14ac:dyDescent="0.25">
      <c r="A225" s="2" t="s">
        <v>4217</v>
      </c>
      <c r="B225" s="7"/>
      <c r="C225" s="7"/>
      <c r="D225" s="7"/>
      <c r="E225" s="7">
        <v>8</v>
      </c>
      <c r="F225" s="7">
        <v>8</v>
      </c>
      <c r="G225" s="7"/>
      <c r="H225" s="7"/>
      <c r="I225" s="7"/>
      <c r="J225" s="7"/>
      <c r="K225" s="7"/>
      <c r="L225" s="7"/>
      <c r="M225" s="7"/>
      <c r="N225" s="7"/>
      <c r="O225" s="7">
        <v>13</v>
      </c>
      <c r="P225" s="7">
        <v>13</v>
      </c>
      <c r="Q225" s="7">
        <v>9.6666666666666661</v>
      </c>
      <c r="S225" s="2" t="s">
        <v>1949</v>
      </c>
      <c r="T225" s="7"/>
      <c r="U225" s="6"/>
      <c r="V225" s="7"/>
      <c r="W225" s="6"/>
      <c r="X225" s="7"/>
      <c r="Y225" s="6"/>
      <c r="Z225" s="7">
        <v>6</v>
      </c>
      <c r="AA225" s="6">
        <v>54751.83</v>
      </c>
      <c r="AB225" s="7">
        <v>6</v>
      </c>
      <c r="AC225" s="6">
        <v>54751.83</v>
      </c>
      <c r="AD225" s="7"/>
      <c r="AE225" s="6"/>
      <c r="AF225" s="7"/>
      <c r="AG225" s="6"/>
      <c r="AH225" s="7"/>
      <c r="AI225" s="6"/>
      <c r="AJ225" s="7"/>
      <c r="AK225" s="6"/>
      <c r="AL225" s="7"/>
      <c r="AM225" s="6"/>
      <c r="AN225" s="7"/>
      <c r="AO225" s="6"/>
      <c r="AP225" s="7"/>
      <c r="AQ225" s="6"/>
      <c r="AR225" s="7"/>
      <c r="AS225" s="6"/>
      <c r="AT225" s="7">
        <v>11</v>
      </c>
      <c r="AU225" s="6">
        <v>13759.96</v>
      </c>
      <c r="AV225" s="7">
        <v>11</v>
      </c>
      <c r="AW225" s="6">
        <v>13759.96</v>
      </c>
      <c r="AX225" s="7">
        <v>6.882352941176471</v>
      </c>
      <c r="AY225" s="6">
        <v>68511.789999999994</v>
      </c>
    </row>
    <row r="226" spans="1:51" x14ac:dyDescent="0.25">
      <c r="A226" s="2" t="s">
        <v>3717</v>
      </c>
      <c r="B226" s="7"/>
      <c r="C226" s="7"/>
      <c r="D226" s="7"/>
      <c r="E226" s="7"/>
      <c r="F226" s="7"/>
      <c r="G226" s="7"/>
      <c r="H226" s="7"/>
      <c r="I226" s="7"/>
      <c r="J226" s="7"/>
      <c r="K226" s="7"/>
      <c r="L226" s="7"/>
      <c r="M226" s="7"/>
      <c r="N226" s="7"/>
      <c r="O226" s="7">
        <v>25</v>
      </c>
      <c r="P226" s="7">
        <v>25</v>
      </c>
      <c r="Q226" s="7">
        <v>25</v>
      </c>
      <c r="S226" s="2" t="s">
        <v>4217</v>
      </c>
      <c r="T226" s="7"/>
      <c r="U226" s="6"/>
      <c r="V226" s="7"/>
      <c r="W226" s="6"/>
      <c r="X226" s="7"/>
      <c r="Y226" s="6"/>
      <c r="Z226" s="7">
        <v>8</v>
      </c>
      <c r="AA226" s="6">
        <v>11699.98</v>
      </c>
      <c r="AB226" s="7">
        <v>8</v>
      </c>
      <c r="AC226" s="6">
        <v>11699.98</v>
      </c>
      <c r="AD226" s="7"/>
      <c r="AE226" s="6"/>
      <c r="AF226" s="7"/>
      <c r="AG226" s="6"/>
      <c r="AH226" s="7"/>
      <c r="AI226" s="6"/>
      <c r="AJ226" s="7"/>
      <c r="AK226" s="6"/>
      <c r="AL226" s="7"/>
      <c r="AM226" s="6"/>
      <c r="AN226" s="7"/>
      <c r="AO226" s="6"/>
      <c r="AP226" s="7"/>
      <c r="AQ226" s="6"/>
      <c r="AR226" s="7"/>
      <c r="AS226" s="6"/>
      <c r="AT226" s="7">
        <v>13</v>
      </c>
      <c r="AU226" s="6">
        <v>5849.99</v>
      </c>
      <c r="AV226" s="7">
        <v>13</v>
      </c>
      <c r="AW226" s="6">
        <v>5849.99</v>
      </c>
      <c r="AX226" s="7">
        <v>9.6666666666666661</v>
      </c>
      <c r="AY226" s="6">
        <v>17549.97</v>
      </c>
    </row>
    <row r="227" spans="1:51" x14ac:dyDescent="0.25">
      <c r="A227" s="2" t="s">
        <v>4233</v>
      </c>
      <c r="B227" s="7"/>
      <c r="C227" s="7"/>
      <c r="D227" s="7"/>
      <c r="E227" s="7">
        <v>3</v>
      </c>
      <c r="F227" s="7">
        <v>3</v>
      </c>
      <c r="G227" s="7"/>
      <c r="H227" s="7"/>
      <c r="I227" s="7"/>
      <c r="J227" s="7"/>
      <c r="K227" s="7"/>
      <c r="L227" s="7"/>
      <c r="M227" s="7"/>
      <c r="N227" s="7"/>
      <c r="O227" s="7">
        <v>6</v>
      </c>
      <c r="P227" s="7">
        <v>6</v>
      </c>
      <c r="Q227" s="7">
        <v>4.5</v>
      </c>
      <c r="S227" s="2" t="s">
        <v>3717</v>
      </c>
      <c r="T227" s="7"/>
      <c r="U227" s="6"/>
      <c r="V227" s="7"/>
      <c r="W227" s="6"/>
      <c r="X227" s="7"/>
      <c r="Y227" s="6"/>
      <c r="Z227" s="7"/>
      <c r="AA227" s="6"/>
      <c r="AB227" s="7"/>
      <c r="AC227" s="6"/>
      <c r="AD227" s="7"/>
      <c r="AE227" s="6"/>
      <c r="AF227" s="7"/>
      <c r="AG227" s="6"/>
      <c r="AH227" s="7"/>
      <c r="AI227" s="6"/>
      <c r="AJ227" s="7"/>
      <c r="AK227" s="6"/>
      <c r="AL227" s="7"/>
      <c r="AM227" s="6"/>
      <c r="AN227" s="7"/>
      <c r="AO227" s="6"/>
      <c r="AP227" s="7"/>
      <c r="AQ227" s="6"/>
      <c r="AR227" s="7"/>
      <c r="AS227" s="6"/>
      <c r="AT227" s="7">
        <v>25</v>
      </c>
      <c r="AU227" s="6">
        <v>6174.99</v>
      </c>
      <c r="AV227" s="7">
        <v>25</v>
      </c>
      <c r="AW227" s="6">
        <v>6174.99</v>
      </c>
      <c r="AX227" s="7">
        <v>25</v>
      </c>
      <c r="AY227" s="6">
        <v>6174.99</v>
      </c>
    </row>
    <row r="228" spans="1:51" x14ac:dyDescent="0.25">
      <c r="A228" s="2" t="s">
        <v>1868</v>
      </c>
      <c r="B228" s="7"/>
      <c r="C228" s="7"/>
      <c r="D228" s="7">
        <v>20</v>
      </c>
      <c r="E228" s="7"/>
      <c r="F228" s="7">
        <v>20</v>
      </c>
      <c r="G228" s="7"/>
      <c r="H228" s="7"/>
      <c r="I228" s="7">
        <v>19</v>
      </c>
      <c r="J228" s="7"/>
      <c r="K228" s="7">
        <v>19</v>
      </c>
      <c r="L228" s="7"/>
      <c r="M228" s="7"/>
      <c r="N228" s="7">
        <v>15</v>
      </c>
      <c r="O228" s="7"/>
      <c r="P228" s="7">
        <v>15</v>
      </c>
      <c r="Q228" s="7">
        <v>19.428571428571427</v>
      </c>
      <c r="S228" s="2" t="s">
        <v>4233</v>
      </c>
      <c r="T228" s="7"/>
      <c r="U228" s="6"/>
      <c r="V228" s="7"/>
      <c r="W228" s="6"/>
      <c r="X228" s="7"/>
      <c r="Y228" s="6"/>
      <c r="Z228" s="7">
        <v>3</v>
      </c>
      <c r="AA228" s="6">
        <v>4499.99</v>
      </c>
      <c r="AB228" s="7">
        <v>3</v>
      </c>
      <c r="AC228" s="6">
        <v>4499.99</v>
      </c>
      <c r="AD228" s="7"/>
      <c r="AE228" s="6"/>
      <c r="AF228" s="7"/>
      <c r="AG228" s="6"/>
      <c r="AH228" s="7"/>
      <c r="AI228" s="6"/>
      <c r="AJ228" s="7"/>
      <c r="AK228" s="6"/>
      <c r="AL228" s="7"/>
      <c r="AM228" s="6"/>
      <c r="AN228" s="7"/>
      <c r="AO228" s="6"/>
      <c r="AP228" s="7"/>
      <c r="AQ228" s="6"/>
      <c r="AR228" s="7"/>
      <c r="AS228" s="6"/>
      <c r="AT228" s="7">
        <v>6</v>
      </c>
      <c r="AU228" s="6">
        <v>3999.99</v>
      </c>
      <c r="AV228" s="7">
        <v>6</v>
      </c>
      <c r="AW228" s="6">
        <v>3999.99</v>
      </c>
      <c r="AX228" s="7">
        <v>4.5</v>
      </c>
      <c r="AY228" s="6">
        <v>8499.98</v>
      </c>
    </row>
    <row r="229" spans="1:51" x14ac:dyDescent="0.25">
      <c r="A229" s="2" t="s">
        <v>4223</v>
      </c>
      <c r="B229" s="7"/>
      <c r="C229" s="7"/>
      <c r="D229" s="7"/>
      <c r="E229" s="7"/>
      <c r="F229" s="7"/>
      <c r="G229" s="7"/>
      <c r="H229" s="7"/>
      <c r="I229" s="7"/>
      <c r="J229" s="7"/>
      <c r="K229" s="7"/>
      <c r="L229" s="7"/>
      <c r="M229" s="7"/>
      <c r="N229" s="7"/>
      <c r="O229" s="7">
        <v>19</v>
      </c>
      <c r="P229" s="7">
        <v>19</v>
      </c>
      <c r="Q229" s="7">
        <v>19</v>
      </c>
      <c r="S229" s="2" t="s">
        <v>1868</v>
      </c>
      <c r="T229" s="7"/>
      <c r="U229" s="6"/>
      <c r="V229" s="7"/>
      <c r="W229" s="6"/>
      <c r="X229" s="7">
        <v>20</v>
      </c>
      <c r="Y229" s="6">
        <v>146684.73000000001</v>
      </c>
      <c r="Z229" s="7"/>
      <c r="AA229" s="6"/>
      <c r="AB229" s="7">
        <v>20</v>
      </c>
      <c r="AC229" s="6">
        <v>146684.73000000001</v>
      </c>
      <c r="AD229" s="7"/>
      <c r="AE229" s="6"/>
      <c r="AF229" s="7"/>
      <c r="AG229" s="6"/>
      <c r="AH229" s="7">
        <v>19</v>
      </c>
      <c r="AI229" s="6">
        <v>50049.91</v>
      </c>
      <c r="AJ229" s="7"/>
      <c r="AK229" s="6"/>
      <c r="AL229" s="7">
        <v>19</v>
      </c>
      <c r="AM229" s="6">
        <v>50049.91</v>
      </c>
      <c r="AN229" s="7"/>
      <c r="AO229" s="6"/>
      <c r="AP229" s="7"/>
      <c r="AQ229" s="6"/>
      <c r="AR229" s="7">
        <v>15</v>
      </c>
      <c r="AS229" s="6">
        <v>14849.97</v>
      </c>
      <c r="AT229" s="7"/>
      <c r="AU229" s="6"/>
      <c r="AV229" s="7">
        <v>15</v>
      </c>
      <c r="AW229" s="6">
        <v>14849.97</v>
      </c>
      <c r="AX229" s="7">
        <v>19.428571428571427</v>
      </c>
      <c r="AY229" s="6">
        <v>211584.62</v>
      </c>
    </row>
    <row r="230" spans="1:51" x14ac:dyDescent="0.25">
      <c r="A230" s="2" t="s">
        <v>3794</v>
      </c>
      <c r="B230" s="7"/>
      <c r="C230" s="7"/>
      <c r="D230" s="7"/>
      <c r="E230" s="7">
        <v>22</v>
      </c>
      <c r="F230" s="7">
        <v>22</v>
      </c>
      <c r="G230" s="7"/>
      <c r="H230" s="7"/>
      <c r="I230" s="7"/>
      <c r="J230" s="7"/>
      <c r="K230" s="7"/>
      <c r="L230" s="7"/>
      <c r="M230" s="7"/>
      <c r="N230" s="7"/>
      <c r="O230" s="7"/>
      <c r="P230" s="7"/>
      <c r="Q230" s="7">
        <v>22</v>
      </c>
      <c r="S230" s="2" t="s">
        <v>4223</v>
      </c>
      <c r="T230" s="7"/>
      <c r="U230" s="6"/>
      <c r="V230" s="7"/>
      <c r="W230" s="6"/>
      <c r="X230" s="7"/>
      <c r="Y230" s="6"/>
      <c r="Z230" s="7"/>
      <c r="AA230" s="6"/>
      <c r="AB230" s="7"/>
      <c r="AC230" s="6"/>
      <c r="AD230" s="7"/>
      <c r="AE230" s="6"/>
      <c r="AF230" s="7"/>
      <c r="AG230" s="6"/>
      <c r="AH230" s="7"/>
      <c r="AI230" s="6"/>
      <c r="AJ230" s="7"/>
      <c r="AK230" s="6"/>
      <c r="AL230" s="7"/>
      <c r="AM230" s="6"/>
      <c r="AN230" s="7"/>
      <c r="AO230" s="6"/>
      <c r="AP230" s="7"/>
      <c r="AQ230" s="6"/>
      <c r="AR230" s="7"/>
      <c r="AS230" s="6"/>
      <c r="AT230" s="7">
        <v>19</v>
      </c>
      <c r="AU230" s="6">
        <v>10449.98</v>
      </c>
      <c r="AV230" s="7">
        <v>19</v>
      </c>
      <c r="AW230" s="6">
        <v>10449.98</v>
      </c>
      <c r="AX230" s="7">
        <v>19</v>
      </c>
      <c r="AY230" s="6">
        <v>10449.98</v>
      </c>
    </row>
    <row r="231" spans="1:51" x14ac:dyDescent="0.25">
      <c r="A231" s="2" t="s">
        <v>3827</v>
      </c>
      <c r="B231" s="7"/>
      <c r="C231" s="7"/>
      <c r="D231" s="7"/>
      <c r="E231" s="7">
        <v>21</v>
      </c>
      <c r="F231" s="7">
        <v>21</v>
      </c>
      <c r="G231" s="7"/>
      <c r="H231" s="7"/>
      <c r="I231" s="7"/>
      <c r="J231" s="7"/>
      <c r="K231" s="7"/>
      <c r="L231" s="7"/>
      <c r="M231" s="7"/>
      <c r="N231" s="7"/>
      <c r="O231" s="7"/>
      <c r="P231" s="7"/>
      <c r="Q231" s="7">
        <v>21</v>
      </c>
      <c r="S231" s="2" t="s">
        <v>3794</v>
      </c>
      <c r="T231" s="7"/>
      <c r="U231" s="6"/>
      <c r="V231" s="7"/>
      <c r="W231" s="6"/>
      <c r="X231" s="7"/>
      <c r="Y231" s="6"/>
      <c r="Z231" s="7">
        <v>22</v>
      </c>
      <c r="AA231" s="6">
        <v>27374.959999999999</v>
      </c>
      <c r="AB231" s="7">
        <v>22</v>
      </c>
      <c r="AC231" s="6">
        <v>27374.959999999999</v>
      </c>
      <c r="AD231" s="7"/>
      <c r="AE231" s="6"/>
      <c r="AF231" s="7"/>
      <c r="AG231" s="6"/>
      <c r="AH231" s="7"/>
      <c r="AI231" s="6"/>
      <c r="AJ231" s="7"/>
      <c r="AK231" s="6"/>
      <c r="AL231" s="7"/>
      <c r="AM231" s="6"/>
      <c r="AN231" s="7"/>
      <c r="AO231" s="6"/>
      <c r="AP231" s="7"/>
      <c r="AQ231" s="6"/>
      <c r="AR231" s="7"/>
      <c r="AS231" s="6"/>
      <c r="AT231" s="7"/>
      <c r="AU231" s="6"/>
      <c r="AV231" s="7"/>
      <c r="AW231" s="6"/>
      <c r="AX231" s="7">
        <v>22</v>
      </c>
      <c r="AY231" s="6">
        <v>27374.959999999999</v>
      </c>
    </row>
    <row r="232" spans="1:51" x14ac:dyDescent="0.25">
      <c r="A232" s="2" t="s">
        <v>4228</v>
      </c>
      <c r="B232" s="7"/>
      <c r="C232" s="7"/>
      <c r="D232" s="7"/>
      <c r="E232" s="7">
        <v>8</v>
      </c>
      <c r="F232" s="7">
        <v>8</v>
      </c>
      <c r="G232" s="7"/>
      <c r="H232" s="7"/>
      <c r="I232" s="7"/>
      <c r="J232" s="7"/>
      <c r="K232" s="7"/>
      <c r="L232" s="7"/>
      <c r="M232" s="7"/>
      <c r="N232" s="7"/>
      <c r="O232" s="7"/>
      <c r="P232" s="7"/>
      <c r="Q232" s="7">
        <v>8</v>
      </c>
      <c r="S232" s="2" t="s">
        <v>3827</v>
      </c>
      <c r="T232" s="7"/>
      <c r="U232" s="6"/>
      <c r="V232" s="7"/>
      <c r="W232" s="6"/>
      <c r="X232" s="7"/>
      <c r="Y232" s="6"/>
      <c r="Z232" s="7">
        <v>21</v>
      </c>
      <c r="AA232" s="6">
        <v>54359.95</v>
      </c>
      <c r="AB232" s="7">
        <v>21</v>
      </c>
      <c r="AC232" s="6">
        <v>54359.95</v>
      </c>
      <c r="AD232" s="7"/>
      <c r="AE232" s="6"/>
      <c r="AF232" s="7"/>
      <c r="AG232" s="6"/>
      <c r="AH232" s="7"/>
      <c r="AI232" s="6"/>
      <c r="AJ232" s="7"/>
      <c r="AK232" s="6"/>
      <c r="AL232" s="7"/>
      <c r="AM232" s="6"/>
      <c r="AN232" s="7"/>
      <c r="AO232" s="6"/>
      <c r="AP232" s="7"/>
      <c r="AQ232" s="6"/>
      <c r="AR232" s="7"/>
      <c r="AS232" s="6"/>
      <c r="AT232" s="7"/>
      <c r="AU232" s="6"/>
      <c r="AV232" s="7"/>
      <c r="AW232" s="6"/>
      <c r="AX232" s="7">
        <v>21</v>
      </c>
      <c r="AY232" s="6">
        <v>54359.95</v>
      </c>
    </row>
    <row r="233" spans="1:51" x14ac:dyDescent="0.25">
      <c r="A233" s="2" t="s">
        <v>3728</v>
      </c>
      <c r="B233" s="7"/>
      <c r="C233" s="7"/>
      <c r="D233" s="7"/>
      <c r="E233" s="7"/>
      <c r="F233" s="7"/>
      <c r="G233" s="7"/>
      <c r="H233" s="7"/>
      <c r="I233" s="7"/>
      <c r="J233" s="7"/>
      <c r="K233" s="7"/>
      <c r="L233" s="7"/>
      <c r="M233" s="7"/>
      <c r="N233" s="7"/>
      <c r="O233" s="7">
        <v>2</v>
      </c>
      <c r="P233" s="7">
        <v>2</v>
      </c>
      <c r="Q233" s="7">
        <v>2</v>
      </c>
      <c r="S233" s="2" t="s">
        <v>4228</v>
      </c>
      <c r="T233" s="7"/>
      <c r="U233" s="6"/>
      <c r="V233" s="7"/>
      <c r="W233" s="6"/>
      <c r="X233" s="7"/>
      <c r="Y233" s="6"/>
      <c r="Z233" s="7">
        <v>8</v>
      </c>
      <c r="AA233" s="6">
        <v>2559.9899999999998</v>
      </c>
      <c r="AB233" s="7">
        <v>8</v>
      </c>
      <c r="AC233" s="6">
        <v>2559.9899999999998</v>
      </c>
      <c r="AD233" s="7"/>
      <c r="AE233" s="6"/>
      <c r="AF233" s="7"/>
      <c r="AG233" s="6"/>
      <c r="AH233" s="7"/>
      <c r="AI233" s="6"/>
      <c r="AJ233" s="7"/>
      <c r="AK233" s="6"/>
      <c r="AL233" s="7"/>
      <c r="AM233" s="6"/>
      <c r="AN233" s="7"/>
      <c r="AO233" s="6"/>
      <c r="AP233" s="7"/>
      <c r="AQ233" s="6"/>
      <c r="AR233" s="7"/>
      <c r="AS233" s="6"/>
      <c r="AT233" s="7"/>
      <c r="AU233" s="6"/>
      <c r="AV233" s="7"/>
      <c r="AW233" s="6"/>
      <c r="AX233" s="7">
        <v>8</v>
      </c>
      <c r="AY233" s="6">
        <v>2559.9899999999998</v>
      </c>
    </row>
    <row r="234" spans="1:51" x14ac:dyDescent="0.25">
      <c r="A234" s="2" t="s">
        <v>3661</v>
      </c>
      <c r="B234" s="7"/>
      <c r="C234" s="7"/>
      <c r="D234" s="7"/>
      <c r="E234" s="7">
        <v>18</v>
      </c>
      <c r="F234" s="7">
        <v>18</v>
      </c>
      <c r="G234" s="7"/>
      <c r="H234" s="7"/>
      <c r="I234" s="7"/>
      <c r="J234" s="7">
        <v>20</v>
      </c>
      <c r="K234" s="7">
        <v>20</v>
      </c>
      <c r="L234" s="7"/>
      <c r="M234" s="7"/>
      <c r="N234" s="7"/>
      <c r="O234" s="7"/>
      <c r="P234" s="7"/>
      <c r="Q234" s="7">
        <v>18.666666666666668</v>
      </c>
      <c r="S234" s="2" t="s">
        <v>3728</v>
      </c>
      <c r="T234" s="7"/>
      <c r="U234" s="6"/>
      <c r="V234" s="7"/>
      <c r="W234" s="6"/>
      <c r="X234" s="7"/>
      <c r="Y234" s="6"/>
      <c r="Z234" s="7"/>
      <c r="AA234" s="6"/>
      <c r="AB234" s="7"/>
      <c r="AC234" s="6"/>
      <c r="AD234" s="7"/>
      <c r="AE234" s="6"/>
      <c r="AF234" s="7"/>
      <c r="AG234" s="6"/>
      <c r="AH234" s="7"/>
      <c r="AI234" s="6"/>
      <c r="AJ234" s="7"/>
      <c r="AK234" s="6"/>
      <c r="AL234" s="7"/>
      <c r="AM234" s="6"/>
      <c r="AN234" s="7"/>
      <c r="AO234" s="6"/>
      <c r="AP234" s="7"/>
      <c r="AQ234" s="6"/>
      <c r="AR234" s="7"/>
      <c r="AS234" s="6"/>
      <c r="AT234" s="7">
        <v>2</v>
      </c>
      <c r="AU234" s="6">
        <v>8927.9699999999993</v>
      </c>
      <c r="AV234" s="7">
        <v>2</v>
      </c>
      <c r="AW234" s="6">
        <v>8927.9699999999993</v>
      </c>
      <c r="AX234" s="7">
        <v>2</v>
      </c>
      <c r="AY234" s="6">
        <v>8927.9699999999993</v>
      </c>
    </row>
    <row r="235" spans="1:51" x14ac:dyDescent="0.25">
      <c r="A235" s="2" t="s">
        <v>3775</v>
      </c>
      <c r="B235" s="7"/>
      <c r="C235" s="7"/>
      <c r="D235" s="7"/>
      <c r="E235" s="7">
        <v>30</v>
      </c>
      <c r="F235" s="7">
        <v>30</v>
      </c>
      <c r="G235" s="7"/>
      <c r="H235" s="7"/>
      <c r="I235" s="7"/>
      <c r="J235" s="7">
        <v>6</v>
      </c>
      <c r="K235" s="7">
        <v>6</v>
      </c>
      <c r="L235" s="7"/>
      <c r="M235" s="7"/>
      <c r="N235" s="7"/>
      <c r="O235" s="7">
        <v>18</v>
      </c>
      <c r="P235" s="7">
        <v>18</v>
      </c>
      <c r="Q235" s="7">
        <v>22.8</v>
      </c>
      <c r="S235" s="2" t="s">
        <v>3661</v>
      </c>
      <c r="T235" s="7"/>
      <c r="U235" s="6"/>
      <c r="V235" s="7"/>
      <c r="W235" s="6"/>
      <c r="X235" s="7"/>
      <c r="Y235" s="6"/>
      <c r="Z235" s="7">
        <v>18</v>
      </c>
      <c r="AA235" s="6">
        <v>10247.959999999999</v>
      </c>
      <c r="AB235" s="7">
        <v>18</v>
      </c>
      <c r="AC235" s="6">
        <v>10247.959999999999</v>
      </c>
      <c r="AD235" s="7"/>
      <c r="AE235" s="6"/>
      <c r="AF235" s="7"/>
      <c r="AG235" s="6"/>
      <c r="AH235" s="7"/>
      <c r="AI235" s="6"/>
      <c r="AJ235" s="7">
        <v>20</v>
      </c>
      <c r="AK235" s="6">
        <v>5207.9799999999996</v>
      </c>
      <c r="AL235" s="7">
        <v>20</v>
      </c>
      <c r="AM235" s="6">
        <v>5207.9799999999996</v>
      </c>
      <c r="AN235" s="7"/>
      <c r="AO235" s="6"/>
      <c r="AP235" s="7"/>
      <c r="AQ235" s="6"/>
      <c r="AR235" s="7"/>
      <c r="AS235" s="6"/>
      <c r="AT235" s="7"/>
      <c r="AU235" s="6"/>
      <c r="AV235" s="7"/>
      <c r="AW235" s="6"/>
      <c r="AX235" s="7">
        <v>18.666666666666668</v>
      </c>
      <c r="AY235" s="6">
        <v>15455.94</v>
      </c>
    </row>
    <row r="236" spans="1:51" x14ac:dyDescent="0.25">
      <c r="A236" s="2" t="s">
        <v>1995</v>
      </c>
      <c r="B236" s="7"/>
      <c r="C236" s="7"/>
      <c r="D236" s="7">
        <v>20</v>
      </c>
      <c r="E236" s="7"/>
      <c r="F236" s="7">
        <v>20</v>
      </c>
      <c r="G236" s="7"/>
      <c r="H236" s="7"/>
      <c r="I236" s="7">
        <v>2</v>
      </c>
      <c r="J236" s="7"/>
      <c r="K236" s="7">
        <v>2</v>
      </c>
      <c r="L236" s="7"/>
      <c r="M236" s="7"/>
      <c r="N236" s="7">
        <v>5</v>
      </c>
      <c r="O236" s="7"/>
      <c r="P236" s="7">
        <v>5</v>
      </c>
      <c r="Q236" s="7">
        <v>15.928571428571429</v>
      </c>
      <c r="S236" s="2" t="s">
        <v>3775</v>
      </c>
      <c r="T236" s="7"/>
      <c r="U236" s="6"/>
      <c r="V236" s="7"/>
      <c r="W236" s="6"/>
      <c r="X236" s="7"/>
      <c r="Y236" s="6"/>
      <c r="Z236" s="7">
        <v>30</v>
      </c>
      <c r="AA236" s="6">
        <v>6462.97</v>
      </c>
      <c r="AB236" s="7">
        <v>30</v>
      </c>
      <c r="AC236" s="6">
        <v>6462.97</v>
      </c>
      <c r="AD236" s="7"/>
      <c r="AE236" s="6"/>
      <c r="AF236" s="7"/>
      <c r="AG236" s="6"/>
      <c r="AH236" s="7"/>
      <c r="AI236" s="6"/>
      <c r="AJ236" s="7">
        <v>6</v>
      </c>
      <c r="AK236" s="6">
        <v>4277.9799999999996</v>
      </c>
      <c r="AL236" s="7">
        <v>6</v>
      </c>
      <c r="AM236" s="6">
        <v>4277.9799999999996</v>
      </c>
      <c r="AN236" s="7"/>
      <c r="AO236" s="6"/>
      <c r="AP236" s="7"/>
      <c r="AQ236" s="6"/>
      <c r="AR236" s="7"/>
      <c r="AS236" s="6"/>
      <c r="AT236" s="7">
        <v>18</v>
      </c>
      <c r="AU236" s="6">
        <v>4369.9799999999996</v>
      </c>
      <c r="AV236" s="7">
        <v>18</v>
      </c>
      <c r="AW236" s="6">
        <v>4369.9799999999996</v>
      </c>
      <c r="AX236" s="7">
        <v>22.8</v>
      </c>
      <c r="AY236" s="6">
        <v>15110.93</v>
      </c>
    </row>
    <row r="237" spans="1:51" x14ac:dyDescent="0.25">
      <c r="A237" s="2" t="s">
        <v>2082</v>
      </c>
      <c r="B237" s="7"/>
      <c r="C237" s="7"/>
      <c r="D237" s="7"/>
      <c r="E237" s="7">
        <v>27</v>
      </c>
      <c r="F237" s="7">
        <v>27</v>
      </c>
      <c r="G237" s="7"/>
      <c r="H237" s="7"/>
      <c r="I237" s="7"/>
      <c r="J237" s="7">
        <v>9</v>
      </c>
      <c r="K237" s="7">
        <v>9</v>
      </c>
      <c r="L237" s="7"/>
      <c r="M237" s="7"/>
      <c r="N237" s="7"/>
      <c r="O237" s="7">
        <v>1</v>
      </c>
      <c r="P237" s="7">
        <v>1</v>
      </c>
      <c r="Q237" s="7">
        <v>24.066666666666666</v>
      </c>
      <c r="S237" s="2" t="s">
        <v>1995</v>
      </c>
      <c r="T237" s="7"/>
      <c r="U237" s="6"/>
      <c r="V237" s="7"/>
      <c r="W237" s="6"/>
      <c r="X237" s="7">
        <v>20</v>
      </c>
      <c r="Y237" s="6">
        <v>42464.72</v>
      </c>
      <c r="Z237" s="7"/>
      <c r="AA237" s="6"/>
      <c r="AB237" s="7">
        <v>20</v>
      </c>
      <c r="AC237" s="6">
        <v>42464.72</v>
      </c>
      <c r="AD237" s="7"/>
      <c r="AE237" s="6"/>
      <c r="AF237" s="7"/>
      <c r="AG237" s="6"/>
      <c r="AH237" s="7">
        <v>2</v>
      </c>
      <c r="AI237" s="6">
        <v>5444.96</v>
      </c>
      <c r="AJ237" s="7"/>
      <c r="AK237" s="6"/>
      <c r="AL237" s="7">
        <v>2</v>
      </c>
      <c r="AM237" s="6">
        <v>5444.96</v>
      </c>
      <c r="AN237" s="7"/>
      <c r="AO237" s="6"/>
      <c r="AP237" s="7"/>
      <c r="AQ237" s="6"/>
      <c r="AR237" s="7">
        <v>5</v>
      </c>
      <c r="AS237" s="6">
        <v>9449.94</v>
      </c>
      <c r="AT237" s="7"/>
      <c r="AU237" s="6"/>
      <c r="AV237" s="7">
        <v>5</v>
      </c>
      <c r="AW237" s="6">
        <v>9449.94</v>
      </c>
      <c r="AX237" s="7">
        <v>15.928571428571429</v>
      </c>
      <c r="AY237" s="6">
        <v>57359.62</v>
      </c>
    </row>
    <row r="238" spans="1:51" x14ac:dyDescent="0.25">
      <c r="A238" s="2" t="s">
        <v>3981</v>
      </c>
      <c r="B238" s="7"/>
      <c r="C238" s="7"/>
      <c r="D238" s="7"/>
      <c r="E238" s="7">
        <v>18</v>
      </c>
      <c r="F238" s="7">
        <v>18</v>
      </c>
      <c r="G238" s="7"/>
      <c r="H238" s="7"/>
      <c r="I238" s="7"/>
      <c r="J238" s="7"/>
      <c r="K238" s="7"/>
      <c r="L238" s="7"/>
      <c r="M238" s="7"/>
      <c r="N238" s="7"/>
      <c r="O238" s="7"/>
      <c r="P238" s="7"/>
      <c r="Q238" s="7">
        <v>18</v>
      </c>
      <c r="S238" s="2" t="s">
        <v>2082</v>
      </c>
      <c r="T238" s="7"/>
      <c r="U238" s="6"/>
      <c r="V238" s="7"/>
      <c r="W238" s="6"/>
      <c r="X238" s="7"/>
      <c r="Y238" s="6"/>
      <c r="Z238" s="7">
        <v>27</v>
      </c>
      <c r="AA238" s="6">
        <v>33479.83</v>
      </c>
      <c r="AB238" s="7">
        <v>27</v>
      </c>
      <c r="AC238" s="6">
        <v>33479.83</v>
      </c>
      <c r="AD238" s="7"/>
      <c r="AE238" s="6"/>
      <c r="AF238" s="7"/>
      <c r="AG238" s="6"/>
      <c r="AH238" s="7"/>
      <c r="AI238" s="6"/>
      <c r="AJ238" s="7">
        <v>9</v>
      </c>
      <c r="AK238" s="6">
        <v>3799.98</v>
      </c>
      <c r="AL238" s="7">
        <v>9</v>
      </c>
      <c r="AM238" s="6">
        <v>3799.98</v>
      </c>
      <c r="AN238" s="7"/>
      <c r="AO238" s="6"/>
      <c r="AP238" s="7"/>
      <c r="AQ238" s="6"/>
      <c r="AR238" s="7"/>
      <c r="AS238" s="6"/>
      <c r="AT238" s="7">
        <v>1</v>
      </c>
      <c r="AU238" s="6">
        <v>3799.98</v>
      </c>
      <c r="AV238" s="7">
        <v>1</v>
      </c>
      <c r="AW238" s="6">
        <v>3799.98</v>
      </c>
      <c r="AX238" s="7">
        <v>24.066666666666666</v>
      </c>
      <c r="AY238" s="6">
        <v>41079.79</v>
      </c>
    </row>
    <row r="239" spans="1:51" x14ac:dyDescent="0.25">
      <c r="A239" s="2" t="s">
        <v>3757</v>
      </c>
      <c r="B239" s="7"/>
      <c r="C239" s="7"/>
      <c r="D239" s="7"/>
      <c r="E239" s="7">
        <v>7</v>
      </c>
      <c r="F239" s="7">
        <v>7</v>
      </c>
      <c r="G239" s="7"/>
      <c r="H239" s="7"/>
      <c r="I239" s="7"/>
      <c r="J239" s="7">
        <v>21</v>
      </c>
      <c r="K239" s="7">
        <v>21</v>
      </c>
      <c r="L239" s="7"/>
      <c r="M239" s="7"/>
      <c r="N239" s="7"/>
      <c r="O239" s="7">
        <v>22</v>
      </c>
      <c r="P239" s="7">
        <v>22</v>
      </c>
      <c r="Q239" s="7">
        <v>16.666666666666668</v>
      </c>
      <c r="S239" s="2" t="s">
        <v>3981</v>
      </c>
      <c r="T239" s="7"/>
      <c r="U239" s="6"/>
      <c r="V239" s="7"/>
      <c r="W239" s="6"/>
      <c r="X239" s="7"/>
      <c r="Y239" s="6"/>
      <c r="Z239" s="7">
        <v>18</v>
      </c>
      <c r="AA239" s="6">
        <v>10799.96</v>
      </c>
      <c r="AB239" s="7">
        <v>18</v>
      </c>
      <c r="AC239" s="6">
        <v>10799.96</v>
      </c>
      <c r="AD239" s="7"/>
      <c r="AE239" s="6"/>
      <c r="AF239" s="7"/>
      <c r="AG239" s="6"/>
      <c r="AH239" s="7"/>
      <c r="AI239" s="6"/>
      <c r="AJ239" s="7"/>
      <c r="AK239" s="6"/>
      <c r="AL239" s="7"/>
      <c r="AM239" s="6"/>
      <c r="AN239" s="7"/>
      <c r="AO239" s="6"/>
      <c r="AP239" s="7"/>
      <c r="AQ239" s="6"/>
      <c r="AR239" s="7"/>
      <c r="AS239" s="6"/>
      <c r="AT239" s="7"/>
      <c r="AU239" s="6"/>
      <c r="AV239" s="7"/>
      <c r="AW239" s="6"/>
      <c r="AX239" s="7">
        <v>18</v>
      </c>
      <c r="AY239" s="6">
        <v>10799.96</v>
      </c>
    </row>
    <row r="240" spans="1:51" x14ac:dyDescent="0.25">
      <c r="A240" s="2" t="s">
        <v>3707</v>
      </c>
      <c r="B240" s="7"/>
      <c r="C240" s="7"/>
      <c r="D240" s="7"/>
      <c r="E240" s="7">
        <v>4</v>
      </c>
      <c r="F240" s="7">
        <v>4</v>
      </c>
      <c r="G240" s="7"/>
      <c r="H240" s="7"/>
      <c r="I240" s="7"/>
      <c r="J240" s="7"/>
      <c r="K240" s="7"/>
      <c r="L240" s="7"/>
      <c r="M240" s="7"/>
      <c r="N240" s="7"/>
      <c r="O240" s="7">
        <v>0</v>
      </c>
      <c r="P240" s="7">
        <v>0</v>
      </c>
      <c r="Q240" s="7">
        <v>3</v>
      </c>
      <c r="S240" s="2" t="s">
        <v>3757</v>
      </c>
      <c r="T240" s="7"/>
      <c r="U240" s="6"/>
      <c r="V240" s="7"/>
      <c r="W240" s="6"/>
      <c r="X240" s="7"/>
      <c r="Y240" s="6"/>
      <c r="Z240" s="7">
        <v>7</v>
      </c>
      <c r="AA240" s="6">
        <v>3599.99</v>
      </c>
      <c r="AB240" s="7">
        <v>7</v>
      </c>
      <c r="AC240" s="6">
        <v>3599.99</v>
      </c>
      <c r="AD240" s="7"/>
      <c r="AE240" s="6"/>
      <c r="AF240" s="7"/>
      <c r="AG240" s="6"/>
      <c r="AH240" s="7"/>
      <c r="AI240" s="6"/>
      <c r="AJ240" s="7">
        <v>21</v>
      </c>
      <c r="AK240" s="6">
        <v>4274.99</v>
      </c>
      <c r="AL240" s="7">
        <v>21</v>
      </c>
      <c r="AM240" s="6">
        <v>4274.99</v>
      </c>
      <c r="AN240" s="7"/>
      <c r="AO240" s="6"/>
      <c r="AP240" s="7"/>
      <c r="AQ240" s="6"/>
      <c r="AR240" s="7"/>
      <c r="AS240" s="6"/>
      <c r="AT240" s="7">
        <v>22</v>
      </c>
      <c r="AU240" s="6">
        <v>4184.99</v>
      </c>
      <c r="AV240" s="7">
        <v>22</v>
      </c>
      <c r="AW240" s="6">
        <v>4184.99</v>
      </c>
      <c r="AX240" s="7">
        <v>16.666666666666668</v>
      </c>
      <c r="AY240" s="6">
        <v>12059.97</v>
      </c>
    </row>
    <row r="241" spans="1:51" x14ac:dyDescent="0.25">
      <c r="A241" s="2" t="s">
        <v>3724</v>
      </c>
      <c r="B241" s="7"/>
      <c r="C241" s="7"/>
      <c r="D241" s="7"/>
      <c r="E241" s="7">
        <v>1</v>
      </c>
      <c r="F241" s="7">
        <v>1</v>
      </c>
      <c r="G241" s="7"/>
      <c r="H241" s="7"/>
      <c r="I241" s="7"/>
      <c r="J241" s="7"/>
      <c r="K241" s="7"/>
      <c r="L241" s="7"/>
      <c r="M241" s="7"/>
      <c r="N241" s="7"/>
      <c r="O241" s="7"/>
      <c r="P241" s="7"/>
      <c r="Q241" s="7">
        <v>1</v>
      </c>
      <c r="S241" s="2" t="s">
        <v>3707</v>
      </c>
      <c r="T241" s="7"/>
      <c r="U241" s="6"/>
      <c r="V241" s="7"/>
      <c r="W241" s="6"/>
      <c r="X241" s="7"/>
      <c r="Y241" s="6"/>
      <c r="Z241" s="7">
        <v>4</v>
      </c>
      <c r="AA241" s="6">
        <v>16604.96</v>
      </c>
      <c r="AB241" s="7">
        <v>4</v>
      </c>
      <c r="AC241" s="6">
        <v>16604.96</v>
      </c>
      <c r="AD241" s="7"/>
      <c r="AE241" s="6"/>
      <c r="AF241" s="7"/>
      <c r="AG241" s="6"/>
      <c r="AH241" s="7"/>
      <c r="AI241" s="6"/>
      <c r="AJ241" s="7"/>
      <c r="AK241" s="6"/>
      <c r="AL241" s="7"/>
      <c r="AM241" s="6"/>
      <c r="AN241" s="7"/>
      <c r="AO241" s="6"/>
      <c r="AP241" s="7"/>
      <c r="AQ241" s="6"/>
      <c r="AR241" s="7"/>
      <c r="AS241" s="6"/>
      <c r="AT241" s="7">
        <v>0</v>
      </c>
      <c r="AU241" s="6">
        <v>4184.99</v>
      </c>
      <c r="AV241" s="7">
        <v>0</v>
      </c>
      <c r="AW241" s="6">
        <v>4184.99</v>
      </c>
      <c r="AX241" s="7">
        <v>3</v>
      </c>
      <c r="AY241" s="6">
        <v>20789.95</v>
      </c>
    </row>
    <row r="242" spans="1:51" x14ac:dyDescent="0.25">
      <c r="A242" s="2" t="s">
        <v>1882</v>
      </c>
      <c r="B242" s="7"/>
      <c r="C242" s="7"/>
      <c r="D242" s="7">
        <v>13</v>
      </c>
      <c r="E242" s="7"/>
      <c r="F242" s="7">
        <v>13</v>
      </c>
      <c r="G242" s="7"/>
      <c r="H242" s="7"/>
      <c r="I242" s="7">
        <v>14</v>
      </c>
      <c r="J242" s="7"/>
      <c r="K242" s="7">
        <v>14</v>
      </c>
      <c r="L242" s="7"/>
      <c r="M242" s="7"/>
      <c r="N242" s="7">
        <v>0</v>
      </c>
      <c r="O242" s="7"/>
      <c r="P242" s="7">
        <v>0</v>
      </c>
      <c r="Q242" s="7">
        <v>10.090909090909092</v>
      </c>
      <c r="S242" s="2" t="s">
        <v>3724</v>
      </c>
      <c r="T242" s="7"/>
      <c r="U242" s="6"/>
      <c r="V242" s="7"/>
      <c r="W242" s="6"/>
      <c r="X242" s="7"/>
      <c r="Y242" s="6"/>
      <c r="Z242" s="7">
        <v>1</v>
      </c>
      <c r="AA242" s="6">
        <v>24179.96</v>
      </c>
      <c r="AB242" s="7">
        <v>1</v>
      </c>
      <c r="AC242" s="6">
        <v>24179.96</v>
      </c>
      <c r="AD242" s="7"/>
      <c r="AE242" s="6"/>
      <c r="AF242" s="7"/>
      <c r="AG242" s="6"/>
      <c r="AH242" s="7"/>
      <c r="AI242" s="6"/>
      <c r="AJ242" s="7"/>
      <c r="AK242" s="6"/>
      <c r="AL242" s="7"/>
      <c r="AM242" s="6"/>
      <c r="AN242" s="7"/>
      <c r="AO242" s="6"/>
      <c r="AP242" s="7"/>
      <c r="AQ242" s="6"/>
      <c r="AR242" s="7"/>
      <c r="AS242" s="6"/>
      <c r="AT242" s="7"/>
      <c r="AU242" s="6"/>
      <c r="AV242" s="7"/>
      <c r="AW242" s="6"/>
      <c r="AX242" s="7">
        <v>1</v>
      </c>
      <c r="AY242" s="6">
        <v>24179.96</v>
      </c>
    </row>
    <row r="243" spans="1:51" x14ac:dyDescent="0.25">
      <c r="A243" s="2" t="s">
        <v>4103</v>
      </c>
      <c r="B243" s="7"/>
      <c r="C243" s="7"/>
      <c r="D243" s="7"/>
      <c r="E243" s="7">
        <v>18</v>
      </c>
      <c r="F243" s="7">
        <v>18</v>
      </c>
      <c r="G243" s="7"/>
      <c r="H243" s="7"/>
      <c r="I243" s="7"/>
      <c r="J243" s="7"/>
      <c r="K243" s="7"/>
      <c r="L243" s="7"/>
      <c r="M243" s="7"/>
      <c r="N243" s="7"/>
      <c r="O243" s="7">
        <v>8</v>
      </c>
      <c r="P243" s="7">
        <v>8</v>
      </c>
      <c r="Q243" s="7">
        <v>14.666666666666666</v>
      </c>
      <c r="S243" s="2" t="s">
        <v>1882</v>
      </c>
      <c r="T243" s="7"/>
      <c r="U243" s="6"/>
      <c r="V243" s="7"/>
      <c r="W243" s="6"/>
      <c r="X243" s="7">
        <v>13</v>
      </c>
      <c r="Y243" s="6">
        <v>9301.1</v>
      </c>
      <c r="Z243" s="7"/>
      <c r="AA243" s="6"/>
      <c r="AB243" s="7">
        <v>13</v>
      </c>
      <c r="AC243" s="6">
        <v>9301.1</v>
      </c>
      <c r="AD243" s="7"/>
      <c r="AE243" s="6"/>
      <c r="AF243" s="7"/>
      <c r="AG243" s="6"/>
      <c r="AH243" s="7">
        <v>14</v>
      </c>
      <c r="AI243" s="6">
        <v>437.09</v>
      </c>
      <c r="AJ243" s="7"/>
      <c r="AK243" s="6"/>
      <c r="AL243" s="7">
        <v>14</v>
      </c>
      <c r="AM243" s="6">
        <v>437.09</v>
      </c>
      <c r="AN243" s="7"/>
      <c r="AO243" s="6"/>
      <c r="AP243" s="7"/>
      <c r="AQ243" s="6"/>
      <c r="AR243" s="7">
        <v>0</v>
      </c>
      <c r="AS243" s="6">
        <v>2199.5500000000002</v>
      </c>
      <c r="AT243" s="7"/>
      <c r="AU243" s="6"/>
      <c r="AV243" s="7">
        <v>0</v>
      </c>
      <c r="AW243" s="6">
        <v>2199.5500000000002</v>
      </c>
      <c r="AX243" s="7">
        <v>10.090909090909092</v>
      </c>
      <c r="AY243" s="6">
        <v>11937.75</v>
      </c>
    </row>
    <row r="244" spans="1:51" x14ac:dyDescent="0.25">
      <c r="A244" s="2" t="s">
        <v>1898</v>
      </c>
      <c r="B244" s="7"/>
      <c r="C244" s="7"/>
      <c r="D244" s="7">
        <v>16</v>
      </c>
      <c r="E244" s="7"/>
      <c r="F244" s="7">
        <v>16</v>
      </c>
      <c r="G244" s="7"/>
      <c r="H244" s="7"/>
      <c r="I244" s="7">
        <v>9</v>
      </c>
      <c r="J244" s="7"/>
      <c r="K244" s="7">
        <v>9</v>
      </c>
      <c r="L244" s="7"/>
      <c r="M244" s="7"/>
      <c r="N244" s="7">
        <v>0</v>
      </c>
      <c r="O244" s="7"/>
      <c r="P244" s="7">
        <v>0</v>
      </c>
      <c r="Q244" s="7">
        <v>13.416666666666666</v>
      </c>
      <c r="S244" s="2" t="s">
        <v>4103</v>
      </c>
      <c r="T244" s="7"/>
      <c r="U244" s="6"/>
      <c r="V244" s="7"/>
      <c r="W244" s="6"/>
      <c r="X244" s="7"/>
      <c r="Y244" s="6"/>
      <c r="Z244" s="7">
        <v>18</v>
      </c>
      <c r="AA244" s="6">
        <v>5389.95</v>
      </c>
      <c r="AB244" s="7">
        <v>18</v>
      </c>
      <c r="AC244" s="6">
        <v>5389.95</v>
      </c>
      <c r="AD244" s="7"/>
      <c r="AE244" s="6"/>
      <c r="AF244" s="7"/>
      <c r="AG244" s="6"/>
      <c r="AH244" s="7"/>
      <c r="AI244" s="6"/>
      <c r="AJ244" s="7"/>
      <c r="AK244" s="6"/>
      <c r="AL244" s="7"/>
      <c r="AM244" s="6"/>
      <c r="AN244" s="7"/>
      <c r="AO244" s="6"/>
      <c r="AP244" s="7"/>
      <c r="AQ244" s="6"/>
      <c r="AR244" s="7"/>
      <c r="AS244" s="6"/>
      <c r="AT244" s="7">
        <v>8</v>
      </c>
      <c r="AU244" s="6">
        <v>1849.98</v>
      </c>
      <c r="AV244" s="7">
        <v>8</v>
      </c>
      <c r="AW244" s="6">
        <v>1849.98</v>
      </c>
      <c r="AX244" s="7">
        <v>14.666666666666666</v>
      </c>
      <c r="AY244" s="6">
        <v>7239.93</v>
      </c>
    </row>
    <row r="245" spans="1:51" x14ac:dyDescent="0.25">
      <c r="A245" s="2" t="s">
        <v>3711</v>
      </c>
      <c r="B245" s="7"/>
      <c r="C245" s="7"/>
      <c r="D245" s="7"/>
      <c r="E245" s="7">
        <v>16</v>
      </c>
      <c r="F245" s="7">
        <v>16</v>
      </c>
      <c r="G245" s="7"/>
      <c r="H245" s="7"/>
      <c r="I245" s="7"/>
      <c r="J245" s="7"/>
      <c r="K245" s="7"/>
      <c r="L245" s="7"/>
      <c r="M245" s="7"/>
      <c r="N245" s="7"/>
      <c r="O245" s="7">
        <v>6</v>
      </c>
      <c r="P245" s="7">
        <v>6</v>
      </c>
      <c r="Q245" s="7">
        <v>12.666666666666666</v>
      </c>
      <c r="S245" s="2" t="s">
        <v>1898</v>
      </c>
      <c r="T245" s="7"/>
      <c r="U245" s="6"/>
      <c r="V245" s="7"/>
      <c r="W245" s="6"/>
      <c r="X245" s="7">
        <v>16</v>
      </c>
      <c r="Y245" s="6">
        <v>54072.76</v>
      </c>
      <c r="Z245" s="7"/>
      <c r="AA245" s="6"/>
      <c r="AB245" s="7">
        <v>16</v>
      </c>
      <c r="AC245" s="6">
        <v>54072.76</v>
      </c>
      <c r="AD245" s="7"/>
      <c r="AE245" s="6"/>
      <c r="AF245" s="7"/>
      <c r="AG245" s="6"/>
      <c r="AH245" s="7">
        <v>9</v>
      </c>
      <c r="AI245" s="6">
        <v>5519.98</v>
      </c>
      <c r="AJ245" s="7"/>
      <c r="AK245" s="6"/>
      <c r="AL245" s="7">
        <v>9</v>
      </c>
      <c r="AM245" s="6">
        <v>5519.98</v>
      </c>
      <c r="AN245" s="7"/>
      <c r="AO245" s="6"/>
      <c r="AP245" s="7"/>
      <c r="AQ245" s="6"/>
      <c r="AR245" s="7">
        <v>0</v>
      </c>
      <c r="AS245" s="6">
        <v>8256.9599999999991</v>
      </c>
      <c r="AT245" s="7"/>
      <c r="AU245" s="6"/>
      <c r="AV245" s="7">
        <v>0</v>
      </c>
      <c r="AW245" s="6">
        <v>8256.9599999999991</v>
      </c>
      <c r="AX245" s="7">
        <v>13.416666666666666</v>
      </c>
      <c r="AY245" s="6">
        <v>67849.710000000006</v>
      </c>
    </row>
    <row r="246" spans="1:51" x14ac:dyDescent="0.25">
      <c r="A246" s="2" t="s">
        <v>3654</v>
      </c>
      <c r="B246" s="7"/>
      <c r="C246" s="7"/>
      <c r="D246" s="7"/>
      <c r="E246" s="7">
        <v>16</v>
      </c>
      <c r="F246" s="7">
        <v>16</v>
      </c>
      <c r="G246" s="7"/>
      <c r="H246" s="7"/>
      <c r="I246" s="7"/>
      <c r="J246" s="7"/>
      <c r="K246" s="7"/>
      <c r="L246" s="7"/>
      <c r="M246" s="7"/>
      <c r="N246" s="7"/>
      <c r="O246" s="7"/>
      <c r="P246" s="7"/>
      <c r="Q246" s="7">
        <v>16</v>
      </c>
      <c r="S246" s="2" t="s">
        <v>3711</v>
      </c>
      <c r="T246" s="7"/>
      <c r="U246" s="6"/>
      <c r="V246" s="7"/>
      <c r="W246" s="6"/>
      <c r="X246" s="7"/>
      <c r="Y246" s="6"/>
      <c r="Z246" s="7">
        <v>16</v>
      </c>
      <c r="AA246" s="6">
        <v>8549.9599999999991</v>
      </c>
      <c r="AB246" s="7">
        <v>16</v>
      </c>
      <c r="AC246" s="6">
        <v>8549.9599999999991</v>
      </c>
      <c r="AD246" s="7"/>
      <c r="AE246" s="6"/>
      <c r="AF246" s="7"/>
      <c r="AG246" s="6"/>
      <c r="AH246" s="7"/>
      <c r="AI246" s="6"/>
      <c r="AJ246" s="7"/>
      <c r="AK246" s="6"/>
      <c r="AL246" s="7"/>
      <c r="AM246" s="6"/>
      <c r="AN246" s="7"/>
      <c r="AO246" s="6"/>
      <c r="AP246" s="7"/>
      <c r="AQ246" s="6"/>
      <c r="AR246" s="7"/>
      <c r="AS246" s="6"/>
      <c r="AT246" s="7">
        <v>6</v>
      </c>
      <c r="AU246" s="6">
        <v>4274.9799999999996</v>
      </c>
      <c r="AV246" s="7">
        <v>6</v>
      </c>
      <c r="AW246" s="6">
        <v>4274.9799999999996</v>
      </c>
      <c r="AX246" s="7">
        <v>12.666666666666666</v>
      </c>
      <c r="AY246" s="6">
        <v>12824.94</v>
      </c>
    </row>
    <row r="247" spans="1:51" x14ac:dyDescent="0.25">
      <c r="A247" s="2" t="s">
        <v>41</v>
      </c>
      <c r="B247" s="7"/>
      <c r="C247" s="7">
        <v>2</v>
      </c>
      <c r="D247" s="7"/>
      <c r="E247" s="7"/>
      <c r="F247" s="7">
        <v>2</v>
      </c>
      <c r="G247" s="7"/>
      <c r="H247" s="7">
        <v>11</v>
      </c>
      <c r="I247" s="7"/>
      <c r="J247" s="7"/>
      <c r="K247" s="7">
        <v>11</v>
      </c>
      <c r="L247" s="7"/>
      <c r="M247" s="7">
        <v>23</v>
      </c>
      <c r="N247" s="7"/>
      <c r="O247" s="7"/>
      <c r="P247" s="7">
        <v>23</v>
      </c>
      <c r="Q247" s="7">
        <v>7.8453608247422677</v>
      </c>
      <c r="S247" s="2" t="s">
        <v>3654</v>
      </c>
      <c r="T247" s="7"/>
      <c r="U247" s="6"/>
      <c r="V247" s="7"/>
      <c r="W247" s="6"/>
      <c r="X247" s="7"/>
      <c r="Y247" s="6"/>
      <c r="Z247" s="7">
        <v>16</v>
      </c>
      <c r="AA247" s="6">
        <v>7999.97</v>
      </c>
      <c r="AB247" s="7">
        <v>16</v>
      </c>
      <c r="AC247" s="6">
        <v>7999.97</v>
      </c>
      <c r="AD247" s="7"/>
      <c r="AE247" s="6"/>
      <c r="AF247" s="7"/>
      <c r="AG247" s="6"/>
      <c r="AH247" s="7"/>
      <c r="AI247" s="6"/>
      <c r="AJ247" s="7"/>
      <c r="AK247" s="6"/>
      <c r="AL247" s="7"/>
      <c r="AM247" s="6"/>
      <c r="AN247" s="7"/>
      <c r="AO247" s="6"/>
      <c r="AP247" s="7"/>
      <c r="AQ247" s="6"/>
      <c r="AR247" s="7"/>
      <c r="AS247" s="6"/>
      <c r="AT247" s="7"/>
      <c r="AU247" s="6"/>
      <c r="AV247" s="7"/>
      <c r="AW247" s="6"/>
      <c r="AX247" s="7">
        <v>16</v>
      </c>
      <c r="AY247" s="6">
        <v>7999.97</v>
      </c>
    </row>
    <row r="248" spans="1:51" x14ac:dyDescent="0.25">
      <c r="A248" s="2" t="s">
        <v>3838</v>
      </c>
      <c r="B248" s="7"/>
      <c r="C248" s="7"/>
      <c r="D248" s="7"/>
      <c r="E248" s="7">
        <v>19</v>
      </c>
      <c r="F248" s="7">
        <v>19</v>
      </c>
      <c r="G248" s="7"/>
      <c r="H248" s="7"/>
      <c r="I248" s="7"/>
      <c r="J248" s="7">
        <v>25</v>
      </c>
      <c r="K248" s="7">
        <v>25</v>
      </c>
      <c r="L248" s="7"/>
      <c r="M248" s="7"/>
      <c r="N248" s="7"/>
      <c r="O248" s="7"/>
      <c r="P248" s="7"/>
      <c r="Q248" s="7">
        <v>20.5</v>
      </c>
      <c r="S248" s="2" t="s">
        <v>41</v>
      </c>
      <c r="T248" s="7"/>
      <c r="U248" s="6"/>
      <c r="V248" s="7">
        <v>2</v>
      </c>
      <c r="W248" s="6">
        <v>231709.2</v>
      </c>
      <c r="X248" s="7"/>
      <c r="Y248" s="6"/>
      <c r="Z248" s="7"/>
      <c r="AA248" s="6"/>
      <c r="AB248" s="7">
        <v>2</v>
      </c>
      <c r="AC248" s="6">
        <v>231709.2</v>
      </c>
      <c r="AD248" s="7"/>
      <c r="AE248" s="6"/>
      <c r="AF248" s="7">
        <v>11</v>
      </c>
      <c r="AG248" s="6">
        <v>55476.81</v>
      </c>
      <c r="AH248" s="7"/>
      <c r="AI248" s="6"/>
      <c r="AJ248" s="7"/>
      <c r="AK248" s="6"/>
      <c r="AL248" s="7">
        <v>11</v>
      </c>
      <c r="AM248" s="6">
        <v>55476.81</v>
      </c>
      <c r="AN248" s="7"/>
      <c r="AO248" s="6"/>
      <c r="AP248" s="7">
        <v>23</v>
      </c>
      <c r="AQ248" s="6">
        <v>81286.720000000001</v>
      </c>
      <c r="AR248" s="7"/>
      <c r="AS248" s="6"/>
      <c r="AT248" s="7"/>
      <c r="AU248" s="6"/>
      <c r="AV248" s="7">
        <v>23</v>
      </c>
      <c r="AW248" s="6">
        <v>81286.720000000001</v>
      </c>
      <c r="AX248" s="7">
        <v>7.8453608247422677</v>
      </c>
      <c r="AY248" s="6">
        <v>368472.73</v>
      </c>
    </row>
    <row r="249" spans="1:51" x14ac:dyDescent="0.25">
      <c r="A249" s="2" t="s">
        <v>3881</v>
      </c>
      <c r="B249" s="7"/>
      <c r="C249" s="7"/>
      <c r="D249" s="7"/>
      <c r="E249" s="7">
        <v>24</v>
      </c>
      <c r="F249" s="7">
        <v>24</v>
      </c>
      <c r="G249" s="7"/>
      <c r="H249" s="7"/>
      <c r="I249" s="7"/>
      <c r="J249" s="7"/>
      <c r="K249" s="7"/>
      <c r="L249" s="7"/>
      <c r="M249" s="7"/>
      <c r="N249" s="7"/>
      <c r="O249" s="7">
        <v>22</v>
      </c>
      <c r="P249" s="7">
        <v>22</v>
      </c>
      <c r="Q249" s="7">
        <v>23.6</v>
      </c>
      <c r="S249" s="2" t="s">
        <v>3838</v>
      </c>
      <c r="T249" s="7"/>
      <c r="U249" s="6"/>
      <c r="V249" s="7"/>
      <c r="W249" s="6"/>
      <c r="X249" s="7"/>
      <c r="Y249" s="6"/>
      <c r="Z249" s="7">
        <v>19</v>
      </c>
      <c r="AA249" s="6">
        <v>11391.96</v>
      </c>
      <c r="AB249" s="7">
        <v>19</v>
      </c>
      <c r="AC249" s="6">
        <v>11391.96</v>
      </c>
      <c r="AD249" s="7"/>
      <c r="AE249" s="6"/>
      <c r="AF249" s="7"/>
      <c r="AG249" s="6"/>
      <c r="AH249" s="7"/>
      <c r="AI249" s="6"/>
      <c r="AJ249" s="7">
        <v>25</v>
      </c>
      <c r="AK249" s="6">
        <v>3039.99</v>
      </c>
      <c r="AL249" s="7">
        <v>25</v>
      </c>
      <c r="AM249" s="6">
        <v>3039.99</v>
      </c>
      <c r="AN249" s="7"/>
      <c r="AO249" s="6"/>
      <c r="AP249" s="7"/>
      <c r="AQ249" s="6"/>
      <c r="AR249" s="7"/>
      <c r="AS249" s="6"/>
      <c r="AT249" s="7"/>
      <c r="AU249" s="6"/>
      <c r="AV249" s="7"/>
      <c r="AW249" s="6"/>
      <c r="AX249" s="7">
        <v>20.5</v>
      </c>
      <c r="AY249" s="6">
        <v>14431.95</v>
      </c>
    </row>
    <row r="250" spans="1:51" x14ac:dyDescent="0.25">
      <c r="A250" s="2" t="s">
        <v>1930</v>
      </c>
      <c r="B250" s="7"/>
      <c r="C250" s="7"/>
      <c r="D250" s="7">
        <v>2</v>
      </c>
      <c r="E250" s="7"/>
      <c r="F250" s="7">
        <v>2</v>
      </c>
      <c r="G250" s="7"/>
      <c r="H250" s="7"/>
      <c r="I250" s="7">
        <v>26</v>
      </c>
      <c r="J250" s="7"/>
      <c r="K250" s="7">
        <v>26</v>
      </c>
      <c r="L250" s="7"/>
      <c r="M250" s="7"/>
      <c r="N250" s="7">
        <v>2</v>
      </c>
      <c r="O250" s="7"/>
      <c r="P250" s="7">
        <v>2</v>
      </c>
      <c r="Q250" s="7">
        <v>2.96</v>
      </c>
      <c r="S250" s="2" t="s">
        <v>3881</v>
      </c>
      <c r="T250" s="7"/>
      <c r="U250" s="6"/>
      <c r="V250" s="7"/>
      <c r="W250" s="6"/>
      <c r="X250" s="7"/>
      <c r="Y250" s="6"/>
      <c r="Z250" s="7">
        <v>24</v>
      </c>
      <c r="AA250" s="6">
        <v>23551.93</v>
      </c>
      <c r="AB250" s="7">
        <v>24</v>
      </c>
      <c r="AC250" s="6">
        <v>23551.93</v>
      </c>
      <c r="AD250" s="7"/>
      <c r="AE250" s="6"/>
      <c r="AF250" s="7"/>
      <c r="AG250" s="6"/>
      <c r="AH250" s="7"/>
      <c r="AI250" s="6"/>
      <c r="AJ250" s="7"/>
      <c r="AK250" s="6"/>
      <c r="AL250" s="7"/>
      <c r="AM250" s="6"/>
      <c r="AN250" s="7"/>
      <c r="AO250" s="6"/>
      <c r="AP250" s="7"/>
      <c r="AQ250" s="6"/>
      <c r="AR250" s="7"/>
      <c r="AS250" s="6"/>
      <c r="AT250" s="7">
        <v>22</v>
      </c>
      <c r="AU250" s="6">
        <v>5951.98</v>
      </c>
      <c r="AV250" s="7">
        <v>22</v>
      </c>
      <c r="AW250" s="6">
        <v>5951.98</v>
      </c>
      <c r="AX250" s="7">
        <v>23.6</v>
      </c>
      <c r="AY250" s="6">
        <v>29503.91</v>
      </c>
    </row>
    <row r="251" spans="1:51" x14ac:dyDescent="0.25">
      <c r="A251" s="2" t="s">
        <v>2090</v>
      </c>
      <c r="B251" s="7"/>
      <c r="C251" s="7"/>
      <c r="D251" s="7">
        <v>15</v>
      </c>
      <c r="E251" s="7"/>
      <c r="F251" s="7">
        <v>15</v>
      </c>
      <c r="G251" s="7"/>
      <c r="H251" s="7"/>
      <c r="I251" s="7">
        <v>2</v>
      </c>
      <c r="J251" s="7"/>
      <c r="K251" s="7">
        <v>2</v>
      </c>
      <c r="L251" s="7"/>
      <c r="M251" s="7"/>
      <c r="N251" s="7">
        <v>24</v>
      </c>
      <c r="O251" s="7"/>
      <c r="P251" s="7">
        <v>24</v>
      </c>
      <c r="Q251" s="7">
        <v>12.761904761904763</v>
      </c>
      <c r="S251" s="2" t="s">
        <v>1930</v>
      </c>
      <c r="T251" s="7"/>
      <c r="U251" s="6"/>
      <c r="V251" s="7"/>
      <c r="W251" s="6"/>
      <c r="X251" s="7">
        <v>2</v>
      </c>
      <c r="Y251" s="6">
        <v>130485.75</v>
      </c>
      <c r="Z251" s="7"/>
      <c r="AA251" s="6"/>
      <c r="AB251" s="7">
        <v>2</v>
      </c>
      <c r="AC251" s="6">
        <v>130485.75</v>
      </c>
      <c r="AD251" s="7"/>
      <c r="AE251" s="6"/>
      <c r="AF251" s="7"/>
      <c r="AG251" s="6"/>
      <c r="AH251" s="7">
        <v>26</v>
      </c>
      <c r="AI251" s="6">
        <v>4769.99</v>
      </c>
      <c r="AJ251" s="7"/>
      <c r="AK251" s="6"/>
      <c r="AL251" s="7">
        <v>26</v>
      </c>
      <c r="AM251" s="6">
        <v>4769.99</v>
      </c>
      <c r="AN251" s="7"/>
      <c r="AO251" s="6"/>
      <c r="AP251" s="7"/>
      <c r="AQ251" s="6"/>
      <c r="AR251" s="7">
        <v>2</v>
      </c>
      <c r="AS251" s="6">
        <v>23796.959999999999</v>
      </c>
      <c r="AT251" s="7"/>
      <c r="AU251" s="6"/>
      <c r="AV251" s="7">
        <v>2</v>
      </c>
      <c r="AW251" s="6">
        <v>23796.959999999999</v>
      </c>
      <c r="AX251" s="7">
        <v>2.96</v>
      </c>
      <c r="AY251" s="6">
        <v>159052.70000000001</v>
      </c>
    </row>
    <row r="252" spans="1:51" x14ac:dyDescent="0.25">
      <c r="A252" s="2" t="s">
        <v>2220</v>
      </c>
      <c r="B252" s="7"/>
      <c r="C252" s="7"/>
      <c r="D252" s="7"/>
      <c r="E252" s="7">
        <v>24</v>
      </c>
      <c r="F252" s="7">
        <v>24</v>
      </c>
      <c r="G252" s="7"/>
      <c r="H252" s="7"/>
      <c r="I252" s="7"/>
      <c r="J252" s="7">
        <v>27</v>
      </c>
      <c r="K252" s="7">
        <v>27</v>
      </c>
      <c r="L252" s="7"/>
      <c r="M252" s="7"/>
      <c r="N252" s="7"/>
      <c r="O252" s="7">
        <v>19</v>
      </c>
      <c r="P252" s="7">
        <v>19</v>
      </c>
      <c r="Q252" s="7">
        <v>23.2</v>
      </c>
      <c r="S252" s="2" t="s">
        <v>2090</v>
      </c>
      <c r="T252" s="7"/>
      <c r="U252" s="6"/>
      <c r="V252" s="7"/>
      <c r="W252" s="6"/>
      <c r="X252" s="7">
        <v>15</v>
      </c>
      <c r="Y252" s="6">
        <v>96999.81</v>
      </c>
      <c r="Z252" s="7"/>
      <c r="AA252" s="6"/>
      <c r="AB252" s="7">
        <v>15</v>
      </c>
      <c r="AC252" s="6">
        <v>96999.81</v>
      </c>
      <c r="AD252" s="7"/>
      <c r="AE252" s="6"/>
      <c r="AF252" s="7"/>
      <c r="AG252" s="6"/>
      <c r="AH252" s="7">
        <v>2</v>
      </c>
      <c r="AI252" s="6">
        <v>41799.919999999998</v>
      </c>
      <c r="AJ252" s="7"/>
      <c r="AK252" s="6"/>
      <c r="AL252" s="7">
        <v>2</v>
      </c>
      <c r="AM252" s="6">
        <v>41799.919999999998</v>
      </c>
      <c r="AN252" s="7"/>
      <c r="AO252" s="6"/>
      <c r="AP252" s="7"/>
      <c r="AQ252" s="6"/>
      <c r="AR252" s="7">
        <v>24</v>
      </c>
      <c r="AS252" s="6">
        <v>8649.98</v>
      </c>
      <c r="AT252" s="7"/>
      <c r="AU252" s="6"/>
      <c r="AV252" s="7">
        <v>24</v>
      </c>
      <c r="AW252" s="6">
        <v>8649.98</v>
      </c>
      <c r="AX252" s="7">
        <v>12.761904761904763</v>
      </c>
      <c r="AY252" s="6">
        <v>147449.71</v>
      </c>
    </row>
    <row r="253" spans="1:51" x14ac:dyDescent="0.25">
      <c r="A253" s="2" t="s">
        <v>3935</v>
      </c>
      <c r="B253" s="7"/>
      <c r="C253" s="7"/>
      <c r="D253" s="7"/>
      <c r="E253" s="7">
        <v>3</v>
      </c>
      <c r="F253" s="7">
        <v>3</v>
      </c>
      <c r="G253" s="7"/>
      <c r="H253" s="7"/>
      <c r="I253" s="7"/>
      <c r="J253" s="7"/>
      <c r="K253" s="7"/>
      <c r="L253" s="7"/>
      <c r="M253" s="7"/>
      <c r="N253" s="7"/>
      <c r="O253" s="7">
        <v>23</v>
      </c>
      <c r="P253" s="7">
        <v>23</v>
      </c>
      <c r="Q253" s="7">
        <v>7</v>
      </c>
      <c r="S253" s="2" t="s">
        <v>2220</v>
      </c>
      <c r="T253" s="7"/>
      <c r="U253" s="6"/>
      <c r="V253" s="7"/>
      <c r="W253" s="6"/>
      <c r="X253" s="7"/>
      <c r="Y253" s="6"/>
      <c r="Z253" s="7">
        <v>24</v>
      </c>
      <c r="AA253" s="6">
        <v>2308.35</v>
      </c>
      <c r="AB253" s="7">
        <v>24</v>
      </c>
      <c r="AC253" s="6">
        <v>2308.35</v>
      </c>
      <c r="AD253" s="7"/>
      <c r="AE253" s="6"/>
      <c r="AF253" s="7"/>
      <c r="AG253" s="6"/>
      <c r="AH253" s="7"/>
      <c r="AI253" s="6"/>
      <c r="AJ253" s="7">
        <v>27</v>
      </c>
      <c r="AK253" s="6">
        <v>239.98</v>
      </c>
      <c r="AL253" s="7">
        <v>27</v>
      </c>
      <c r="AM253" s="6">
        <v>239.98</v>
      </c>
      <c r="AN253" s="7"/>
      <c r="AO253" s="6"/>
      <c r="AP253" s="7"/>
      <c r="AQ253" s="6"/>
      <c r="AR253" s="7"/>
      <c r="AS253" s="6"/>
      <c r="AT253" s="7">
        <v>19</v>
      </c>
      <c r="AU253" s="6">
        <v>644.96</v>
      </c>
      <c r="AV253" s="7">
        <v>19</v>
      </c>
      <c r="AW253" s="6">
        <v>644.96</v>
      </c>
      <c r="AX253" s="7">
        <v>23.2</v>
      </c>
      <c r="AY253" s="6">
        <v>3193.29</v>
      </c>
    </row>
    <row r="254" spans="1:51" x14ac:dyDescent="0.25">
      <c r="A254" s="2" t="s">
        <v>4225</v>
      </c>
      <c r="B254" s="7"/>
      <c r="C254" s="7"/>
      <c r="D254" s="7"/>
      <c r="E254" s="7">
        <v>23</v>
      </c>
      <c r="F254" s="7">
        <v>23</v>
      </c>
      <c r="G254" s="7"/>
      <c r="H254" s="7"/>
      <c r="I254" s="7"/>
      <c r="J254" s="7"/>
      <c r="K254" s="7"/>
      <c r="L254" s="7"/>
      <c r="M254" s="7"/>
      <c r="N254" s="7"/>
      <c r="O254" s="7">
        <v>17</v>
      </c>
      <c r="P254" s="7">
        <v>17</v>
      </c>
      <c r="Q254" s="7">
        <v>21</v>
      </c>
      <c r="S254" s="2" t="s">
        <v>3935</v>
      </c>
      <c r="T254" s="7"/>
      <c r="U254" s="6"/>
      <c r="V254" s="7"/>
      <c r="W254" s="6"/>
      <c r="X254" s="7"/>
      <c r="Y254" s="6"/>
      <c r="Z254" s="7">
        <v>3</v>
      </c>
      <c r="AA254" s="6">
        <v>847.95</v>
      </c>
      <c r="AB254" s="7">
        <v>3</v>
      </c>
      <c r="AC254" s="6">
        <v>847.95</v>
      </c>
      <c r="AD254" s="7"/>
      <c r="AE254" s="6"/>
      <c r="AF254" s="7"/>
      <c r="AG254" s="6"/>
      <c r="AH254" s="7"/>
      <c r="AI254" s="6"/>
      <c r="AJ254" s="7"/>
      <c r="AK254" s="6"/>
      <c r="AL254" s="7"/>
      <c r="AM254" s="6"/>
      <c r="AN254" s="7"/>
      <c r="AO254" s="6"/>
      <c r="AP254" s="7"/>
      <c r="AQ254" s="6"/>
      <c r="AR254" s="7"/>
      <c r="AS254" s="6"/>
      <c r="AT254" s="7">
        <v>23</v>
      </c>
      <c r="AU254" s="6">
        <v>303.98</v>
      </c>
      <c r="AV254" s="7">
        <v>23</v>
      </c>
      <c r="AW254" s="6">
        <v>303.98</v>
      </c>
      <c r="AX254" s="7">
        <v>7</v>
      </c>
      <c r="AY254" s="6">
        <v>1151.93</v>
      </c>
    </row>
    <row r="255" spans="1:51" x14ac:dyDescent="0.25">
      <c r="A255" s="2" t="s">
        <v>3976</v>
      </c>
      <c r="B255" s="7"/>
      <c r="C255" s="7"/>
      <c r="D255" s="7"/>
      <c r="E255" s="7">
        <v>21</v>
      </c>
      <c r="F255" s="7">
        <v>21</v>
      </c>
      <c r="G255" s="7"/>
      <c r="H255" s="7"/>
      <c r="I255" s="7"/>
      <c r="J255" s="7"/>
      <c r="K255" s="7"/>
      <c r="L255" s="7"/>
      <c r="M255" s="7"/>
      <c r="N255" s="7"/>
      <c r="O255" s="7">
        <v>30</v>
      </c>
      <c r="P255" s="7">
        <v>30</v>
      </c>
      <c r="Q255" s="7">
        <v>24</v>
      </c>
      <c r="S255" s="2" t="s">
        <v>4225</v>
      </c>
      <c r="T255" s="7"/>
      <c r="U255" s="6"/>
      <c r="V255" s="7"/>
      <c r="W255" s="6"/>
      <c r="X255" s="7"/>
      <c r="Y255" s="6"/>
      <c r="Z255" s="7">
        <v>23</v>
      </c>
      <c r="AA255" s="6">
        <v>1339.47</v>
      </c>
      <c r="AB255" s="7">
        <v>23</v>
      </c>
      <c r="AC255" s="6">
        <v>1339.47</v>
      </c>
      <c r="AD255" s="7"/>
      <c r="AE255" s="6"/>
      <c r="AF255" s="7"/>
      <c r="AG255" s="6"/>
      <c r="AH255" s="7"/>
      <c r="AI255" s="6"/>
      <c r="AJ255" s="7"/>
      <c r="AK255" s="6"/>
      <c r="AL255" s="7"/>
      <c r="AM255" s="6"/>
      <c r="AN255" s="7"/>
      <c r="AO255" s="6"/>
      <c r="AP255" s="7"/>
      <c r="AQ255" s="6"/>
      <c r="AR255" s="7"/>
      <c r="AS255" s="6"/>
      <c r="AT255" s="7">
        <v>17</v>
      </c>
      <c r="AU255" s="6">
        <v>874.18</v>
      </c>
      <c r="AV255" s="7">
        <v>17</v>
      </c>
      <c r="AW255" s="6">
        <v>874.18</v>
      </c>
      <c r="AX255" s="7">
        <v>21</v>
      </c>
      <c r="AY255" s="6">
        <v>2213.65</v>
      </c>
    </row>
    <row r="256" spans="1:51" x14ac:dyDescent="0.25">
      <c r="A256" s="2" t="s">
        <v>3966</v>
      </c>
      <c r="B256" s="7"/>
      <c r="C256" s="7"/>
      <c r="D256" s="7"/>
      <c r="E256" s="7">
        <v>13</v>
      </c>
      <c r="F256" s="7">
        <v>13</v>
      </c>
      <c r="G256" s="7"/>
      <c r="H256" s="7"/>
      <c r="I256" s="7"/>
      <c r="J256" s="7"/>
      <c r="K256" s="7"/>
      <c r="L256" s="7"/>
      <c r="M256" s="7"/>
      <c r="N256" s="7"/>
      <c r="O256" s="7"/>
      <c r="P256" s="7"/>
      <c r="Q256" s="7">
        <v>13</v>
      </c>
      <c r="S256" s="2" t="s">
        <v>3976</v>
      </c>
      <c r="T256" s="7"/>
      <c r="U256" s="6"/>
      <c r="V256" s="7"/>
      <c r="W256" s="6"/>
      <c r="X256" s="7"/>
      <c r="Y256" s="6"/>
      <c r="Z256" s="7">
        <v>21</v>
      </c>
      <c r="AA256" s="6">
        <v>7923.97</v>
      </c>
      <c r="AB256" s="7">
        <v>21</v>
      </c>
      <c r="AC256" s="6">
        <v>7923.97</v>
      </c>
      <c r="AD256" s="7"/>
      <c r="AE256" s="6"/>
      <c r="AF256" s="7"/>
      <c r="AG256" s="6"/>
      <c r="AH256" s="7"/>
      <c r="AI256" s="6"/>
      <c r="AJ256" s="7"/>
      <c r="AK256" s="6"/>
      <c r="AL256" s="7"/>
      <c r="AM256" s="6"/>
      <c r="AN256" s="7"/>
      <c r="AO256" s="6"/>
      <c r="AP256" s="7"/>
      <c r="AQ256" s="6"/>
      <c r="AR256" s="7"/>
      <c r="AS256" s="6"/>
      <c r="AT256" s="7">
        <v>30</v>
      </c>
      <c r="AU256" s="6">
        <v>4479.9799999999996</v>
      </c>
      <c r="AV256" s="7">
        <v>30</v>
      </c>
      <c r="AW256" s="6">
        <v>4479.9799999999996</v>
      </c>
      <c r="AX256" s="7">
        <v>24</v>
      </c>
      <c r="AY256" s="6">
        <v>12403.96</v>
      </c>
    </row>
    <row r="257" spans="1:51" x14ac:dyDescent="0.25">
      <c r="A257" s="2" t="s">
        <v>4241</v>
      </c>
      <c r="B257" s="7"/>
      <c r="C257" s="7"/>
      <c r="D257" s="7"/>
      <c r="E257" s="7"/>
      <c r="F257" s="7"/>
      <c r="G257" s="7"/>
      <c r="H257" s="7"/>
      <c r="I257" s="7"/>
      <c r="J257" s="7">
        <v>6</v>
      </c>
      <c r="K257" s="7">
        <v>6</v>
      </c>
      <c r="L257" s="7"/>
      <c r="M257" s="7"/>
      <c r="N257" s="7"/>
      <c r="O257" s="7"/>
      <c r="P257" s="7"/>
      <c r="Q257" s="7">
        <v>6</v>
      </c>
      <c r="S257" s="2" t="s">
        <v>3966</v>
      </c>
      <c r="T257" s="7"/>
      <c r="U257" s="6"/>
      <c r="V257" s="7"/>
      <c r="W257" s="6"/>
      <c r="X257" s="7"/>
      <c r="Y257" s="6"/>
      <c r="Z257" s="7">
        <v>13</v>
      </c>
      <c r="AA257" s="6">
        <v>4479.9799999999996</v>
      </c>
      <c r="AB257" s="7">
        <v>13</v>
      </c>
      <c r="AC257" s="6">
        <v>4479.9799999999996</v>
      </c>
      <c r="AD257" s="7"/>
      <c r="AE257" s="6"/>
      <c r="AF257" s="7"/>
      <c r="AG257" s="6"/>
      <c r="AH257" s="7"/>
      <c r="AI257" s="6"/>
      <c r="AJ257" s="7"/>
      <c r="AK257" s="6"/>
      <c r="AL257" s="7"/>
      <c r="AM257" s="6"/>
      <c r="AN257" s="7"/>
      <c r="AO257" s="6"/>
      <c r="AP257" s="7"/>
      <c r="AQ257" s="6"/>
      <c r="AR257" s="7"/>
      <c r="AS257" s="6"/>
      <c r="AT257" s="7"/>
      <c r="AU257" s="6"/>
      <c r="AV257" s="7"/>
      <c r="AW257" s="6"/>
      <c r="AX257" s="7">
        <v>13</v>
      </c>
      <c r="AY257" s="6">
        <v>4479.9799999999996</v>
      </c>
    </row>
    <row r="258" spans="1:51" x14ac:dyDescent="0.25">
      <c r="A258" s="2" t="s">
        <v>1984</v>
      </c>
      <c r="B258" s="7"/>
      <c r="C258" s="7"/>
      <c r="D258" s="7">
        <v>15</v>
      </c>
      <c r="E258" s="7"/>
      <c r="F258" s="7">
        <v>15</v>
      </c>
      <c r="G258" s="7"/>
      <c r="H258" s="7"/>
      <c r="I258" s="7">
        <v>27</v>
      </c>
      <c r="J258" s="7"/>
      <c r="K258" s="7">
        <v>27</v>
      </c>
      <c r="L258" s="7"/>
      <c r="M258" s="7"/>
      <c r="N258" s="7">
        <v>1</v>
      </c>
      <c r="O258" s="7"/>
      <c r="P258" s="7">
        <v>1</v>
      </c>
      <c r="Q258" s="7">
        <v>13.076923076923077</v>
      </c>
      <c r="S258" s="2" t="s">
        <v>4241</v>
      </c>
      <c r="T258" s="7"/>
      <c r="U258" s="6"/>
      <c r="V258" s="7"/>
      <c r="W258" s="6"/>
      <c r="X258" s="7"/>
      <c r="Y258" s="6"/>
      <c r="Z258" s="7"/>
      <c r="AA258" s="6"/>
      <c r="AB258" s="7"/>
      <c r="AC258" s="6"/>
      <c r="AD258" s="7"/>
      <c r="AE258" s="6"/>
      <c r="AF258" s="7"/>
      <c r="AG258" s="6"/>
      <c r="AH258" s="7"/>
      <c r="AI258" s="6"/>
      <c r="AJ258" s="7">
        <v>6</v>
      </c>
      <c r="AK258" s="6">
        <v>2975.99</v>
      </c>
      <c r="AL258" s="7">
        <v>6</v>
      </c>
      <c r="AM258" s="6">
        <v>2975.99</v>
      </c>
      <c r="AN258" s="7"/>
      <c r="AO258" s="6"/>
      <c r="AP258" s="7"/>
      <c r="AQ258" s="6"/>
      <c r="AR258" s="7"/>
      <c r="AS258" s="6"/>
      <c r="AT258" s="7"/>
      <c r="AU258" s="6"/>
      <c r="AV258" s="7"/>
      <c r="AW258" s="6"/>
      <c r="AX258" s="7">
        <v>6</v>
      </c>
      <c r="AY258" s="6">
        <v>2975.99</v>
      </c>
    </row>
    <row r="259" spans="1:51" x14ac:dyDescent="0.25">
      <c r="A259" s="2" t="s">
        <v>3847</v>
      </c>
      <c r="B259" s="7"/>
      <c r="C259" s="7"/>
      <c r="D259" s="7"/>
      <c r="E259" s="7">
        <v>7</v>
      </c>
      <c r="F259" s="7">
        <v>7</v>
      </c>
      <c r="G259" s="7"/>
      <c r="H259" s="7"/>
      <c r="I259" s="7"/>
      <c r="J259" s="7"/>
      <c r="K259" s="7"/>
      <c r="L259" s="7"/>
      <c r="M259" s="7"/>
      <c r="N259" s="7"/>
      <c r="O259" s="7">
        <v>24</v>
      </c>
      <c r="P259" s="7">
        <v>24</v>
      </c>
      <c r="Q259" s="7">
        <v>9.8333333333333339</v>
      </c>
      <c r="S259" s="2" t="s">
        <v>1984</v>
      </c>
      <c r="T259" s="7"/>
      <c r="U259" s="6"/>
      <c r="V259" s="7"/>
      <c r="W259" s="6"/>
      <c r="X259" s="7">
        <v>15</v>
      </c>
      <c r="Y259" s="6">
        <v>105399.79</v>
      </c>
      <c r="Z259" s="7"/>
      <c r="AA259" s="6"/>
      <c r="AB259" s="7">
        <v>15</v>
      </c>
      <c r="AC259" s="6">
        <v>105399.79</v>
      </c>
      <c r="AD259" s="7"/>
      <c r="AE259" s="6"/>
      <c r="AF259" s="7"/>
      <c r="AG259" s="6"/>
      <c r="AH259" s="7">
        <v>27</v>
      </c>
      <c r="AI259" s="6">
        <v>24749.95</v>
      </c>
      <c r="AJ259" s="7"/>
      <c r="AK259" s="6"/>
      <c r="AL259" s="7">
        <v>27</v>
      </c>
      <c r="AM259" s="6">
        <v>24749.95</v>
      </c>
      <c r="AN259" s="7"/>
      <c r="AO259" s="6"/>
      <c r="AP259" s="7"/>
      <c r="AQ259" s="6"/>
      <c r="AR259" s="7">
        <v>1</v>
      </c>
      <c r="AS259" s="6">
        <v>45749.91</v>
      </c>
      <c r="AT259" s="7"/>
      <c r="AU259" s="6"/>
      <c r="AV259" s="7">
        <v>1</v>
      </c>
      <c r="AW259" s="6">
        <v>45749.91</v>
      </c>
      <c r="AX259" s="7">
        <v>13.076923076923077</v>
      </c>
      <c r="AY259" s="6">
        <v>175899.65</v>
      </c>
    </row>
    <row r="260" spans="1:51" x14ac:dyDescent="0.25">
      <c r="A260" s="2" t="s">
        <v>3990</v>
      </c>
      <c r="B260" s="7"/>
      <c r="C260" s="7"/>
      <c r="D260" s="7"/>
      <c r="E260" s="7">
        <v>12</v>
      </c>
      <c r="F260" s="7">
        <v>12</v>
      </c>
      <c r="G260" s="7"/>
      <c r="H260" s="7"/>
      <c r="I260" s="7"/>
      <c r="J260" s="7">
        <v>12</v>
      </c>
      <c r="K260" s="7">
        <v>12</v>
      </c>
      <c r="L260" s="7"/>
      <c r="M260" s="7"/>
      <c r="N260" s="7"/>
      <c r="O260" s="7"/>
      <c r="P260" s="7"/>
      <c r="Q260" s="7">
        <v>12</v>
      </c>
      <c r="S260" s="2" t="s">
        <v>3847</v>
      </c>
      <c r="T260" s="7"/>
      <c r="U260" s="6"/>
      <c r="V260" s="7"/>
      <c r="W260" s="6"/>
      <c r="X260" s="7"/>
      <c r="Y260" s="6"/>
      <c r="Z260" s="7">
        <v>7</v>
      </c>
      <c r="AA260" s="6">
        <v>2714.54</v>
      </c>
      <c r="AB260" s="7">
        <v>7</v>
      </c>
      <c r="AC260" s="6">
        <v>2714.54</v>
      </c>
      <c r="AD260" s="7"/>
      <c r="AE260" s="6"/>
      <c r="AF260" s="7"/>
      <c r="AG260" s="6"/>
      <c r="AH260" s="7"/>
      <c r="AI260" s="6"/>
      <c r="AJ260" s="7"/>
      <c r="AK260" s="6"/>
      <c r="AL260" s="7"/>
      <c r="AM260" s="6"/>
      <c r="AN260" s="7"/>
      <c r="AO260" s="6"/>
      <c r="AP260" s="7"/>
      <c r="AQ260" s="6"/>
      <c r="AR260" s="7"/>
      <c r="AS260" s="6"/>
      <c r="AT260" s="7">
        <v>24</v>
      </c>
      <c r="AU260" s="6">
        <v>783.98</v>
      </c>
      <c r="AV260" s="7">
        <v>24</v>
      </c>
      <c r="AW260" s="6">
        <v>783.98</v>
      </c>
      <c r="AX260" s="7">
        <v>9.8333333333333339</v>
      </c>
      <c r="AY260" s="6">
        <v>3498.53</v>
      </c>
    </row>
    <row r="261" spans="1:51" x14ac:dyDescent="0.25">
      <c r="A261" s="2" t="s">
        <v>4088</v>
      </c>
      <c r="B261" s="7"/>
      <c r="C261" s="7"/>
      <c r="D261" s="7"/>
      <c r="E261" s="7"/>
      <c r="F261" s="7"/>
      <c r="G261" s="7"/>
      <c r="H261" s="7"/>
      <c r="I261" s="7"/>
      <c r="J261" s="7">
        <v>30</v>
      </c>
      <c r="K261" s="7">
        <v>30</v>
      </c>
      <c r="L261" s="7"/>
      <c r="M261" s="7"/>
      <c r="N261" s="7"/>
      <c r="O261" s="7">
        <v>24</v>
      </c>
      <c r="P261" s="7">
        <v>24</v>
      </c>
      <c r="Q261" s="7">
        <v>27</v>
      </c>
      <c r="S261" s="2" t="s">
        <v>3990</v>
      </c>
      <c r="T261" s="7"/>
      <c r="U261" s="6"/>
      <c r="V261" s="7"/>
      <c r="W261" s="6"/>
      <c r="X261" s="7"/>
      <c r="Y261" s="6"/>
      <c r="Z261" s="7">
        <v>12</v>
      </c>
      <c r="AA261" s="6">
        <v>539.39</v>
      </c>
      <c r="AB261" s="7">
        <v>12</v>
      </c>
      <c r="AC261" s="6">
        <v>539.39</v>
      </c>
      <c r="AD261" s="7"/>
      <c r="AE261" s="6"/>
      <c r="AF261" s="7"/>
      <c r="AG261" s="6"/>
      <c r="AH261" s="7"/>
      <c r="AI261" s="6"/>
      <c r="AJ261" s="7">
        <v>12</v>
      </c>
      <c r="AK261" s="6">
        <v>927.98</v>
      </c>
      <c r="AL261" s="7">
        <v>12</v>
      </c>
      <c r="AM261" s="6">
        <v>927.98</v>
      </c>
      <c r="AN261" s="7"/>
      <c r="AO261" s="6"/>
      <c r="AP261" s="7"/>
      <c r="AQ261" s="6"/>
      <c r="AR261" s="7"/>
      <c r="AS261" s="6"/>
      <c r="AT261" s="7"/>
      <c r="AU261" s="6"/>
      <c r="AV261" s="7"/>
      <c r="AW261" s="6"/>
      <c r="AX261" s="7">
        <v>12</v>
      </c>
      <c r="AY261" s="6">
        <v>1467.37</v>
      </c>
    </row>
    <row r="262" spans="1:51" x14ac:dyDescent="0.25">
      <c r="A262" s="2" t="s">
        <v>3911</v>
      </c>
      <c r="B262" s="7"/>
      <c r="C262" s="7"/>
      <c r="D262" s="7"/>
      <c r="E262" s="7"/>
      <c r="F262" s="7"/>
      <c r="G262" s="7"/>
      <c r="H262" s="7"/>
      <c r="I262" s="7"/>
      <c r="J262" s="7"/>
      <c r="K262" s="7"/>
      <c r="L262" s="7"/>
      <c r="M262" s="7"/>
      <c r="N262" s="7"/>
      <c r="O262" s="7">
        <v>6</v>
      </c>
      <c r="P262" s="7">
        <v>6</v>
      </c>
      <c r="Q262" s="7">
        <v>6</v>
      </c>
      <c r="S262" s="2" t="s">
        <v>4088</v>
      </c>
      <c r="T262" s="7"/>
      <c r="U262" s="6"/>
      <c r="V262" s="7"/>
      <c r="W262" s="6"/>
      <c r="X262" s="7"/>
      <c r="Y262" s="6"/>
      <c r="Z262" s="7"/>
      <c r="AA262" s="6"/>
      <c r="AB262" s="7"/>
      <c r="AC262" s="6"/>
      <c r="AD262" s="7"/>
      <c r="AE262" s="6"/>
      <c r="AF262" s="7"/>
      <c r="AG262" s="6"/>
      <c r="AH262" s="7"/>
      <c r="AI262" s="6"/>
      <c r="AJ262" s="7">
        <v>30</v>
      </c>
      <c r="AK262" s="6">
        <v>1394.98</v>
      </c>
      <c r="AL262" s="7">
        <v>30</v>
      </c>
      <c r="AM262" s="6">
        <v>1394.98</v>
      </c>
      <c r="AN262" s="7"/>
      <c r="AO262" s="6"/>
      <c r="AP262" s="7"/>
      <c r="AQ262" s="6"/>
      <c r="AR262" s="7"/>
      <c r="AS262" s="6"/>
      <c r="AT262" s="7">
        <v>24</v>
      </c>
      <c r="AU262" s="6">
        <v>674.99</v>
      </c>
      <c r="AV262" s="7">
        <v>24</v>
      </c>
      <c r="AW262" s="6">
        <v>674.99</v>
      </c>
      <c r="AX262" s="7">
        <v>27</v>
      </c>
      <c r="AY262" s="6">
        <v>2069.9699999999998</v>
      </c>
    </row>
    <row r="263" spans="1:51" x14ac:dyDescent="0.25">
      <c r="A263" s="2" t="s">
        <v>4052</v>
      </c>
      <c r="B263" s="7"/>
      <c r="C263" s="7"/>
      <c r="D263" s="7"/>
      <c r="E263" s="7">
        <v>10</v>
      </c>
      <c r="F263" s="7">
        <v>10</v>
      </c>
      <c r="G263" s="7"/>
      <c r="H263" s="7"/>
      <c r="I263" s="7"/>
      <c r="J263" s="7"/>
      <c r="K263" s="7"/>
      <c r="L263" s="7"/>
      <c r="M263" s="7"/>
      <c r="N263" s="7"/>
      <c r="O263" s="7">
        <v>16</v>
      </c>
      <c r="P263" s="7">
        <v>16</v>
      </c>
      <c r="Q263" s="7">
        <v>13</v>
      </c>
      <c r="S263" s="2" t="s">
        <v>3911</v>
      </c>
      <c r="T263" s="7"/>
      <c r="U263" s="6"/>
      <c r="V263" s="7"/>
      <c r="W263" s="6"/>
      <c r="X263" s="7"/>
      <c r="Y263" s="6"/>
      <c r="Z263" s="7"/>
      <c r="AA263" s="6"/>
      <c r="AB263" s="7"/>
      <c r="AC263" s="6"/>
      <c r="AD263" s="7"/>
      <c r="AE263" s="6"/>
      <c r="AF263" s="7"/>
      <c r="AG263" s="6"/>
      <c r="AH263" s="7"/>
      <c r="AI263" s="6"/>
      <c r="AJ263" s="7"/>
      <c r="AK263" s="6"/>
      <c r="AL263" s="7"/>
      <c r="AM263" s="6"/>
      <c r="AN263" s="7"/>
      <c r="AO263" s="6"/>
      <c r="AP263" s="7"/>
      <c r="AQ263" s="6"/>
      <c r="AR263" s="7"/>
      <c r="AS263" s="6"/>
      <c r="AT263" s="7">
        <v>6</v>
      </c>
      <c r="AU263" s="6">
        <v>224.99</v>
      </c>
      <c r="AV263" s="7">
        <v>6</v>
      </c>
      <c r="AW263" s="6">
        <v>224.99</v>
      </c>
      <c r="AX263" s="7">
        <v>6</v>
      </c>
      <c r="AY263" s="6">
        <v>224.99</v>
      </c>
    </row>
    <row r="264" spans="1:51" x14ac:dyDescent="0.25">
      <c r="A264" s="2" t="s">
        <v>3837</v>
      </c>
      <c r="B264" s="7"/>
      <c r="C264" s="7"/>
      <c r="D264" s="7"/>
      <c r="E264" s="7">
        <v>11</v>
      </c>
      <c r="F264" s="7">
        <v>11</v>
      </c>
      <c r="G264" s="7"/>
      <c r="H264" s="7"/>
      <c r="I264" s="7"/>
      <c r="J264" s="7"/>
      <c r="K264" s="7"/>
      <c r="L264" s="7"/>
      <c r="M264" s="7"/>
      <c r="N264" s="7"/>
      <c r="O264" s="7"/>
      <c r="P264" s="7"/>
      <c r="Q264" s="7">
        <v>11</v>
      </c>
      <c r="S264" s="2" t="s">
        <v>4052</v>
      </c>
      <c r="T264" s="7"/>
      <c r="U264" s="6"/>
      <c r="V264" s="7"/>
      <c r="W264" s="6"/>
      <c r="X264" s="7"/>
      <c r="Y264" s="6"/>
      <c r="Z264" s="7">
        <v>10</v>
      </c>
      <c r="AA264" s="6">
        <v>5207.9799999999996</v>
      </c>
      <c r="AB264" s="7">
        <v>10</v>
      </c>
      <c r="AC264" s="6">
        <v>5207.9799999999996</v>
      </c>
      <c r="AD264" s="7"/>
      <c r="AE264" s="6"/>
      <c r="AF264" s="7"/>
      <c r="AG264" s="6"/>
      <c r="AH264" s="7"/>
      <c r="AI264" s="6"/>
      <c r="AJ264" s="7"/>
      <c r="AK264" s="6"/>
      <c r="AL264" s="7"/>
      <c r="AM264" s="6"/>
      <c r="AN264" s="7"/>
      <c r="AO264" s="6"/>
      <c r="AP264" s="7"/>
      <c r="AQ264" s="6"/>
      <c r="AR264" s="7"/>
      <c r="AS264" s="6"/>
      <c r="AT264" s="7">
        <v>16</v>
      </c>
      <c r="AU264" s="6">
        <v>2519.9899999999998</v>
      </c>
      <c r="AV264" s="7">
        <v>16</v>
      </c>
      <c r="AW264" s="6">
        <v>2519.9899999999998</v>
      </c>
      <c r="AX264" s="7">
        <v>13</v>
      </c>
      <c r="AY264" s="6">
        <v>7727.97</v>
      </c>
    </row>
    <row r="265" spans="1:51" x14ac:dyDescent="0.25">
      <c r="A265" s="2" t="s">
        <v>4141</v>
      </c>
      <c r="B265" s="7"/>
      <c r="C265" s="7"/>
      <c r="D265" s="7"/>
      <c r="E265" s="7">
        <v>24</v>
      </c>
      <c r="F265" s="7">
        <v>24</v>
      </c>
      <c r="G265" s="7"/>
      <c r="H265" s="7"/>
      <c r="I265" s="7"/>
      <c r="J265" s="7"/>
      <c r="K265" s="7"/>
      <c r="L265" s="7"/>
      <c r="M265" s="7"/>
      <c r="N265" s="7"/>
      <c r="O265" s="7"/>
      <c r="P265" s="7"/>
      <c r="Q265" s="7">
        <v>24</v>
      </c>
      <c r="S265" s="2" t="s">
        <v>3837</v>
      </c>
      <c r="T265" s="7"/>
      <c r="U265" s="6"/>
      <c r="V265" s="7"/>
      <c r="W265" s="6"/>
      <c r="X265" s="7"/>
      <c r="Y265" s="6"/>
      <c r="Z265" s="7">
        <v>11</v>
      </c>
      <c r="AA265" s="6">
        <v>3254.99</v>
      </c>
      <c r="AB265" s="7">
        <v>11</v>
      </c>
      <c r="AC265" s="6">
        <v>3254.99</v>
      </c>
      <c r="AD265" s="7"/>
      <c r="AE265" s="6"/>
      <c r="AF265" s="7"/>
      <c r="AG265" s="6"/>
      <c r="AH265" s="7"/>
      <c r="AI265" s="6"/>
      <c r="AJ265" s="7"/>
      <c r="AK265" s="6"/>
      <c r="AL265" s="7"/>
      <c r="AM265" s="6"/>
      <c r="AN265" s="7"/>
      <c r="AO265" s="6"/>
      <c r="AP265" s="7"/>
      <c r="AQ265" s="6"/>
      <c r="AR265" s="7"/>
      <c r="AS265" s="6"/>
      <c r="AT265" s="7"/>
      <c r="AU265" s="6"/>
      <c r="AV265" s="7"/>
      <c r="AW265" s="6"/>
      <c r="AX265" s="7">
        <v>11</v>
      </c>
      <c r="AY265" s="6">
        <v>3254.99</v>
      </c>
    </row>
    <row r="266" spans="1:51" x14ac:dyDescent="0.25">
      <c r="A266" s="2" t="s">
        <v>4213</v>
      </c>
      <c r="B266" s="7"/>
      <c r="C266" s="7"/>
      <c r="D266" s="7"/>
      <c r="E266" s="7">
        <v>1</v>
      </c>
      <c r="F266" s="7">
        <v>1</v>
      </c>
      <c r="G266" s="7"/>
      <c r="H266" s="7"/>
      <c r="I266" s="7"/>
      <c r="J266" s="7">
        <v>11</v>
      </c>
      <c r="K266" s="7">
        <v>11</v>
      </c>
      <c r="L266" s="7"/>
      <c r="M266" s="7"/>
      <c r="N266" s="7"/>
      <c r="O266" s="7">
        <v>5</v>
      </c>
      <c r="P266" s="7">
        <v>5</v>
      </c>
      <c r="Q266" s="7">
        <v>5.666666666666667</v>
      </c>
      <c r="S266" s="2" t="s">
        <v>4141</v>
      </c>
      <c r="T266" s="7"/>
      <c r="U266" s="6"/>
      <c r="V266" s="7"/>
      <c r="W266" s="6"/>
      <c r="X266" s="7"/>
      <c r="Y266" s="6"/>
      <c r="Z266" s="7">
        <v>24</v>
      </c>
      <c r="AA266" s="6">
        <v>4274.99</v>
      </c>
      <c r="AB266" s="7">
        <v>24</v>
      </c>
      <c r="AC266" s="6">
        <v>4274.99</v>
      </c>
      <c r="AD266" s="7"/>
      <c r="AE266" s="6"/>
      <c r="AF266" s="7"/>
      <c r="AG266" s="6"/>
      <c r="AH266" s="7"/>
      <c r="AI266" s="6"/>
      <c r="AJ266" s="7"/>
      <c r="AK266" s="6"/>
      <c r="AL266" s="7"/>
      <c r="AM266" s="6"/>
      <c r="AN266" s="7"/>
      <c r="AO266" s="6"/>
      <c r="AP266" s="7"/>
      <c r="AQ266" s="6"/>
      <c r="AR266" s="7"/>
      <c r="AS266" s="6"/>
      <c r="AT266" s="7"/>
      <c r="AU266" s="6"/>
      <c r="AV266" s="7"/>
      <c r="AW266" s="6"/>
      <c r="AX266" s="7">
        <v>24</v>
      </c>
      <c r="AY266" s="6">
        <v>4274.99</v>
      </c>
    </row>
    <row r="267" spans="1:51" x14ac:dyDescent="0.25">
      <c r="A267" s="2" t="s">
        <v>3708</v>
      </c>
      <c r="B267" s="7"/>
      <c r="C267" s="7"/>
      <c r="D267" s="7"/>
      <c r="E267" s="7">
        <v>7</v>
      </c>
      <c r="F267" s="7">
        <v>7</v>
      </c>
      <c r="G267" s="7"/>
      <c r="H267" s="7"/>
      <c r="I267" s="7"/>
      <c r="J267" s="7"/>
      <c r="K267" s="7"/>
      <c r="L267" s="7"/>
      <c r="M267" s="7"/>
      <c r="N267" s="7"/>
      <c r="O267" s="7">
        <v>4</v>
      </c>
      <c r="P267" s="7">
        <v>4</v>
      </c>
      <c r="Q267" s="7">
        <v>5.8</v>
      </c>
      <c r="S267" s="2" t="s">
        <v>4213</v>
      </c>
      <c r="T267" s="7"/>
      <c r="U267" s="6"/>
      <c r="V267" s="7"/>
      <c r="W267" s="6"/>
      <c r="X267" s="7"/>
      <c r="Y267" s="6"/>
      <c r="Z267" s="7">
        <v>1</v>
      </c>
      <c r="AA267" s="6">
        <v>6649.98</v>
      </c>
      <c r="AB267" s="7">
        <v>1</v>
      </c>
      <c r="AC267" s="6">
        <v>6649.98</v>
      </c>
      <c r="AD267" s="7"/>
      <c r="AE267" s="6"/>
      <c r="AF267" s="7"/>
      <c r="AG267" s="6"/>
      <c r="AH267" s="7"/>
      <c r="AI267" s="6"/>
      <c r="AJ267" s="7">
        <v>11</v>
      </c>
      <c r="AK267" s="6">
        <v>6299.98</v>
      </c>
      <c r="AL267" s="7">
        <v>11</v>
      </c>
      <c r="AM267" s="6">
        <v>6299.98</v>
      </c>
      <c r="AN267" s="7"/>
      <c r="AO267" s="6"/>
      <c r="AP267" s="7"/>
      <c r="AQ267" s="6"/>
      <c r="AR267" s="7"/>
      <c r="AS267" s="6"/>
      <c r="AT267" s="7">
        <v>5</v>
      </c>
      <c r="AU267" s="6">
        <v>3254.99</v>
      </c>
      <c r="AV267" s="7">
        <v>5</v>
      </c>
      <c r="AW267" s="6">
        <v>3254.99</v>
      </c>
      <c r="AX267" s="7">
        <v>5.666666666666667</v>
      </c>
      <c r="AY267" s="6">
        <v>16204.95</v>
      </c>
    </row>
    <row r="268" spans="1:51" x14ac:dyDescent="0.25">
      <c r="A268" s="2" t="s">
        <v>1874</v>
      </c>
      <c r="B268" s="7"/>
      <c r="C268" s="7"/>
      <c r="D268" s="7">
        <v>20</v>
      </c>
      <c r="E268" s="7"/>
      <c r="F268" s="7">
        <v>20</v>
      </c>
      <c r="G268" s="7"/>
      <c r="H268" s="7"/>
      <c r="I268" s="7">
        <v>28</v>
      </c>
      <c r="J268" s="7"/>
      <c r="K268" s="7">
        <v>28</v>
      </c>
      <c r="L268" s="7"/>
      <c r="M268" s="7"/>
      <c r="N268" s="7">
        <v>30</v>
      </c>
      <c r="O268" s="7"/>
      <c r="P268" s="7">
        <v>30</v>
      </c>
      <c r="Q268" s="7">
        <v>21.52</v>
      </c>
      <c r="S268" s="2" t="s">
        <v>3708</v>
      </c>
      <c r="T268" s="7"/>
      <c r="U268" s="6"/>
      <c r="V268" s="7"/>
      <c r="W268" s="6"/>
      <c r="X268" s="7"/>
      <c r="Y268" s="6"/>
      <c r="Z268" s="7">
        <v>7</v>
      </c>
      <c r="AA268" s="6">
        <v>22249.96</v>
      </c>
      <c r="AB268" s="7">
        <v>7</v>
      </c>
      <c r="AC268" s="6">
        <v>22249.96</v>
      </c>
      <c r="AD268" s="7"/>
      <c r="AE268" s="6"/>
      <c r="AF268" s="7"/>
      <c r="AG268" s="6"/>
      <c r="AH268" s="7"/>
      <c r="AI268" s="6"/>
      <c r="AJ268" s="7"/>
      <c r="AK268" s="6"/>
      <c r="AL268" s="7"/>
      <c r="AM268" s="6"/>
      <c r="AN268" s="7"/>
      <c r="AO268" s="6"/>
      <c r="AP268" s="7"/>
      <c r="AQ268" s="6"/>
      <c r="AR268" s="7"/>
      <c r="AS268" s="6"/>
      <c r="AT268" s="7">
        <v>4</v>
      </c>
      <c r="AU268" s="6">
        <v>14249.97</v>
      </c>
      <c r="AV268" s="7">
        <v>4</v>
      </c>
      <c r="AW268" s="6">
        <v>14249.97</v>
      </c>
      <c r="AX268" s="7">
        <v>5.8</v>
      </c>
      <c r="AY268" s="6">
        <v>36499.93</v>
      </c>
    </row>
    <row r="269" spans="1:51" x14ac:dyDescent="0.25">
      <c r="A269" s="2" t="s">
        <v>2388</v>
      </c>
      <c r="B269" s="7"/>
      <c r="C269" s="7"/>
      <c r="D269" s="7"/>
      <c r="E269" s="7">
        <v>14</v>
      </c>
      <c r="F269" s="7">
        <v>14</v>
      </c>
      <c r="G269" s="7"/>
      <c r="H269" s="7"/>
      <c r="I269" s="7"/>
      <c r="J269" s="7">
        <v>16</v>
      </c>
      <c r="K269" s="7">
        <v>16</v>
      </c>
      <c r="L269" s="7"/>
      <c r="M269" s="7"/>
      <c r="N269" s="7"/>
      <c r="O269" s="7">
        <v>27</v>
      </c>
      <c r="P269" s="7">
        <v>27</v>
      </c>
      <c r="Q269" s="7">
        <v>16.157894736842106</v>
      </c>
      <c r="S269" s="2" t="s">
        <v>1874</v>
      </c>
      <c r="T269" s="7"/>
      <c r="U269" s="6"/>
      <c r="V269" s="7"/>
      <c r="W269" s="6"/>
      <c r="X269" s="7">
        <v>20</v>
      </c>
      <c r="Y269" s="6">
        <v>155599.69</v>
      </c>
      <c r="Z269" s="7"/>
      <c r="AA269" s="6"/>
      <c r="AB269" s="7">
        <v>20</v>
      </c>
      <c r="AC269" s="6">
        <v>155599.69</v>
      </c>
      <c r="AD269" s="7"/>
      <c r="AE269" s="6"/>
      <c r="AF269" s="7"/>
      <c r="AG269" s="6"/>
      <c r="AH269" s="7">
        <v>28</v>
      </c>
      <c r="AI269" s="6">
        <v>4649.99</v>
      </c>
      <c r="AJ269" s="7"/>
      <c r="AK269" s="6"/>
      <c r="AL269" s="7">
        <v>28</v>
      </c>
      <c r="AM269" s="6">
        <v>4649.99</v>
      </c>
      <c r="AN269" s="7"/>
      <c r="AO269" s="6"/>
      <c r="AP269" s="7"/>
      <c r="AQ269" s="6"/>
      <c r="AR269" s="7">
        <v>30</v>
      </c>
      <c r="AS269" s="6">
        <v>27999.94</v>
      </c>
      <c r="AT269" s="7"/>
      <c r="AU269" s="6"/>
      <c r="AV269" s="7">
        <v>30</v>
      </c>
      <c r="AW269" s="6">
        <v>27999.94</v>
      </c>
      <c r="AX269" s="7">
        <v>21.52</v>
      </c>
      <c r="AY269" s="6">
        <v>188249.62</v>
      </c>
    </row>
    <row r="270" spans="1:51" x14ac:dyDescent="0.25">
      <c r="A270" s="2" t="s">
        <v>3662</v>
      </c>
      <c r="B270" s="7"/>
      <c r="C270" s="7"/>
      <c r="D270" s="7"/>
      <c r="E270" s="7">
        <v>4</v>
      </c>
      <c r="F270" s="7">
        <v>4</v>
      </c>
      <c r="G270" s="7"/>
      <c r="H270" s="7"/>
      <c r="I270" s="7"/>
      <c r="J270" s="7">
        <v>26</v>
      </c>
      <c r="K270" s="7">
        <v>26</v>
      </c>
      <c r="L270" s="7"/>
      <c r="M270" s="7"/>
      <c r="N270" s="7"/>
      <c r="O270" s="7">
        <v>22</v>
      </c>
      <c r="P270" s="7">
        <v>22</v>
      </c>
      <c r="Q270" s="7">
        <v>14</v>
      </c>
      <c r="S270" s="2" t="s">
        <v>2388</v>
      </c>
      <c r="T270" s="7"/>
      <c r="U270" s="6"/>
      <c r="V270" s="7"/>
      <c r="W270" s="6"/>
      <c r="X270" s="7"/>
      <c r="Y270" s="6"/>
      <c r="Z270" s="7">
        <v>14</v>
      </c>
      <c r="AA270" s="6">
        <v>3763.7</v>
      </c>
      <c r="AB270" s="7">
        <v>14</v>
      </c>
      <c r="AC270" s="6">
        <v>3763.7</v>
      </c>
      <c r="AD270" s="7"/>
      <c r="AE270" s="6"/>
      <c r="AF270" s="7"/>
      <c r="AG270" s="6"/>
      <c r="AH270" s="7"/>
      <c r="AI270" s="6"/>
      <c r="AJ270" s="7">
        <v>16</v>
      </c>
      <c r="AK270" s="6">
        <v>170.99</v>
      </c>
      <c r="AL270" s="7">
        <v>16</v>
      </c>
      <c r="AM270" s="6">
        <v>170.99</v>
      </c>
      <c r="AN270" s="7"/>
      <c r="AO270" s="6"/>
      <c r="AP270" s="7"/>
      <c r="AQ270" s="6"/>
      <c r="AR270" s="7"/>
      <c r="AS270" s="6"/>
      <c r="AT270" s="7">
        <v>27</v>
      </c>
      <c r="AU270" s="6">
        <v>1037.3499999999999</v>
      </c>
      <c r="AV270" s="7">
        <v>27</v>
      </c>
      <c r="AW270" s="6">
        <v>1037.3499999999999</v>
      </c>
      <c r="AX270" s="7">
        <v>16.157894736842106</v>
      </c>
      <c r="AY270" s="6">
        <v>4972.04</v>
      </c>
    </row>
    <row r="271" spans="1:51" x14ac:dyDescent="0.25">
      <c r="A271" s="2" t="s">
        <v>1932</v>
      </c>
      <c r="B271" s="7"/>
      <c r="C271" s="7"/>
      <c r="D271" s="7">
        <v>8</v>
      </c>
      <c r="E271" s="7"/>
      <c r="F271" s="7">
        <v>8</v>
      </c>
      <c r="G271" s="7"/>
      <c r="H271" s="7"/>
      <c r="I271" s="7">
        <v>28</v>
      </c>
      <c r="J271" s="7"/>
      <c r="K271" s="7">
        <v>28</v>
      </c>
      <c r="L271" s="7"/>
      <c r="M271" s="7"/>
      <c r="N271" s="7">
        <v>7</v>
      </c>
      <c r="O271" s="7"/>
      <c r="P271" s="7">
        <v>7</v>
      </c>
      <c r="Q271" s="7">
        <v>9.5217391304347831</v>
      </c>
      <c r="S271" s="2" t="s">
        <v>3662</v>
      </c>
      <c r="T271" s="7"/>
      <c r="U271" s="6"/>
      <c r="V271" s="7"/>
      <c r="W271" s="6"/>
      <c r="X271" s="7"/>
      <c r="Y271" s="6"/>
      <c r="Z271" s="7">
        <v>4</v>
      </c>
      <c r="AA271" s="6">
        <v>499.98</v>
      </c>
      <c r="AB271" s="7">
        <v>4</v>
      </c>
      <c r="AC271" s="6">
        <v>499.98</v>
      </c>
      <c r="AD271" s="7"/>
      <c r="AE271" s="6"/>
      <c r="AF271" s="7"/>
      <c r="AG271" s="6"/>
      <c r="AH271" s="7"/>
      <c r="AI271" s="6"/>
      <c r="AJ271" s="7">
        <v>26</v>
      </c>
      <c r="AK271" s="6">
        <v>371.98</v>
      </c>
      <c r="AL271" s="7">
        <v>26</v>
      </c>
      <c r="AM271" s="6">
        <v>371.98</v>
      </c>
      <c r="AN271" s="7"/>
      <c r="AO271" s="6"/>
      <c r="AP271" s="7"/>
      <c r="AQ271" s="6"/>
      <c r="AR271" s="7"/>
      <c r="AS271" s="6"/>
      <c r="AT271" s="7">
        <v>22</v>
      </c>
      <c r="AU271" s="6">
        <v>189.99</v>
      </c>
      <c r="AV271" s="7">
        <v>22</v>
      </c>
      <c r="AW271" s="6">
        <v>189.99</v>
      </c>
      <c r="AX271" s="7">
        <v>14</v>
      </c>
      <c r="AY271" s="6">
        <v>1061.95</v>
      </c>
    </row>
    <row r="272" spans="1:51" x14ac:dyDescent="0.25">
      <c r="A272" s="2" t="s">
        <v>2023</v>
      </c>
      <c r="B272" s="7"/>
      <c r="C272" s="7"/>
      <c r="D272" s="7"/>
      <c r="E272" s="7">
        <v>8</v>
      </c>
      <c r="F272" s="7">
        <v>8</v>
      </c>
      <c r="G272" s="7"/>
      <c r="H272" s="7"/>
      <c r="I272" s="7"/>
      <c r="J272" s="7">
        <v>22</v>
      </c>
      <c r="K272" s="7">
        <v>22</v>
      </c>
      <c r="L272" s="7"/>
      <c r="M272" s="7"/>
      <c r="N272" s="7"/>
      <c r="O272" s="7">
        <v>9</v>
      </c>
      <c r="P272" s="7">
        <v>9</v>
      </c>
      <c r="Q272" s="7">
        <v>9</v>
      </c>
      <c r="S272" s="2" t="s">
        <v>1932</v>
      </c>
      <c r="T272" s="7"/>
      <c r="U272" s="6"/>
      <c r="V272" s="7"/>
      <c r="W272" s="6"/>
      <c r="X272" s="7">
        <v>8</v>
      </c>
      <c r="Y272" s="6">
        <v>3676.31</v>
      </c>
      <c r="Z272" s="7"/>
      <c r="AA272" s="6"/>
      <c r="AB272" s="7">
        <v>8</v>
      </c>
      <c r="AC272" s="6">
        <v>3676.31</v>
      </c>
      <c r="AD272" s="7"/>
      <c r="AE272" s="6"/>
      <c r="AF272" s="7"/>
      <c r="AG272" s="6"/>
      <c r="AH272" s="7">
        <v>28</v>
      </c>
      <c r="AI272" s="6">
        <v>541.47</v>
      </c>
      <c r="AJ272" s="7"/>
      <c r="AK272" s="6"/>
      <c r="AL272" s="7">
        <v>28</v>
      </c>
      <c r="AM272" s="6">
        <v>541.47</v>
      </c>
      <c r="AN272" s="7"/>
      <c r="AO272" s="6"/>
      <c r="AP272" s="7"/>
      <c r="AQ272" s="6"/>
      <c r="AR272" s="7">
        <v>7</v>
      </c>
      <c r="AS272" s="6">
        <v>980.35</v>
      </c>
      <c r="AT272" s="7"/>
      <c r="AU272" s="6"/>
      <c r="AV272" s="7">
        <v>7</v>
      </c>
      <c r="AW272" s="6">
        <v>980.35</v>
      </c>
      <c r="AX272" s="7">
        <v>9.5217391304347831</v>
      </c>
      <c r="AY272" s="6">
        <v>5198.13</v>
      </c>
    </row>
    <row r="273" spans="1:51" x14ac:dyDescent="0.25">
      <c r="A273" s="2" t="s">
        <v>3740</v>
      </c>
      <c r="B273" s="7"/>
      <c r="C273" s="7"/>
      <c r="D273" s="7"/>
      <c r="E273" s="7">
        <v>15</v>
      </c>
      <c r="F273" s="7">
        <v>15</v>
      </c>
      <c r="G273" s="7"/>
      <c r="H273" s="7"/>
      <c r="I273" s="7"/>
      <c r="J273" s="7"/>
      <c r="K273" s="7"/>
      <c r="L273" s="7"/>
      <c r="M273" s="7"/>
      <c r="N273" s="7"/>
      <c r="O273" s="7"/>
      <c r="P273" s="7"/>
      <c r="Q273" s="7">
        <v>15</v>
      </c>
      <c r="S273" s="2" t="s">
        <v>2023</v>
      </c>
      <c r="T273" s="7"/>
      <c r="U273" s="6"/>
      <c r="V273" s="7"/>
      <c r="W273" s="6"/>
      <c r="X273" s="7"/>
      <c r="Y273" s="6"/>
      <c r="Z273" s="7">
        <v>8</v>
      </c>
      <c r="AA273" s="6">
        <v>3546.73</v>
      </c>
      <c r="AB273" s="7">
        <v>8</v>
      </c>
      <c r="AC273" s="6">
        <v>3546.73</v>
      </c>
      <c r="AD273" s="7"/>
      <c r="AE273" s="6"/>
      <c r="AF273" s="7"/>
      <c r="AG273" s="6"/>
      <c r="AH273" s="7"/>
      <c r="AI273" s="6"/>
      <c r="AJ273" s="7">
        <v>22</v>
      </c>
      <c r="AK273" s="6">
        <v>398.98</v>
      </c>
      <c r="AL273" s="7">
        <v>22</v>
      </c>
      <c r="AM273" s="6">
        <v>398.98</v>
      </c>
      <c r="AN273" s="7"/>
      <c r="AO273" s="6"/>
      <c r="AP273" s="7"/>
      <c r="AQ273" s="6"/>
      <c r="AR273" s="7"/>
      <c r="AS273" s="6"/>
      <c r="AT273" s="7">
        <v>9</v>
      </c>
      <c r="AU273" s="6">
        <v>1167.54</v>
      </c>
      <c r="AV273" s="7">
        <v>9</v>
      </c>
      <c r="AW273" s="6">
        <v>1167.54</v>
      </c>
      <c r="AX273" s="7">
        <v>9</v>
      </c>
      <c r="AY273" s="6">
        <v>5113.26</v>
      </c>
    </row>
    <row r="274" spans="1:51" x14ac:dyDescent="0.25">
      <c r="A274" s="2" t="s">
        <v>1913</v>
      </c>
      <c r="B274" s="7"/>
      <c r="C274" s="7"/>
      <c r="D274" s="7"/>
      <c r="E274" s="7">
        <v>26</v>
      </c>
      <c r="F274" s="7">
        <v>26</v>
      </c>
      <c r="G274" s="7"/>
      <c r="H274" s="7"/>
      <c r="I274" s="7"/>
      <c r="J274" s="7">
        <v>9</v>
      </c>
      <c r="K274" s="7">
        <v>9</v>
      </c>
      <c r="L274" s="7"/>
      <c r="M274" s="7"/>
      <c r="N274" s="7"/>
      <c r="O274" s="7">
        <v>4</v>
      </c>
      <c r="P274" s="7">
        <v>4</v>
      </c>
      <c r="Q274" s="7">
        <v>17.722222222222221</v>
      </c>
      <c r="S274" s="2" t="s">
        <v>3740</v>
      </c>
      <c r="T274" s="7"/>
      <c r="U274" s="6"/>
      <c r="V274" s="7"/>
      <c r="W274" s="6"/>
      <c r="X274" s="7"/>
      <c r="Y274" s="6"/>
      <c r="Z274" s="7">
        <v>15</v>
      </c>
      <c r="AA274" s="6">
        <v>199.49</v>
      </c>
      <c r="AB274" s="7">
        <v>15</v>
      </c>
      <c r="AC274" s="6">
        <v>199.49</v>
      </c>
      <c r="AD274" s="7"/>
      <c r="AE274" s="6"/>
      <c r="AF274" s="7"/>
      <c r="AG274" s="6"/>
      <c r="AH274" s="7"/>
      <c r="AI274" s="6"/>
      <c r="AJ274" s="7"/>
      <c r="AK274" s="6"/>
      <c r="AL274" s="7"/>
      <c r="AM274" s="6"/>
      <c r="AN274" s="7"/>
      <c r="AO274" s="6"/>
      <c r="AP274" s="7"/>
      <c r="AQ274" s="6"/>
      <c r="AR274" s="7"/>
      <c r="AS274" s="6"/>
      <c r="AT274" s="7"/>
      <c r="AU274" s="6"/>
      <c r="AV274" s="7"/>
      <c r="AW274" s="6"/>
      <c r="AX274" s="7">
        <v>15</v>
      </c>
      <c r="AY274" s="6">
        <v>199.49</v>
      </c>
    </row>
    <row r="275" spans="1:51" x14ac:dyDescent="0.25">
      <c r="A275" s="2" t="s">
        <v>4094</v>
      </c>
      <c r="B275" s="7"/>
      <c r="C275" s="7"/>
      <c r="D275" s="7"/>
      <c r="E275" s="7">
        <v>26</v>
      </c>
      <c r="F275" s="7">
        <v>26</v>
      </c>
      <c r="G275" s="7"/>
      <c r="H275" s="7"/>
      <c r="I275" s="7"/>
      <c r="J275" s="7">
        <v>23</v>
      </c>
      <c r="K275" s="7">
        <v>23</v>
      </c>
      <c r="L275" s="7"/>
      <c r="M275" s="7"/>
      <c r="N275" s="7"/>
      <c r="O275" s="7">
        <v>6</v>
      </c>
      <c r="P275" s="7">
        <v>6</v>
      </c>
      <c r="Q275" s="7">
        <v>21.4</v>
      </c>
      <c r="S275" s="2" t="s">
        <v>1913</v>
      </c>
      <c r="T275" s="7"/>
      <c r="U275" s="6"/>
      <c r="V275" s="7"/>
      <c r="W275" s="6"/>
      <c r="X275" s="7"/>
      <c r="Y275" s="6"/>
      <c r="Z275" s="7">
        <v>26</v>
      </c>
      <c r="AA275" s="6">
        <v>3063.75</v>
      </c>
      <c r="AB275" s="7">
        <v>26</v>
      </c>
      <c r="AC275" s="6">
        <v>3063.75</v>
      </c>
      <c r="AD275" s="7"/>
      <c r="AE275" s="6"/>
      <c r="AF275" s="7"/>
      <c r="AG275" s="6"/>
      <c r="AH275" s="7"/>
      <c r="AI275" s="6"/>
      <c r="AJ275" s="7">
        <v>9</v>
      </c>
      <c r="AK275" s="6">
        <v>195.29</v>
      </c>
      <c r="AL275" s="7">
        <v>9</v>
      </c>
      <c r="AM275" s="6">
        <v>195.29</v>
      </c>
      <c r="AN275" s="7"/>
      <c r="AO275" s="6"/>
      <c r="AP275" s="7"/>
      <c r="AQ275" s="6"/>
      <c r="AR275" s="7"/>
      <c r="AS275" s="6"/>
      <c r="AT275" s="7">
        <v>4</v>
      </c>
      <c r="AU275" s="6">
        <v>1318.74</v>
      </c>
      <c r="AV275" s="7">
        <v>4</v>
      </c>
      <c r="AW275" s="6">
        <v>1318.74</v>
      </c>
      <c r="AX275" s="7">
        <v>17.722222222222221</v>
      </c>
      <c r="AY275" s="6">
        <v>4577.78</v>
      </c>
    </row>
    <row r="276" spans="1:51" x14ac:dyDescent="0.25">
      <c r="A276" s="2" t="s">
        <v>4132</v>
      </c>
      <c r="B276" s="7"/>
      <c r="C276" s="7"/>
      <c r="D276" s="7"/>
      <c r="E276" s="7">
        <v>1</v>
      </c>
      <c r="F276" s="7">
        <v>1</v>
      </c>
      <c r="G276" s="7"/>
      <c r="H276" s="7"/>
      <c r="I276" s="7"/>
      <c r="J276" s="7"/>
      <c r="K276" s="7"/>
      <c r="L276" s="7"/>
      <c r="M276" s="7"/>
      <c r="N276" s="7"/>
      <c r="O276" s="7">
        <v>14</v>
      </c>
      <c r="P276" s="7">
        <v>14</v>
      </c>
      <c r="Q276" s="7">
        <v>7.5</v>
      </c>
      <c r="S276" s="2" t="s">
        <v>4094</v>
      </c>
      <c r="T276" s="7"/>
      <c r="U276" s="6"/>
      <c r="V276" s="7"/>
      <c r="W276" s="6"/>
      <c r="X276" s="7"/>
      <c r="Y276" s="6"/>
      <c r="Z276" s="7">
        <v>26</v>
      </c>
      <c r="AA276" s="6">
        <v>986.95</v>
      </c>
      <c r="AB276" s="7">
        <v>26</v>
      </c>
      <c r="AC276" s="6">
        <v>986.95</v>
      </c>
      <c r="AD276" s="7"/>
      <c r="AE276" s="6"/>
      <c r="AF276" s="7"/>
      <c r="AG276" s="6"/>
      <c r="AH276" s="7"/>
      <c r="AI276" s="6"/>
      <c r="AJ276" s="7">
        <v>23</v>
      </c>
      <c r="AK276" s="6">
        <v>188.99</v>
      </c>
      <c r="AL276" s="7">
        <v>23</v>
      </c>
      <c r="AM276" s="6">
        <v>188.99</v>
      </c>
      <c r="AN276" s="7"/>
      <c r="AO276" s="6"/>
      <c r="AP276" s="7"/>
      <c r="AQ276" s="6"/>
      <c r="AR276" s="7"/>
      <c r="AS276" s="6"/>
      <c r="AT276" s="7">
        <v>6</v>
      </c>
      <c r="AU276" s="6">
        <v>335.98</v>
      </c>
      <c r="AV276" s="7">
        <v>6</v>
      </c>
      <c r="AW276" s="6">
        <v>335.98</v>
      </c>
      <c r="AX276" s="7">
        <v>21.4</v>
      </c>
      <c r="AY276" s="6">
        <v>1511.93</v>
      </c>
    </row>
    <row r="277" spans="1:51" x14ac:dyDescent="0.25">
      <c r="A277" s="2" t="s">
        <v>3967</v>
      </c>
      <c r="B277" s="7"/>
      <c r="C277" s="7"/>
      <c r="D277" s="7"/>
      <c r="E277" s="7">
        <v>28</v>
      </c>
      <c r="F277" s="7">
        <v>28</v>
      </c>
      <c r="G277" s="7"/>
      <c r="H277" s="7"/>
      <c r="I277" s="7"/>
      <c r="J277" s="7"/>
      <c r="K277" s="7"/>
      <c r="L277" s="7"/>
      <c r="M277" s="7"/>
      <c r="N277" s="7"/>
      <c r="O277" s="7"/>
      <c r="P277" s="7"/>
      <c r="Q277" s="7">
        <v>28</v>
      </c>
      <c r="S277" s="2" t="s">
        <v>4132</v>
      </c>
      <c r="T277" s="7"/>
      <c r="U277" s="6"/>
      <c r="V277" s="7"/>
      <c r="W277" s="6"/>
      <c r="X277" s="7"/>
      <c r="Y277" s="6"/>
      <c r="Z277" s="7">
        <v>1</v>
      </c>
      <c r="AA277" s="6">
        <v>260.99</v>
      </c>
      <c r="AB277" s="7">
        <v>1</v>
      </c>
      <c r="AC277" s="6">
        <v>260.99</v>
      </c>
      <c r="AD277" s="7"/>
      <c r="AE277" s="6"/>
      <c r="AF277" s="7"/>
      <c r="AG277" s="6"/>
      <c r="AH277" s="7"/>
      <c r="AI277" s="6"/>
      <c r="AJ277" s="7"/>
      <c r="AK277" s="6"/>
      <c r="AL277" s="7"/>
      <c r="AM277" s="6"/>
      <c r="AN277" s="7"/>
      <c r="AO277" s="6"/>
      <c r="AP277" s="7"/>
      <c r="AQ277" s="6"/>
      <c r="AR277" s="7"/>
      <c r="AS277" s="6"/>
      <c r="AT277" s="7">
        <v>14</v>
      </c>
      <c r="AU277" s="6">
        <v>231.99</v>
      </c>
      <c r="AV277" s="7">
        <v>14</v>
      </c>
      <c r="AW277" s="6">
        <v>231.99</v>
      </c>
      <c r="AX277" s="7">
        <v>7.5</v>
      </c>
      <c r="AY277" s="6">
        <v>492.98</v>
      </c>
    </row>
    <row r="278" spans="1:51" x14ac:dyDescent="0.25">
      <c r="A278" s="2" t="s">
        <v>3894</v>
      </c>
      <c r="B278" s="7"/>
      <c r="C278" s="7"/>
      <c r="D278" s="7"/>
      <c r="E278" s="7">
        <v>15</v>
      </c>
      <c r="F278" s="7">
        <v>15</v>
      </c>
      <c r="G278" s="7"/>
      <c r="H278" s="7"/>
      <c r="I278" s="7"/>
      <c r="J278" s="7"/>
      <c r="K278" s="7"/>
      <c r="L278" s="7"/>
      <c r="M278" s="7"/>
      <c r="N278" s="7"/>
      <c r="O278" s="7"/>
      <c r="P278" s="7"/>
      <c r="Q278" s="7">
        <v>15</v>
      </c>
      <c r="S278" s="2" t="s">
        <v>3967</v>
      </c>
      <c r="T278" s="7"/>
      <c r="U278" s="6"/>
      <c r="V278" s="7"/>
      <c r="W278" s="6"/>
      <c r="X278" s="7"/>
      <c r="Y278" s="6"/>
      <c r="Z278" s="7">
        <v>28</v>
      </c>
      <c r="AA278" s="6">
        <v>269.69</v>
      </c>
      <c r="AB278" s="7">
        <v>28</v>
      </c>
      <c r="AC278" s="6">
        <v>269.69</v>
      </c>
      <c r="AD278" s="7"/>
      <c r="AE278" s="6"/>
      <c r="AF278" s="7"/>
      <c r="AG278" s="6"/>
      <c r="AH278" s="7"/>
      <c r="AI278" s="6"/>
      <c r="AJ278" s="7"/>
      <c r="AK278" s="6"/>
      <c r="AL278" s="7"/>
      <c r="AM278" s="6"/>
      <c r="AN278" s="7"/>
      <c r="AO278" s="6"/>
      <c r="AP278" s="7"/>
      <c r="AQ278" s="6"/>
      <c r="AR278" s="7"/>
      <c r="AS278" s="6"/>
      <c r="AT278" s="7"/>
      <c r="AU278" s="6"/>
      <c r="AV278" s="7"/>
      <c r="AW278" s="6"/>
      <c r="AX278" s="7">
        <v>28</v>
      </c>
      <c r="AY278" s="6">
        <v>269.69</v>
      </c>
    </row>
    <row r="279" spans="1:51" x14ac:dyDescent="0.25">
      <c r="A279" s="2" t="s">
        <v>3957</v>
      </c>
      <c r="B279" s="7"/>
      <c r="C279" s="7"/>
      <c r="D279" s="7"/>
      <c r="E279" s="7">
        <v>3</v>
      </c>
      <c r="F279" s="7">
        <v>3</v>
      </c>
      <c r="G279" s="7"/>
      <c r="H279" s="7"/>
      <c r="I279" s="7"/>
      <c r="J279" s="7"/>
      <c r="K279" s="7"/>
      <c r="L279" s="7"/>
      <c r="M279" s="7"/>
      <c r="N279" s="7"/>
      <c r="O279" s="7"/>
      <c r="P279" s="7"/>
      <c r="Q279" s="7">
        <v>3</v>
      </c>
      <c r="S279" s="2" t="s">
        <v>3894</v>
      </c>
      <c r="T279" s="7"/>
      <c r="U279" s="6"/>
      <c r="V279" s="7"/>
      <c r="W279" s="6"/>
      <c r="X279" s="7"/>
      <c r="Y279" s="6"/>
      <c r="Z279" s="7">
        <v>15</v>
      </c>
      <c r="AA279" s="6">
        <v>781.97</v>
      </c>
      <c r="AB279" s="7">
        <v>15</v>
      </c>
      <c r="AC279" s="6">
        <v>781.97</v>
      </c>
      <c r="AD279" s="7"/>
      <c r="AE279" s="6"/>
      <c r="AF279" s="7"/>
      <c r="AG279" s="6"/>
      <c r="AH279" s="7"/>
      <c r="AI279" s="6"/>
      <c r="AJ279" s="7"/>
      <c r="AK279" s="6"/>
      <c r="AL279" s="7"/>
      <c r="AM279" s="6"/>
      <c r="AN279" s="7"/>
      <c r="AO279" s="6"/>
      <c r="AP279" s="7"/>
      <c r="AQ279" s="6"/>
      <c r="AR279" s="7"/>
      <c r="AS279" s="6"/>
      <c r="AT279" s="7"/>
      <c r="AU279" s="6"/>
      <c r="AV279" s="7"/>
      <c r="AW279" s="6"/>
      <c r="AX279" s="7">
        <v>15</v>
      </c>
      <c r="AY279" s="6">
        <v>781.97</v>
      </c>
    </row>
    <row r="280" spans="1:51" x14ac:dyDescent="0.25">
      <c r="A280" s="2" t="s">
        <v>2030</v>
      </c>
      <c r="B280" s="7"/>
      <c r="C280" s="7"/>
      <c r="D280" s="7">
        <v>0</v>
      </c>
      <c r="E280" s="7"/>
      <c r="F280" s="7">
        <v>0</v>
      </c>
      <c r="G280" s="7"/>
      <c r="H280" s="7"/>
      <c r="I280" s="7">
        <v>8</v>
      </c>
      <c r="J280" s="7"/>
      <c r="K280" s="7">
        <v>8</v>
      </c>
      <c r="L280" s="7"/>
      <c r="M280" s="7"/>
      <c r="N280" s="7">
        <v>8</v>
      </c>
      <c r="O280" s="7"/>
      <c r="P280" s="7">
        <v>8</v>
      </c>
      <c r="Q280" s="7">
        <v>1.7142857142857142</v>
      </c>
      <c r="S280" s="2" t="s">
        <v>3957</v>
      </c>
      <c r="T280" s="7"/>
      <c r="U280" s="6"/>
      <c r="V280" s="7"/>
      <c r="W280" s="6"/>
      <c r="X280" s="7"/>
      <c r="Y280" s="6"/>
      <c r="Z280" s="7">
        <v>3</v>
      </c>
      <c r="AA280" s="6">
        <v>1011.96</v>
      </c>
      <c r="AB280" s="7">
        <v>3</v>
      </c>
      <c r="AC280" s="6">
        <v>1011.96</v>
      </c>
      <c r="AD280" s="7"/>
      <c r="AE280" s="6"/>
      <c r="AF280" s="7"/>
      <c r="AG280" s="6"/>
      <c r="AH280" s="7"/>
      <c r="AI280" s="6"/>
      <c r="AJ280" s="7"/>
      <c r="AK280" s="6"/>
      <c r="AL280" s="7"/>
      <c r="AM280" s="6"/>
      <c r="AN280" s="7"/>
      <c r="AO280" s="6"/>
      <c r="AP280" s="7"/>
      <c r="AQ280" s="6"/>
      <c r="AR280" s="7"/>
      <c r="AS280" s="6"/>
      <c r="AT280" s="7"/>
      <c r="AU280" s="6"/>
      <c r="AV280" s="7"/>
      <c r="AW280" s="6"/>
      <c r="AX280" s="7">
        <v>3</v>
      </c>
      <c r="AY280" s="6">
        <v>1011.96</v>
      </c>
    </row>
    <row r="281" spans="1:51" x14ac:dyDescent="0.25">
      <c r="A281" s="2" t="s">
        <v>3799</v>
      </c>
      <c r="B281" s="7"/>
      <c r="C281" s="7"/>
      <c r="D281" s="7"/>
      <c r="E281" s="7">
        <v>9</v>
      </c>
      <c r="F281" s="7">
        <v>9</v>
      </c>
      <c r="G281" s="7"/>
      <c r="H281" s="7"/>
      <c r="I281" s="7"/>
      <c r="J281" s="7"/>
      <c r="K281" s="7"/>
      <c r="L281" s="7"/>
      <c r="M281" s="7"/>
      <c r="N281" s="7"/>
      <c r="O281" s="7">
        <v>7</v>
      </c>
      <c r="P281" s="7">
        <v>7</v>
      </c>
      <c r="Q281" s="7">
        <v>8.3333333333333339</v>
      </c>
      <c r="S281" s="2" t="s">
        <v>2030</v>
      </c>
      <c r="T281" s="7"/>
      <c r="U281" s="6"/>
      <c r="V281" s="7"/>
      <c r="W281" s="6"/>
      <c r="X281" s="7">
        <v>0</v>
      </c>
      <c r="Y281" s="6">
        <v>9603.73</v>
      </c>
      <c r="Z281" s="7"/>
      <c r="AA281" s="6"/>
      <c r="AB281" s="7">
        <v>0</v>
      </c>
      <c r="AC281" s="6">
        <v>9603.73</v>
      </c>
      <c r="AD281" s="7"/>
      <c r="AE281" s="6"/>
      <c r="AF281" s="7"/>
      <c r="AG281" s="6"/>
      <c r="AH281" s="7">
        <v>8</v>
      </c>
      <c r="AI281" s="6">
        <v>1329.96</v>
      </c>
      <c r="AJ281" s="7"/>
      <c r="AK281" s="6"/>
      <c r="AL281" s="7">
        <v>8</v>
      </c>
      <c r="AM281" s="6">
        <v>1329.96</v>
      </c>
      <c r="AN281" s="7"/>
      <c r="AO281" s="6"/>
      <c r="AP281" s="7"/>
      <c r="AQ281" s="6"/>
      <c r="AR281" s="7">
        <v>8</v>
      </c>
      <c r="AS281" s="6">
        <v>1245.96</v>
      </c>
      <c r="AT281" s="7"/>
      <c r="AU281" s="6"/>
      <c r="AV281" s="7">
        <v>8</v>
      </c>
      <c r="AW281" s="6">
        <v>1245.96</v>
      </c>
      <c r="AX281" s="7">
        <v>1.7142857142857142</v>
      </c>
      <c r="AY281" s="6">
        <v>12179.65</v>
      </c>
    </row>
    <row r="282" spans="1:51" x14ac:dyDescent="0.25">
      <c r="A282" s="2" t="s">
        <v>3927</v>
      </c>
      <c r="B282" s="7"/>
      <c r="C282" s="7"/>
      <c r="D282" s="7"/>
      <c r="E282" s="7">
        <v>4</v>
      </c>
      <c r="F282" s="7">
        <v>4</v>
      </c>
      <c r="G282" s="7"/>
      <c r="H282" s="7"/>
      <c r="I282" s="7"/>
      <c r="J282" s="7"/>
      <c r="K282" s="7"/>
      <c r="L282" s="7"/>
      <c r="M282" s="7"/>
      <c r="N282" s="7"/>
      <c r="O282" s="7">
        <v>13</v>
      </c>
      <c r="P282" s="7">
        <v>13</v>
      </c>
      <c r="Q282" s="7">
        <v>8.5</v>
      </c>
      <c r="S282" s="2" t="s">
        <v>3799</v>
      </c>
      <c r="T282" s="7"/>
      <c r="U282" s="6"/>
      <c r="V282" s="7"/>
      <c r="W282" s="6"/>
      <c r="X282" s="7"/>
      <c r="Y282" s="6"/>
      <c r="Z282" s="7">
        <v>9</v>
      </c>
      <c r="AA282" s="6">
        <v>831.97</v>
      </c>
      <c r="AB282" s="7">
        <v>9</v>
      </c>
      <c r="AC282" s="6">
        <v>831.97</v>
      </c>
      <c r="AD282" s="7"/>
      <c r="AE282" s="6"/>
      <c r="AF282" s="7"/>
      <c r="AG282" s="6"/>
      <c r="AH282" s="7"/>
      <c r="AI282" s="6"/>
      <c r="AJ282" s="7"/>
      <c r="AK282" s="6"/>
      <c r="AL282" s="7"/>
      <c r="AM282" s="6"/>
      <c r="AN282" s="7"/>
      <c r="AO282" s="6"/>
      <c r="AP282" s="7"/>
      <c r="AQ282" s="6"/>
      <c r="AR282" s="7"/>
      <c r="AS282" s="6"/>
      <c r="AT282" s="7">
        <v>7</v>
      </c>
      <c r="AU282" s="6">
        <v>297.58999999999997</v>
      </c>
      <c r="AV282" s="7">
        <v>7</v>
      </c>
      <c r="AW282" s="6">
        <v>297.58999999999997</v>
      </c>
      <c r="AX282" s="7">
        <v>8.3333333333333339</v>
      </c>
      <c r="AY282" s="6">
        <v>1129.56</v>
      </c>
    </row>
    <row r="283" spans="1:51" x14ac:dyDescent="0.25">
      <c r="A283" s="2" t="s">
        <v>4163</v>
      </c>
      <c r="B283" s="7"/>
      <c r="C283" s="7"/>
      <c r="D283" s="7"/>
      <c r="E283" s="7">
        <v>8</v>
      </c>
      <c r="F283" s="7">
        <v>8</v>
      </c>
      <c r="G283" s="7"/>
      <c r="H283" s="7"/>
      <c r="I283" s="7"/>
      <c r="J283" s="7"/>
      <c r="K283" s="7"/>
      <c r="L283" s="7"/>
      <c r="M283" s="7"/>
      <c r="N283" s="7"/>
      <c r="O283" s="7"/>
      <c r="P283" s="7"/>
      <c r="Q283" s="7">
        <v>8</v>
      </c>
      <c r="S283" s="2" t="s">
        <v>3927</v>
      </c>
      <c r="T283" s="7"/>
      <c r="U283" s="6"/>
      <c r="V283" s="7"/>
      <c r="W283" s="6"/>
      <c r="X283" s="7"/>
      <c r="Y283" s="6"/>
      <c r="Z283" s="7">
        <v>4</v>
      </c>
      <c r="AA283" s="6">
        <v>295.99</v>
      </c>
      <c r="AB283" s="7">
        <v>4</v>
      </c>
      <c r="AC283" s="6">
        <v>295.99</v>
      </c>
      <c r="AD283" s="7"/>
      <c r="AE283" s="6"/>
      <c r="AF283" s="7"/>
      <c r="AG283" s="6"/>
      <c r="AH283" s="7"/>
      <c r="AI283" s="6"/>
      <c r="AJ283" s="7"/>
      <c r="AK283" s="6"/>
      <c r="AL283" s="7"/>
      <c r="AM283" s="6"/>
      <c r="AN283" s="7"/>
      <c r="AO283" s="6"/>
      <c r="AP283" s="7"/>
      <c r="AQ283" s="6"/>
      <c r="AR283" s="7"/>
      <c r="AS283" s="6"/>
      <c r="AT283" s="7">
        <v>13</v>
      </c>
      <c r="AU283" s="6">
        <v>344.09</v>
      </c>
      <c r="AV283" s="7">
        <v>13</v>
      </c>
      <c r="AW283" s="6">
        <v>344.09</v>
      </c>
      <c r="AX283" s="7">
        <v>8.5</v>
      </c>
      <c r="AY283" s="6">
        <v>640.08000000000004</v>
      </c>
    </row>
    <row r="284" spans="1:51" x14ac:dyDescent="0.25">
      <c r="A284" s="2" t="s">
        <v>4232</v>
      </c>
      <c r="B284" s="7"/>
      <c r="C284" s="7"/>
      <c r="D284" s="7"/>
      <c r="E284" s="7"/>
      <c r="F284" s="7"/>
      <c r="G284" s="7"/>
      <c r="H284" s="7"/>
      <c r="I284" s="7"/>
      <c r="J284" s="7"/>
      <c r="K284" s="7"/>
      <c r="L284" s="7"/>
      <c r="M284" s="7"/>
      <c r="N284" s="7"/>
      <c r="O284" s="7">
        <v>17</v>
      </c>
      <c r="P284" s="7">
        <v>17</v>
      </c>
      <c r="Q284" s="7">
        <v>17</v>
      </c>
      <c r="S284" s="2" t="s">
        <v>4163</v>
      </c>
      <c r="T284" s="7"/>
      <c r="U284" s="6"/>
      <c r="V284" s="7"/>
      <c r="W284" s="6"/>
      <c r="X284" s="7"/>
      <c r="Y284" s="6"/>
      <c r="Z284" s="7">
        <v>8</v>
      </c>
      <c r="AA284" s="6">
        <v>665.98</v>
      </c>
      <c r="AB284" s="7">
        <v>8</v>
      </c>
      <c r="AC284" s="6">
        <v>665.98</v>
      </c>
      <c r="AD284" s="7"/>
      <c r="AE284" s="6"/>
      <c r="AF284" s="7"/>
      <c r="AG284" s="6"/>
      <c r="AH284" s="7"/>
      <c r="AI284" s="6"/>
      <c r="AJ284" s="7"/>
      <c r="AK284" s="6"/>
      <c r="AL284" s="7"/>
      <c r="AM284" s="6"/>
      <c r="AN284" s="7"/>
      <c r="AO284" s="6"/>
      <c r="AP284" s="7"/>
      <c r="AQ284" s="6"/>
      <c r="AR284" s="7"/>
      <c r="AS284" s="6"/>
      <c r="AT284" s="7"/>
      <c r="AU284" s="6"/>
      <c r="AV284" s="7"/>
      <c r="AW284" s="6"/>
      <c r="AX284" s="7">
        <v>8</v>
      </c>
      <c r="AY284" s="6">
        <v>665.98</v>
      </c>
    </row>
    <row r="285" spans="1:51" x14ac:dyDescent="0.25">
      <c r="A285" s="2" t="s">
        <v>3841</v>
      </c>
      <c r="B285" s="7"/>
      <c r="C285" s="7"/>
      <c r="D285" s="7"/>
      <c r="E285" s="7"/>
      <c r="F285" s="7"/>
      <c r="G285" s="7"/>
      <c r="H285" s="7"/>
      <c r="I285" s="7"/>
      <c r="J285" s="7">
        <v>16</v>
      </c>
      <c r="K285" s="7">
        <v>16</v>
      </c>
      <c r="L285" s="7"/>
      <c r="M285" s="7"/>
      <c r="N285" s="7"/>
      <c r="O285" s="7">
        <v>1</v>
      </c>
      <c r="P285" s="7">
        <v>1</v>
      </c>
      <c r="Q285" s="7">
        <v>8.5</v>
      </c>
      <c r="S285" s="2" t="s">
        <v>4232</v>
      </c>
      <c r="T285" s="7"/>
      <c r="U285" s="6"/>
      <c r="V285" s="7"/>
      <c r="W285" s="6"/>
      <c r="X285" s="7"/>
      <c r="Y285" s="6"/>
      <c r="Z285" s="7"/>
      <c r="AA285" s="6"/>
      <c r="AB285" s="7"/>
      <c r="AC285" s="6"/>
      <c r="AD285" s="7"/>
      <c r="AE285" s="6"/>
      <c r="AF285" s="7"/>
      <c r="AG285" s="6"/>
      <c r="AH285" s="7"/>
      <c r="AI285" s="6"/>
      <c r="AJ285" s="7"/>
      <c r="AK285" s="6"/>
      <c r="AL285" s="7"/>
      <c r="AM285" s="6"/>
      <c r="AN285" s="7"/>
      <c r="AO285" s="6"/>
      <c r="AP285" s="7"/>
      <c r="AQ285" s="6"/>
      <c r="AR285" s="7"/>
      <c r="AS285" s="6"/>
      <c r="AT285" s="7">
        <v>17</v>
      </c>
      <c r="AU285" s="6">
        <v>255.99</v>
      </c>
      <c r="AV285" s="7">
        <v>17</v>
      </c>
      <c r="AW285" s="6">
        <v>255.99</v>
      </c>
      <c r="AX285" s="7">
        <v>17</v>
      </c>
      <c r="AY285" s="6">
        <v>255.99</v>
      </c>
    </row>
    <row r="286" spans="1:51" x14ac:dyDescent="0.25">
      <c r="A286" s="2" t="s">
        <v>3783</v>
      </c>
      <c r="B286" s="7"/>
      <c r="C286" s="7"/>
      <c r="D286" s="7"/>
      <c r="E286" s="7">
        <v>8</v>
      </c>
      <c r="F286" s="7">
        <v>8</v>
      </c>
      <c r="G286" s="7"/>
      <c r="H286" s="7"/>
      <c r="I286" s="7"/>
      <c r="J286" s="7"/>
      <c r="K286" s="7"/>
      <c r="L286" s="7"/>
      <c r="M286" s="7"/>
      <c r="N286" s="7"/>
      <c r="O286" s="7"/>
      <c r="P286" s="7"/>
      <c r="Q286" s="7">
        <v>8</v>
      </c>
      <c r="S286" s="2" t="s">
        <v>3841</v>
      </c>
      <c r="T286" s="7"/>
      <c r="U286" s="6"/>
      <c r="V286" s="7"/>
      <c r="W286" s="6"/>
      <c r="X286" s="7"/>
      <c r="Y286" s="6"/>
      <c r="Z286" s="7"/>
      <c r="AA286" s="6"/>
      <c r="AB286" s="7"/>
      <c r="AC286" s="6"/>
      <c r="AD286" s="7"/>
      <c r="AE286" s="6"/>
      <c r="AF286" s="7"/>
      <c r="AG286" s="6"/>
      <c r="AH286" s="7"/>
      <c r="AI286" s="6"/>
      <c r="AJ286" s="7">
        <v>16</v>
      </c>
      <c r="AK286" s="6">
        <v>2699.98</v>
      </c>
      <c r="AL286" s="7">
        <v>16</v>
      </c>
      <c r="AM286" s="6">
        <v>2699.98</v>
      </c>
      <c r="AN286" s="7"/>
      <c r="AO286" s="6"/>
      <c r="AP286" s="7"/>
      <c r="AQ286" s="6"/>
      <c r="AR286" s="7"/>
      <c r="AS286" s="6"/>
      <c r="AT286" s="7">
        <v>1</v>
      </c>
      <c r="AU286" s="6">
        <v>1349.99</v>
      </c>
      <c r="AV286" s="7">
        <v>1</v>
      </c>
      <c r="AW286" s="6">
        <v>1349.99</v>
      </c>
      <c r="AX286" s="7">
        <v>8.5</v>
      </c>
      <c r="AY286" s="6">
        <v>4049.97</v>
      </c>
    </row>
    <row r="287" spans="1:51" x14ac:dyDescent="0.25">
      <c r="A287" s="2" t="s">
        <v>3779</v>
      </c>
      <c r="B287" s="7"/>
      <c r="C287" s="7"/>
      <c r="D287" s="7"/>
      <c r="E287" s="7">
        <v>28</v>
      </c>
      <c r="F287" s="7">
        <v>28</v>
      </c>
      <c r="G287" s="7"/>
      <c r="H287" s="7"/>
      <c r="I287" s="7"/>
      <c r="J287" s="7"/>
      <c r="K287" s="7"/>
      <c r="L287" s="7"/>
      <c r="M287" s="7"/>
      <c r="N287" s="7"/>
      <c r="O287" s="7">
        <v>9</v>
      </c>
      <c r="P287" s="7">
        <v>9</v>
      </c>
      <c r="Q287" s="7">
        <v>18.5</v>
      </c>
      <c r="S287" s="2" t="s">
        <v>3783</v>
      </c>
      <c r="T287" s="7"/>
      <c r="U287" s="6"/>
      <c r="V287" s="7"/>
      <c r="W287" s="6"/>
      <c r="X287" s="7"/>
      <c r="Y287" s="6"/>
      <c r="Z287" s="7">
        <v>8</v>
      </c>
      <c r="AA287" s="6">
        <v>4553.97</v>
      </c>
      <c r="AB287" s="7">
        <v>8</v>
      </c>
      <c r="AC287" s="6">
        <v>4553.97</v>
      </c>
      <c r="AD287" s="7"/>
      <c r="AE287" s="6"/>
      <c r="AF287" s="7"/>
      <c r="AG287" s="6"/>
      <c r="AH287" s="7"/>
      <c r="AI287" s="6"/>
      <c r="AJ287" s="7"/>
      <c r="AK287" s="6"/>
      <c r="AL287" s="7"/>
      <c r="AM287" s="6"/>
      <c r="AN287" s="7"/>
      <c r="AO287" s="6"/>
      <c r="AP287" s="7"/>
      <c r="AQ287" s="6"/>
      <c r="AR287" s="7"/>
      <c r="AS287" s="6"/>
      <c r="AT287" s="7"/>
      <c r="AU287" s="6"/>
      <c r="AV287" s="7"/>
      <c r="AW287" s="6"/>
      <c r="AX287" s="7">
        <v>8</v>
      </c>
      <c r="AY287" s="6">
        <v>4553.97</v>
      </c>
    </row>
    <row r="288" spans="1:51" x14ac:dyDescent="0.25">
      <c r="A288" s="2" t="s">
        <v>3756</v>
      </c>
      <c r="B288" s="7"/>
      <c r="C288" s="7"/>
      <c r="D288" s="7"/>
      <c r="E288" s="7">
        <v>13</v>
      </c>
      <c r="F288" s="7">
        <v>13</v>
      </c>
      <c r="G288" s="7"/>
      <c r="H288" s="7"/>
      <c r="I288" s="7"/>
      <c r="J288" s="7">
        <v>17</v>
      </c>
      <c r="K288" s="7">
        <v>17</v>
      </c>
      <c r="L288" s="7"/>
      <c r="M288" s="7"/>
      <c r="N288" s="7"/>
      <c r="O288" s="7"/>
      <c r="P288" s="7"/>
      <c r="Q288" s="7">
        <v>15</v>
      </c>
      <c r="S288" s="2" t="s">
        <v>3779</v>
      </c>
      <c r="T288" s="7"/>
      <c r="U288" s="6"/>
      <c r="V288" s="7"/>
      <c r="W288" s="6"/>
      <c r="X288" s="7"/>
      <c r="Y288" s="6"/>
      <c r="Z288" s="7">
        <v>28</v>
      </c>
      <c r="AA288" s="6">
        <v>1349.99</v>
      </c>
      <c r="AB288" s="7">
        <v>28</v>
      </c>
      <c r="AC288" s="6">
        <v>1349.99</v>
      </c>
      <c r="AD288" s="7"/>
      <c r="AE288" s="6"/>
      <c r="AF288" s="7"/>
      <c r="AG288" s="6"/>
      <c r="AH288" s="7"/>
      <c r="AI288" s="6"/>
      <c r="AJ288" s="7"/>
      <c r="AK288" s="6"/>
      <c r="AL288" s="7"/>
      <c r="AM288" s="6"/>
      <c r="AN288" s="7"/>
      <c r="AO288" s="6"/>
      <c r="AP288" s="7"/>
      <c r="AQ288" s="6"/>
      <c r="AR288" s="7"/>
      <c r="AS288" s="6"/>
      <c r="AT288" s="7">
        <v>9</v>
      </c>
      <c r="AU288" s="6">
        <v>2789.98</v>
      </c>
      <c r="AV288" s="7">
        <v>9</v>
      </c>
      <c r="AW288" s="6">
        <v>2789.98</v>
      </c>
      <c r="AX288" s="7">
        <v>18.5</v>
      </c>
      <c r="AY288" s="6">
        <v>4139.97</v>
      </c>
    </row>
    <row r="289" spans="1:51" x14ac:dyDescent="0.25">
      <c r="A289" s="2" t="s">
        <v>38</v>
      </c>
      <c r="B289" s="7"/>
      <c r="C289" s="7">
        <v>1</v>
      </c>
      <c r="D289" s="7"/>
      <c r="E289" s="7"/>
      <c r="F289" s="7">
        <v>1</v>
      </c>
      <c r="G289" s="7"/>
      <c r="H289" s="7">
        <v>12</v>
      </c>
      <c r="I289" s="7"/>
      <c r="J289" s="7"/>
      <c r="K289" s="7">
        <v>12</v>
      </c>
      <c r="L289" s="7"/>
      <c r="M289" s="7">
        <v>0</v>
      </c>
      <c r="N289" s="7"/>
      <c r="O289" s="7"/>
      <c r="P289" s="7">
        <v>0</v>
      </c>
      <c r="Q289" s="7">
        <v>1.4</v>
      </c>
      <c r="S289" s="2" t="s">
        <v>3756</v>
      </c>
      <c r="T289" s="7"/>
      <c r="U289" s="6"/>
      <c r="V289" s="7"/>
      <c r="W289" s="6"/>
      <c r="X289" s="7"/>
      <c r="Y289" s="6"/>
      <c r="Z289" s="7">
        <v>13</v>
      </c>
      <c r="AA289" s="6">
        <v>1349.99</v>
      </c>
      <c r="AB289" s="7">
        <v>13</v>
      </c>
      <c r="AC289" s="6">
        <v>1349.99</v>
      </c>
      <c r="AD289" s="7"/>
      <c r="AE289" s="6"/>
      <c r="AF289" s="7"/>
      <c r="AG289" s="6"/>
      <c r="AH289" s="7"/>
      <c r="AI289" s="6"/>
      <c r="AJ289" s="7">
        <v>17</v>
      </c>
      <c r="AK289" s="6">
        <v>2849.98</v>
      </c>
      <c r="AL289" s="7">
        <v>17</v>
      </c>
      <c r="AM289" s="6">
        <v>2849.98</v>
      </c>
      <c r="AN289" s="7"/>
      <c r="AO289" s="6"/>
      <c r="AP289" s="7"/>
      <c r="AQ289" s="6"/>
      <c r="AR289" s="7"/>
      <c r="AS289" s="6"/>
      <c r="AT289" s="7"/>
      <c r="AU289" s="6"/>
      <c r="AV289" s="7"/>
      <c r="AW289" s="6"/>
      <c r="AX289" s="7">
        <v>15</v>
      </c>
      <c r="AY289" s="6">
        <v>4199.97</v>
      </c>
    </row>
    <row r="290" spans="1:51" x14ac:dyDescent="0.25">
      <c r="A290" s="2" t="s">
        <v>3658</v>
      </c>
      <c r="B290" s="7"/>
      <c r="C290" s="7"/>
      <c r="D290" s="7"/>
      <c r="E290" s="7">
        <v>24</v>
      </c>
      <c r="F290" s="7">
        <v>24</v>
      </c>
      <c r="G290" s="7"/>
      <c r="H290" s="7"/>
      <c r="I290" s="7"/>
      <c r="J290" s="7">
        <v>21</v>
      </c>
      <c r="K290" s="7">
        <v>21</v>
      </c>
      <c r="L290" s="7"/>
      <c r="M290" s="7"/>
      <c r="N290" s="7"/>
      <c r="O290" s="7">
        <v>17</v>
      </c>
      <c r="P290" s="7">
        <v>17</v>
      </c>
      <c r="Q290" s="7">
        <v>21.5</v>
      </c>
      <c r="S290" s="2" t="s">
        <v>38</v>
      </c>
      <c r="T290" s="7"/>
      <c r="U290" s="6"/>
      <c r="V290" s="7">
        <v>1</v>
      </c>
      <c r="W290" s="6">
        <v>136493.24</v>
      </c>
      <c r="X290" s="7"/>
      <c r="Y290" s="6"/>
      <c r="Z290" s="7"/>
      <c r="AA290" s="6"/>
      <c r="AB290" s="7">
        <v>1</v>
      </c>
      <c r="AC290" s="6">
        <v>136493.24</v>
      </c>
      <c r="AD290" s="7"/>
      <c r="AE290" s="6"/>
      <c r="AF290" s="7">
        <v>12</v>
      </c>
      <c r="AG290" s="6">
        <v>13427.93</v>
      </c>
      <c r="AH290" s="7"/>
      <c r="AI290" s="6"/>
      <c r="AJ290" s="7"/>
      <c r="AK290" s="6"/>
      <c r="AL290" s="7">
        <v>12</v>
      </c>
      <c r="AM290" s="6">
        <v>13427.93</v>
      </c>
      <c r="AN290" s="7"/>
      <c r="AO290" s="6"/>
      <c r="AP290" s="7">
        <v>0</v>
      </c>
      <c r="AQ290" s="6">
        <v>53459.7</v>
      </c>
      <c r="AR290" s="7"/>
      <c r="AS290" s="6"/>
      <c r="AT290" s="7"/>
      <c r="AU290" s="6"/>
      <c r="AV290" s="7">
        <v>0</v>
      </c>
      <c r="AW290" s="6">
        <v>53459.7</v>
      </c>
      <c r="AX290" s="7">
        <v>1.4</v>
      </c>
      <c r="AY290" s="6">
        <v>203380.87</v>
      </c>
    </row>
    <row r="291" spans="1:51" x14ac:dyDescent="0.25">
      <c r="A291" s="2" t="s">
        <v>1899</v>
      </c>
      <c r="B291" s="7"/>
      <c r="C291" s="7"/>
      <c r="D291" s="7"/>
      <c r="E291" s="7">
        <v>0</v>
      </c>
      <c r="F291" s="7">
        <v>0</v>
      </c>
      <c r="G291" s="7"/>
      <c r="H291" s="7"/>
      <c r="I291" s="7"/>
      <c r="J291" s="7"/>
      <c r="K291" s="7"/>
      <c r="L291" s="7"/>
      <c r="M291" s="7"/>
      <c r="N291" s="7"/>
      <c r="O291" s="7">
        <v>21</v>
      </c>
      <c r="P291" s="7">
        <v>21</v>
      </c>
      <c r="Q291" s="7">
        <v>4.5</v>
      </c>
      <c r="S291" s="2" t="s">
        <v>3658</v>
      </c>
      <c r="T291" s="7"/>
      <c r="U291" s="6"/>
      <c r="V291" s="7"/>
      <c r="W291" s="6"/>
      <c r="X291" s="7"/>
      <c r="Y291" s="6"/>
      <c r="Z291" s="7">
        <v>24</v>
      </c>
      <c r="AA291" s="6">
        <v>5639.98</v>
      </c>
      <c r="AB291" s="7">
        <v>24</v>
      </c>
      <c r="AC291" s="6">
        <v>5639.98</v>
      </c>
      <c r="AD291" s="7"/>
      <c r="AE291" s="6"/>
      <c r="AF291" s="7"/>
      <c r="AG291" s="6"/>
      <c r="AH291" s="7"/>
      <c r="AI291" s="6"/>
      <c r="AJ291" s="7">
        <v>21</v>
      </c>
      <c r="AK291" s="6">
        <v>2849.99</v>
      </c>
      <c r="AL291" s="7">
        <v>21</v>
      </c>
      <c r="AM291" s="6">
        <v>2849.99</v>
      </c>
      <c r="AN291" s="7"/>
      <c r="AO291" s="6"/>
      <c r="AP291" s="7"/>
      <c r="AQ291" s="6"/>
      <c r="AR291" s="7"/>
      <c r="AS291" s="6"/>
      <c r="AT291" s="7">
        <v>17</v>
      </c>
      <c r="AU291" s="6">
        <v>5579.98</v>
      </c>
      <c r="AV291" s="7">
        <v>17</v>
      </c>
      <c r="AW291" s="6">
        <v>5579.98</v>
      </c>
      <c r="AX291" s="7">
        <v>21.5</v>
      </c>
      <c r="AY291" s="6">
        <v>14069.95</v>
      </c>
    </row>
    <row r="292" spans="1:51" x14ac:dyDescent="0.25">
      <c r="A292" s="2" t="s">
        <v>4040</v>
      </c>
      <c r="B292" s="7"/>
      <c r="C292" s="7"/>
      <c r="D292" s="7"/>
      <c r="E292" s="7">
        <v>13</v>
      </c>
      <c r="F292" s="7">
        <v>13</v>
      </c>
      <c r="G292" s="7"/>
      <c r="H292" s="7"/>
      <c r="I292" s="7"/>
      <c r="J292" s="7"/>
      <c r="K292" s="7"/>
      <c r="L292" s="7"/>
      <c r="M292" s="7"/>
      <c r="N292" s="7"/>
      <c r="O292" s="7">
        <v>3</v>
      </c>
      <c r="P292" s="7">
        <v>3</v>
      </c>
      <c r="Q292" s="7">
        <v>8</v>
      </c>
      <c r="S292" s="2" t="s">
        <v>1899</v>
      </c>
      <c r="T292" s="7"/>
      <c r="U292" s="6"/>
      <c r="V292" s="7"/>
      <c r="W292" s="6"/>
      <c r="X292" s="7"/>
      <c r="Y292" s="6"/>
      <c r="Z292" s="7">
        <v>0</v>
      </c>
      <c r="AA292" s="6">
        <v>87184.84</v>
      </c>
      <c r="AB292" s="7">
        <v>0</v>
      </c>
      <c r="AC292" s="6">
        <v>87184.84</v>
      </c>
      <c r="AD292" s="7"/>
      <c r="AE292" s="6"/>
      <c r="AF292" s="7"/>
      <c r="AG292" s="6"/>
      <c r="AH292" s="7"/>
      <c r="AI292" s="6"/>
      <c r="AJ292" s="7"/>
      <c r="AK292" s="6"/>
      <c r="AL292" s="7"/>
      <c r="AM292" s="6"/>
      <c r="AN292" s="7"/>
      <c r="AO292" s="6"/>
      <c r="AP292" s="7"/>
      <c r="AQ292" s="6"/>
      <c r="AR292" s="7"/>
      <c r="AS292" s="6"/>
      <c r="AT292" s="7">
        <v>21</v>
      </c>
      <c r="AU292" s="6">
        <v>18284.97</v>
      </c>
      <c r="AV292" s="7">
        <v>21</v>
      </c>
      <c r="AW292" s="6">
        <v>18284.97</v>
      </c>
      <c r="AX292" s="7">
        <v>4.5</v>
      </c>
      <c r="AY292" s="6">
        <v>105469.8</v>
      </c>
    </row>
    <row r="293" spans="1:51" x14ac:dyDescent="0.25">
      <c r="A293" s="2" t="s">
        <v>2115</v>
      </c>
      <c r="B293" s="7"/>
      <c r="C293" s="7"/>
      <c r="D293" s="7"/>
      <c r="E293" s="7">
        <v>24</v>
      </c>
      <c r="F293" s="7">
        <v>24</v>
      </c>
      <c r="G293" s="7"/>
      <c r="H293" s="7"/>
      <c r="I293" s="7"/>
      <c r="J293" s="7"/>
      <c r="K293" s="7"/>
      <c r="L293" s="7"/>
      <c r="M293" s="7"/>
      <c r="N293" s="7"/>
      <c r="O293" s="7">
        <v>2</v>
      </c>
      <c r="P293" s="7">
        <v>2</v>
      </c>
      <c r="Q293" s="7">
        <v>14</v>
      </c>
      <c r="S293" s="2" t="s">
        <v>4040</v>
      </c>
      <c r="T293" s="7"/>
      <c r="U293" s="6"/>
      <c r="V293" s="7"/>
      <c r="W293" s="6"/>
      <c r="X293" s="7"/>
      <c r="Y293" s="6"/>
      <c r="Z293" s="7">
        <v>13</v>
      </c>
      <c r="AA293" s="6">
        <v>3999.99</v>
      </c>
      <c r="AB293" s="7">
        <v>13</v>
      </c>
      <c r="AC293" s="6">
        <v>3999.99</v>
      </c>
      <c r="AD293" s="7"/>
      <c r="AE293" s="6"/>
      <c r="AF293" s="7"/>
      <c r="AG293" s="6"/>
      <c r="AH293" s="7"/>
      <c r="AI293" s="6"/>
      <c r="AJ293" s="7"/>
      <c r="AK293" s="6"/>
      <c r="AL293" s="7"/>
      <c r="AM293" s="6"/>
      <c r="AN293" s="7"/>
      <c r="AO293" s="6"/>
      <c r="AP293" s="7"/>
      <c r="AQ293" s="6"/>
      <c r="AR293" s="7"/>
      <c r="AS293" s="6"/>
      <c r="AT293" s="7">
        <v>3</v>
      </c>
      <c r="AU293" s="6">
        <v>7999.98</v>
      </c>
      <c r="AV293" s="7">
        <v>3</v>
      </c>
      <c r="AW293" s="6">
        <v>7999.98</v>
      </c>
      <c r="AX293" s="7">
        <v>8</v>
      </c>
      <c r="AY293" s="6">
        <v>11999.98</v>
      </c>
    </row>
    <row r="294" spans="1:51" x14ac:dyDescent="0.25">
      <c r="A294" s="2" t="s">
        <v>1978</v>
      </c>
      <c r="B294" s="7"/>
      <c r="C294" s="7"/>
      <c r="D294" s="7"/>
      <c r="E294" s="7">
        <v>7</v>
      </c>
      <c r="F294" s="7">
        <v>7</v>
      </c>
      <c r="G294" s="7"/>
      <c r="H294" s="7"/>
      <c r="I294" s="7"/>
      <c r="J294" s="7">
        <v>25</v>
      </c>
      <c r="K294" s="7">
        <v>25</v>
      </c>
      <c r="L294" s="7"/>
      <c r="M294" s="7"/>
      <c r="N294" s="7"/>
      <c r="O294" s="7">
        <v>29</v>
      </c>
      <c r="P294" s="7">
        <v>29</v>
      </c>
      <c r="Q294" s="7">
        <v>13.9</v>
      </c>
      <c r="S294" s="2" t="s">
        <v>2115</v>
      </c>
      <c r="T294" s="7"/>
      <c r="U294" s="6"/>
      <c r="V294" s="7"/>
      <c r="W294" s="6"/>
      <c r="X294" s="7"/>
      <c r="Y294" s="6"/>
      <c r="Z294" s="7">
        <v>24</v>
      </c>
      <c r="AA294" s="6">
        <v>3891.52</v>
      </c>
      <c r="AB294" s="7">
        <v>24</v>
      </c>
      <c r="AC294" s="6">
        <v>3891.52</v>
      </c>
      <c r="AD294" s="7"/>
      <c r="AE294" s="6"/>
      <c r="AF294" s="7"/>
      <c r="AG294" s="6"/>
      <c r="AH294" s="7"/>
      <c r="AI294" s="6"/>
      <c r="AJ294" s="7"/>
      <c r="AK294" s="6"/>
      <c r="AL294" s="7"/>
      <c r="AM294" s="6"/>
      <c r="AN294" s="7"/>
      <c r="AO294" s="6"/>
      <c r="AP294" s="7"/>
      <c r="AQ294" s="6"/>
      <c r="AR294" s="7"/>
      <c r="AS294" s="6"/>
      <c r="AT294" s="7">
        <v>2</v>
      </c>
      <c r="AU294" s="6">
        <v>2890.44</v>
      </c>
      <c r="AV294" s="7">
        <v>2</v>
      </c>
      <c r="AW294" s="6">
        <v>2890.44</v>
      </c>
      <c r="AX294" s="7">
        <v>14</v>
      </c>
      <c r="AY294" s="6">
        <v>6781.96</v>
      </c>
    </row>
    <row r="295" spans="1:51" x14ac:dyDescent="0.25">
      <c r="A295" s="2" t="s">
        <v>2013</v>
      </c>
      <c r="B295" s="7"/>
      <c r="C295" s="7"/>
      <c r="D295" s="7"/>
      <c r="E295" s="7">
        <v>8</v>
      </c>
      <c r="F295" s="7">
        <v>8</v>
      </c>
      <c r="G295" s="7"/>
      <c r="H295" s="7"/>
      <c r="I295" s="7"/>
      <c r="J295" s="7">
        <v>2</v>
      </c>
      <c r="K295" s="7">
        <v>2</v>
      </c>
      <c r="L295" s="7"/>
      <c r="M295" s="7"/>
      <c r="N295" s="7"/>
      <c r="O295" s="7">
        <v>2</v>
      </c>
      <c r="P295" s="7">
        <v>2</v>
      </c>
      <c r="Q295" s="7">
        <v>6.4210526315789478</v>
      </c>
      <c r="S295" s="2" t="s">
        <v>1978</v>
      </c>
      <c r="T295" s="7"/>
      <c r="U295" s="6"/>
      <c r="V295" s="7"/>
      <c r="W295" s="6"/>
      <c r="X295" s="7"/>
      <c r="Y295" s="6"/>
      <c r="Z295" s="7">
        <v>7</v>
      </c>
      <c r="AA295" s="6">
        <v>108359.82</v>
      </c>
      <c r="AB295" s="7">
        <v>7</v>
      </c>
      <c r="AC295" s="6">
        <v>108359.82</v>
      </c>
      <c r="AD295" s="7"/>
      <c r="AE295" s="6"/>
      <c r="AF295" s="7"/>
      <c r="AG295" s="6"/>
      <c r="AH295" s="7"/>
      <c r="AI295" s="6"/>
      <c r="AJ295" s="7">
        <v>25</v>
      </c>
      <c r="AK295" s="6">
        <v>32579.95</v>
      </c>
      <c r="AL295" s="7">
        <v>25</v>
      </c>
      <c r="AM295" s="6">
        <v>32579.95</v>
      </c>
      <c r="AN295" s="7"/>
      <c r="AO295" s="6"/>
      <c r="AP295" s="7"/>
      <c r="AQ295" s="6"/>
      <c r="AR295" s="7"/>
      <c r="AS295" s="6"/>
      <c r="AT295" s="7">
        <v>29</v>
      </c>
      <c r="AU295" s="6">
        <v>22139.96</v>
      </c>
      <c r="AV295" s="7">
        <v>29</v>
      </c>
      <c r="AW295" s="6">
        <v>22139.96</v>
      </c>
      <c r="AX295" s="7">
        <v>13.9</v>
      </c>
      <c r="AY295" s="6">
        <v>163079.73000000001</v>
      </c>
    </row>
    <row r="296" spans="1:51" x14ac:dyDescent="0.25">
      <c r="A296" s="2" t="s">
        <v>92</v>
      </c>
      <c r="B296" s="7">
        <v>8</v>
      </c>
      <c r="C296" s="7"/>
      <c r="D296" s="7"/>
      <c r="E296" s="7"/>
      <c r="F296" s="7">
        <v>8</v>
      </c>
      <c r="G296" s="7">
        <v>12</v>
      </c>
      <c r="H296" s="7"/>
      <c r="I296" s="7"/>
      <c r="J296" s="7"/>
      <c r="K296" s="7">
        <v>12</v>
      </c>
      <c r="L296" s="7">
        <v>8</v>
      </c>
      <c r="M296" s="7"/>
      <c r="N296" s="7"/>
      <c r="O296" s="7"/>
      <c r="P296" s="7">
        <v>8</v>
      </c>
      <c r="Q296" s="7">
        <v>8.4752475247524757</v>
      </c>
      <c r="S296" s="2" t="s">
        <v>2013</v>
      </c>
      <c r="T296" s="7"/>
      <c r="U296" s="6"/>
      <c r="V296" s="7"/>
      <c r="W296" s="6"/>
      <c r="X296" s="7"/>
      <c r="Y296" s="6"/>
      <c r="Z296" s="7">
        <v>8</v>
      </c>
      <c r="AA296" s="6">
        <v>121094.81</v>
      </c>
      <c r="AB296" s="7">
        <v>8</v>
      </c>
      <c r="AC296" s="6">
        <v>121094.81</v>
      </c>
      <c r="AD296" s="7"/>
      <c r="AE296" s="6"/>
      <c r="AF296" s="7"/>
      <c r="AG296" s="6"/>
      <c r="AH296" s="7"/>
      <c r="AI296" s="6"/>
      <c r="AJ296" s="7">
        <v>2</v>
      </c>
      <c r="AK296" s="6">
        <v>23789.96</v>
      </c>
      <c r="AL296" s="7">
        <v>2</v>
      </c>
      <c r="AM296" s="6">
        <v>23789.96</v>
      </c>
      <c r="AN296" s="7"/>
      <c r="AO296" s="6"/>
      <c r="AP296" s="7"/>
      <c r="AQ296" s="6"/>
      <c r="AR296" s="7"/>
      <c r="AS296" s="6"/>
      <c r="AT296" s="7">
        <v>2</v>
      </c>
      <c r="AU296" s="6">
        <v>29639.95</v>
      </c>
      <c r="AV296" s="7">
        <v>2</v>
      </c>
      <c r="AW296" s="6">
        <v>29639.95</v>
      </c>
      <c r="AX296" s="7">
        <v>6.4210526315789478</v>
      </c>
      <c r="AY296" s="6">
        <v>174524.73</v>
      </c>
    </row>
    <row r="297" spans="1:51" x14ac:dyDescent="0.25">
      <c r="A297" s="2" t="s">
        <v>1956</v>
      </c>
      <c r="B297" s="7"/>
      <c r="C297" s="7"/>
      <c r="D297" s="7"/>
      <c r="E297" s="7">
        <v>28</v>
      </c>
      <c r="F297" s="7">
        <v>28</v>
      </c>
      <c r="G297" s="7"/>
      <c r="H297" s="7"/>
      <c r="I297" s="7"/>
      <c r="J297" s="7">
        <v>22</v>
      </c>
      <c r="K297" s="7">
        <v>22</v>
      </c>
      <c r="L297" s="7"/>
      <c r="M297" s="7"/>
      <c r="N297" s="7"/>
      <c r="O297" s="7">
        <v>2</v>
      </c>
      <c r="P297" s="7">
        <v>2</v>
      </c>
      <c r="Q297" s="7">
        <v>25.25</v>
      </c>
      <c r="S297" s="2" t="s">
        <v>92</v>
      </c>
      <c r="T297" s="7">
        <v>8</v>
      </c>
      <c r="U297" s="6">
        <v>363719.09</v>
      </c>
      <c r="V297" s="7"/>
      <c r="W297" s="6"/>
      <c r="X297" s="7"/>
      <c r="Y297" s="6"/>
      <c r="Z297" s="7"/>
      <c r="AA297" s="6"/>
      <c r="AB297" s="7">
        <v>8</v>
      </c>
      <c r="AC297" s="6">
        <v>363719.09</v>
      </c>
      <c r="AD297" s="7">
        <v>12</v>
      </c>
      <c r="AE297" s="6">
        <v>76719.81</v>
      </c>
      <c r="AF297" s="7"/>
      <c r="AG297" s="6"/>
      <c r="AH297" s="7"/>
      <c r="AI297" s="6"/>
      <c r="AJ297" s="7"/>
      <c r="AK297" s="6"/>
      <c r="AL297" s="7">
        <v>12</v>
      </c>
      <c r="AM297" s="6">
        <v>76719.81</v>
      </c>
      <c r="AN297" s="7">
        <v>8</v>
      </c>
      <c r="AO297" s="6">
        <v>115119.71</v>
      </c>
      <c r="AP297" s="7"/>
      <c r="AQ297" s="6"/>
      <c r="AR297" s="7"/>
      <c r="AS297" s="6"/>
      <c r="AT297" s="7"/>
      <c r="AU297" s="6"/>
      <c r="AV297" s="7">
        <v>8</v>
      </c>
      <c r="AW297" s="6">
        <v>115119.71</v>
      </c>
      <c r="AX297" s="7">
        <v>8.4752475247524757</v>
      </c>
      <c r="AY297" s="6">
        <v>555558.61</v>
      </c>
    </row>
    <row r="298" spans="1:51" x14ac:dyDescent="0.25">
      <c r="A298" s="2" t="s">
        <v>4074</v>
      </c>
      <c r="B298" s="7"/>
      <c r="C298" s="7"/>
      <c r="D298" s="7"/>
      <c r="E298" s="7">
        <v>28</v>
      </c>
      <c r="F298" s="7">
        <v>28</v>
      </c>
      <c r="G298" s="7"/>
      <c r="H298" s="7"/>
      <c r="I298" s="7"/>
      <c r="J298" s="7"/>
      <c r="K298" s="7"/>
      <c r="L298" s="7"/>
      <c r="M298" s="7"/>
      <c r="N298" s="7"/>
      <c r="O298" s="7">
        <v>21</v>
      </c>
      <c r="P298" s="7">
        <v>21</v>
      </c>
      <c r="Q298" s="7">
        <v>22.75</v>
      </c>
      <c r="S298" s="2" t="s">
        <v>1956</v>
      </c>
      <c r="T298" s="7"/>
      <c r="U298" s="6"/>
      <c r="V298" s="7"/>
      <c r="W298" s="6"/>
      <c r="X298" s="7"/>
      <c r="Y298" s="6"/>
      <c r="Z298" s="7">
        <v>28</v>
      </c>
      <c r="AA298" s="6">
        <v>24074.84</v>
      </c>
      <c r="AB298" s="7">
        <v>28</v>
      </c>
      <c r="AC298" s="6">
        <v>24074.84</v>
      </c>
      <c r="AD298" s="7"/>
      <c r="AE298" s="6"/>
      <c r="AF298" s="7"/>
      <c r="AG298" s="6"/>
      <c r="AH298" s="7"/>
      <c r="AI298" s="6"/>
      <c r="AJ298" s="7">
        <v>22</v>
      </c>
      <c r="AK298" s="6">
        <v>6794.95</v>
      </c>
      <c r="AL298" s="7">
        <v>22</v>
      </c>
      <c r="AM298" s="6">
        <v>6794.95</v>
      </c>
      <c r="AN298" s="7"/>
      <c r="AO298" s="6"/>
      <c r="AP298" s="7"/>
      <c r="AQ298" s="6"/>
      <c r="AR298" s="7"/>
      <c r="AS298" s="6"/>
      <c r="AT298" s="7">
        <v>2</v>
      </c>
      <c r="AU298" s="6">
        <v>2849.98</v>
      </c>
      <c r="AV298" s="7">
        <v>2</v>
      </c>
      <c r="AW298" s="6">
        <v>2849.98</v>
      </c>
      <c r="AX298" s="7">
        <v>25.25</v>
      </c>
      <c r="AY298" s="6">
        <v>33719.78</v>
      </c>
    </row>
    <row r="299" spans="1:51" x14ac:dyDescent="0.25">
      <c r="A299" s="2" t="s">
        <v>3803</v>
      </c>
      <c r="B299" s="7"/>
      <c r="C299" s="7"/>
      <c r="D299" s="7"/>
      <c r="E299" s="7">
        <v>17</v>
      </c>
      <c r="F299" s="7">
        <v>17</v>
      </c>
      <c r="G299" s="7"/>
      <c r="H299" s="7"/>
      <c r="I299" s="7"/>
      <c r="J299" s="7"/>
      <c r="K299" s="7"/>
      <c r="L299" s="7"/>
      <c r="M299" s="7"/>
      <c r="N299" s="7"/>
      <c r="O299" s="7">
        <v>22</v>
      </c>
      <c r="P299" s="7">
        <v>22</v>
      </c>
      <c r="Q299" s="7">
        <v>18.25</v>
      </c>
      <c r="S299" s="2" t="s">
        <v>4074</v>
      </c>
      <c r="T299" s="7"/>
      <c r="U299" s="6"/>
      <c r="V299" s="7"/>
      <c r="W299" s="6"/>
      <c r="X299" s="7"/>
      <c r="Y299" s="6"/>
      <c r="Z299" s="7">
        <v>28</v>
      </c>
      <c r="AA299" s="6">
        <v>2975.98</v>
      </c>
      <c r="AB299" s="7">
        <v>28</v>
      </c>
      <c r="AC299" s="6">
        <v>2975.98</v>
      </c>
      <c r="AD299" s="7"/>
      <c r="AE299" s="6"/>
      <c r="AF299" s="7"/>
      <c r="AG299" s="6"/>
      <c r="AH299" s="7"/>
      <c r="AI299" s="6"/>
      <c r="AJ299" s="7"/>
      <c r="AK299" s="6"/>
      <c r="AL299" s="7"/>
      <c r="AM299" s="6"/>
      <c r="AN299" s="7"/>
      <c r="AO299" s="6"/>
      <c r="AP299" s="7"/>
      <c r="AQ299" s="6"/>
      <c r="AR299" s="7"/>
      <c r="AS299" s="6"/>
      <c r="AT299" s="7">
        <v>21</v>
      </c>
      <c r="AU299" s="6">
        <v>7087.96</v>
      </c>
      <c r="AV299" s="7">
        <v>21</v>
      </c>
      <c r="AW299" s="6">
        <v>7087.96</v>
      </c>
      <c r="AX299" s="7">
        <v>22.75</v>
      </c>
      <c r="AY299" s="6">
        <v>10063.94</v>
      </c>
    </row>
    <row r="300" spans="1:51" x14ac:dyDescent="0.25">
      <c r="A300" s="2" t="s">
        <v>3820</v>
      </c>
      <c r="B300" s="7"/>
      <c r="C300" s="7"/>
      <c r="D300" s="7"/>
      <c r="E300" s="7">
        <v>25</v>
      </c>
      <c r="F300" s="7">
        <v>25</v>
      </c>
      <c r="G300" s="7"/>
      <c r="H300" s="7"/>
      <c r="I300" s="7"/>
      <c r="J300" s="7"/>
      <c r="K300" s="7"/>
      <c r="L300" s="7"/>
      <c r="M300" s="7"/>
      <c r="N300" s="7"/>
      <c r="O300" s="7">
        <v>23</v>
      </c>
      <c r="P300" s="7">
        <v>23</v>
      </c>
      <c r="Q300" s="7">
        <v>23.8</v>
      </c>
      <c r="S300" s="2" t="s">
        <v>3803</v>
      </c>
      <c r="T300" s="7"/>
      <c r="U300" s="6"/>
      <c r="V300" s="7"/>
      <c r="W300" s="6"/>
      <c r="X300" s="7"/>
      <c r="Y300" s="6"/>
      <c r="Z300" s="7">
        <v>17</v>
      </c>
      <c r="AA300" s="6">
        <v>2437.9699999999998</v>
      </c>
      <c r="AB300" s="7">
        <v>17</v>
      </c>
      <c r="AC300" s="6">
        <v>2437.9699999999998</v>
      </c>
      <c r="AD300" s="7"/>
      <c r="AE300" s="6"/>
      <c r="AF300" s="7"/>
      <c r="AG300" s="6"/>
      <c r="AH300" s="7"/>
      <c r="AI300" s="6"/>
      <c r="AJ300" s="7"/>
      <c r="AK300" s="6"/>
      <c r="AL300" s="7"/>
      <c r="AM300" s="6"/>
      <c r="AN300" s="7"/>
      <c r="AO300" s="6"/>
      <c r="AP300" s="7"/>
      <c r="AQ300" s="6"/>
      <c r="AR300" s="7"/>
      <c r="AS300" s="6"/>
      <c r="AT300" s="7">
        <v>22</v>
      </c>
      <c r="AU300" s="6">
        <v>1711.18</v>
      </c>
      <c r="AV300" s="7">
        <v>22</v>
      </c>
      <c r="AW300" s="6">
        <v>1711.18</v>
      </c>
      <c r="AX300" s="7">
        <v>18.25</v>
      </c>
      <c r="AY300" s="6">
        <v>4149.1499999999996</v>
      </c>
    </row>
    <row r="301" spans="1:51" x14ac:dyDescent="0.25">
      <c r="A301" s="2" t="s">
        <v>3703</v>
      </c>
      <c r="B301" s="7"/>
      <c r="C301" s="7"/>
      <c r="D301" s="7"/>
      <c r="E301" s="7">
        <v>13</v>
      </c>
      <c r="F301" s="7">
        <v>13</v>
      </c>
      <c r="G301" s="7"/>
      <c r="H301" s="7"/>
      <c r="I301" s="7"/>
      <c r="J301" s="7">
        <v>3</v>
      </c>
      <c r="K301" s="7">
        <v>3</v>
      </c>
      <c r="L301" s="7"/>
      <c r="M301" s="7"/>
      <c r="N301" s="7"/>
      <c r="O301" s="7"/>
      <c r="P301" s="7"/>
      <c r="Q301" s="7">
        <v>10.5</v>
      </c>
      <c r="S301" s="2" t="s">
        <v>3820</v>
      </c>
      <c r="T301" s="7"/>
      <c r="U301" s="6"/>
      <c r="V301" s="7"/>
      <c r="W301" s="6"/>
      <c r="X301" s="7"/>
      <c r="Y301" s="6"/>
      <c r="Z301" s="7">
        <v>25</v>
      </c>
      <c r="AA301" s="6">
        <v>13391.96</v>
      </c>
      <c r="AB301" s="7">
        <v>25</v>
      </c>
      <c r="AC301" s="6">
        <v>13391.96</v>
      </c>
      <c r="AD301" s="7"/>
      <c r="AE301" s="6"/>
      <c r="AF301" s="7"/>
      <c r="AG301" s="6"/>
      <c r="AH301" s="7"/>
      <c r="AI301" s="6"/>
      <c r="AJ301" s="7"/>
      <c r="AK301" s="6"/>
      <c r="AL301" s="7"/>
      <c r="AM301" s="6"/>
      <c r="AN301" s="7"/>
      <c r="AO301" s="6"/>
      <c r="AP301" s="7"/>
      <c r="AQ301" s="6"/>
      <c r="AR301" s="7"/>
      <c r="AS301" s="6"/>
      <c r="AT301" s="7">
        <v>23</v>
      </c>
      <c r="AU301" s="6">
        <v>12455.97</v>
      </c>
      <c r="AV301" s="7">
        <v>23</v>
      </c>
      <c r="AW301" s="6">
        <v>12455.97</v>
      </c>
      <c r="AX301" s="7">
        <v>23.8</v>
      </c>
      <c r="AY301" s="6">
        <v>25847.93</v>
      </c>
    </row>
    <row r="302" spans="1:51" x14ac:dyDescent="0.25">
      <c r="A302" s="2" t="s">
        <v>3985</v>
      </c>
      <c r="B302" s="7"/>
      <c r="C302" s="7"/>
      <c r="D302" s="7"/>
      <c r="E302" s="7">
        <v>18</v>
      </c>
      <c r="F302" s="7">
        <v>18</v>
      </c>
      <c r="G302" s="7"/>
      <c r="H302" s="7"/>
      <c r="I302" s="7"/>
      <c r="J302" s="7"/>
      <c r="K302" s="7"/>
      <c r="L302" s="7"/>
      <c r="M302" s="7"/>
      <c r="N302" s="7"/>
      <c r="O302" s="7"/>
      <c r="P302" s="7"/>
      <c r="Q302" s="7">
        <v>18</v>
      </c>
      <c r="S302" s="2" t="s">
        <v>3703</v>
      </c>
      <c r="T302" s="7"/>
      <c r="U302" s="6"/>
      <c r="V302" s="7"/>
      <c r="W302" s="6"/>
      <c r="X302" s="7"/>
      <c r="Y302" s="6"/>
      <c r="Z302" s="7">
        <v>13</v>
      </c>
      <c r="AA302" s="6">
        <v>27799.94</v>
      </c>
      <c r="AB302" s="7">
        <v>13</v>
      </c>
      <c r="AC302" s="6">
        <v>27799.94</v>
      </c>
      <c r="AD302" s="7"/>
      <c r="AE302" s="6"/>
      <c r="AF302" s="7"/>
      <c r="AG302" s="6"/>
      <c r="AH302" s="7"/>
      <c r="AI302" s="6"/>
      <c r="AJ302" s="7">
        <v>3</v>
      </c>
      <c r="AK302" s="6">
        <v>9499.98</v>
      </c>
      <c r="AL302" s="7">
        <v>3</v>
      </c>
      <c r="AM302" s="6">
        <v>9499.98</v>
      </c>
      <c r="AN302" s="7"/>
      <c r="AO302" s="6"/>
      <c r="AP302" s="7"/>
      <c r="AQ302" s="6"/>
      <c r="AR302" s="7"/>
      <c r="AS302" s="6"/>
      <c r="AT302" s="7"/>
      <c r="AU302" s="6"/>
      <c r="AV302" s="7"/>
      <c r="AW302" s="6"/>
      <c r="AX302" s="7">
        <v>10.5</v>
      </c>
      <c r="AY302" s="6">
        <v>37299.93</v>
      </c>
    </row>
    <row r="303" spans="1:51" x14ac:dyDescent="0.25">
      <c r="A303" s="2" t="s">
        <v>4197</v>
      </c>
      <c r="B303" s="7"/>
      <c r="C303" s="7"/>
      <c r="D303" s="7"/>
      <c r="E303" s="7">
        <v>11</v>
      </c>
      <c r="F303" s="7">
        <v>11</v>
      </c>
      <c r="G303" s="7"/>
      <c r="H303" s="7"/>
      <c r="I303" s="7"/>
      <c r="J303" s="7"/>
      <c r="K303" s="7"/>
      <c r="L303" s="7"/>
      <c r="M303" s="7"/>
      <c r="N303" s="7"/>
      <c r="O303" s="7"/>
      <c r="P303" s="7"/>
      <c r="Q303" s="7">
        <v>11</v>
      </c>
      <c r="S303" s="2" t="s">
        <v>3985</v>
      </c>
      <c r="T303" s="7"/>
      <c r="U303" s="6"/>
      <c r="V303" s="7"/>
      <c r="W303" s="6"/>
      <c r="X303" s="7"/>
      <c r="Y303" s="6"/>
      <c r="Z303" s="7">
        <v>18</v>
      </c>
      <c r="AA303" s="6">
        <v>359.99</v>
      </c>
      <c r="AB303" s="7">
        <v>18</v>
      </c>
      <c r="AC303" s="6">
        <v>359.99</v>
      </c>
      <c r="AD303" s="7"/>
      <c r="AE303" s="6"/>
      <c r="AF303" s="7"/>
      <c r="AG303" s="6"/>
      <c r="AH303" s="7"/>
      <c r="AI303" s="6"/>
      <c r="AJ303" s="7"/>
      <c r="AK303" s="6"/>
      <c r="AL303" s="7"/>
      <c r="AM303" s="6"/>
      <c r="AN303" s="7"/>
      <c r="AO303" s="6"/>
      <c r="AP303" s="7"/>
      <c r="AQ303" s="6"/>
      <c r="AR303" s="7"/>
      <c r="AS303" s="6"/>
      <c r="AT303" s="7"/>
      <c r="AU303" s="6"/>
      <c r="AV303" s="7"/>
      <c r="AW303" s="6"/>
      <c r="AX303" s="7">
        <v>18</v>
      </c>
      <c r="AY303" s="6">
        <v>359.99</v>
      </c>
    </row>
    <row r="304" spans="1:51" x14ac:dyDescent="0.25">
      <c r="A304" s="2" t="s">
        <v>4120</v>
      </c>
      <c r="B304" s="7"/>
      <c r="C304" s="7"/>
      <c r="D304" s="7"/>
      <c r="E304" s="7">
        <v>18</v>
      </c>
      <c r="F304" s="7">
        <v>18</v>
      </c>
      <c r="G304" s="7"/>
      <c r="H304" s="7"/>
      <c r="I304" s="7"/>
      <c r="J304" s="7"/>
      <c r="K304" s="7"/>
      <c r="L304" s="7"/>
      <c r="M304" s="7"/>
      <c r="N304" s="7"/>
      <c r="O304" s="7">
        <v>15</v>
      </c>
      <c r="P304" s="7">
        <v>15</v>
      </c>
      <c r="Q304" s="7">
        <v>17.25</v>
      </c>
      <c r="S304" s="2" t="s">
        <v>4197</v>
      </c>
      <c r="T304" s="7"/>
      <c r="U304" s="6"/>
      <c r="V304" s="7"/>
      <c r="W304" s="6"/>
      <c r="X304" s="7"/>
      <c r="Y304" s="6"/>
      <c r="Z304" s="7">
        <v>11</v>
      </c>
      <c r="AA304" s="6">
        <v>465.49</v>
      </c>
      <c r="AB304" s="7">
        <v>11</v>
      </c>
      <c r="AC304" s="6">
        <v>465.49</v>
      </c>
      <c r="AD304" s="7"/>
      <c r="AE304" s="6"/>
      <c r="AF304" s="7"/>
      <c r="AG304" s="6"/>
      <c r="AH304" s="7"/>
      <c r="AI304" s="6"/>
      <c r="AJ304" s="7"/>
      <c r="AK304" s="6"/>
      <c r="AL304" s="7"/>
      <c r="AM304" s="6"/>
      <c r="AN304" s="7"/>
      <c r="AO304" s="6"/>
      <c r="AP304" s="7"/>
      <c r="AQ304" s="6"/>
      <c r="AR304" s="7"/>
      <c r="AS304" s="6"/>
      <c r="AT304" s="7"/>
      <c r="AU304" s="6"/>
      <c r="AV304" s="7"/>
      <c r="AW304" s="6"/>
      <c r="AX304" s="7">
        <v>11</v>
      </c>
      <c r="AY304" s="6">
        <v>465.49</v>
      </c>
    </row>
    <row r="305" spans="1:51" x14ac:dyDescent="0.25">
      <c r="A305" s="2" t="s">
        <v>4200</v>
      </c>
      <c r="B305" s="7"/>
      <c r="C305" s="7"/>
      <c r="D305" s="7"/>
      <c r="E305" s="7">
        <v>28</v>
      </c>
      <c r="F305" s="7">
        <v>28</v>
      </c>
      <c r="G305" s="7"/>
      <c r="H305" s="7"/>
      <c r="I305" s="7"/>
      <c r="J305" s="7"/>
      <c r="K305" s="7"/>
      <c r="L305" s="7"/>
      <c r="M305" s="7"/>
      <c r="N305" s="7"/>
      <c r="O305" s="7">
        <v>26</v>
      </c>
      <c r="P305" s="7">
        <v>26</v>
      </c>
      <c r="Q305" s="7">
        <v>26.666666666666668</v>
      </c>
      <c r="S305" s="2" t="s">
        <v>4120</v>
      </c>
      <c r="T305" s="7"/>
      <c r="U305" s="6"/>
      <c r="V305" s="7"/>
      <c r="W305" s="6"/>
      <c r="X305" s="7"/>
      <c r="Y305" s="6"/>
      <c r="Z305" s="7">
        <v>18</v>
      </c>
      <c r="AA305" s="6">
        <v>4160.07</v>
      </c>
      <c r="AB305" s="7">
        <v>18</v>
      </c>
      <c r="AC305" s="6">
        <v>4160.07</v>
      </c>
      <c r="AD305" s="7"/>
      <c r="AE305" s="6"/>
      <c r="AF305" s="7"/>
      <c r="AG305" s="6"/>
      <c r="AH305" s="7"/>
      <c r="AI305" s="6"/>
      <c r="AJ305" s="7"/>
      <c r="AK305" s="6"/>
      <c r="AL305" s="7"/>
      <c r="AM305" s="6"/>
      <c r="AN305" s="7"/>
      <c r="AO305" s="6"/>
      <c r="AP305" s="7"/>
      <c r="AQ305" s="6"/>
      <c r="AR305" s="7"/>
      <c r="AS305" s="6"/>
      <c r="AT305" s="7">
        <v>15</v>
      </c>
      <c r="AU305" s="6">
        <v>1367.09</v>
      </c>
      <c r="AV305" s="7">
        <v>15</v>
      </c>
      <c r="AW305" s="6">
        <v>1367.09</v>
      </c>
      <c r="AX305" s="7">
        <v>17.25</v>
      </c>
      <c r="AY305" s="6">
        <v>5527.16</v>
      </c>
    </row>
    <row r="306" spans="1:51" x14ac:dyDescent="0.25">
      <c r="A306" s="2" t="s">
        <v>4028</v>
      </c>
      <c r="B306" s="7"/>
      <c r="C306" s="7"/>
      <c r="D306" s="7"/>
      <c r="E306" s="7">
        <v>10</v>
      </c>
      <c r="F306" s="7">
        <v>10</v>
      </c>
      <c r="G306" s="7"/>
      <c r="H306" s="7"/>
      <c r="I306" s="7"/>
      <c r="J306" s="7">
        <v>8</v>
      </c>
      <c r="K306" s="7">
        <v>8</v>
      </c>
      <c r="L306" s="7"/>
      <c r="M306" s="7"/>
      <c r="N306" s="7"/>
      <c r="O306" s="7"/>
      <c r="P306" s="7"/>
      <c r="Q306" s="7">
        <v>9.5</v>
      </c>
      <c r="S306" s="2" t="s">
        <v>4200</v>
      </c>
      <c r="T306" s="7"/>
      <c r="U306" s="6"/>
      <c r="V306" s="7"/>
      <c r="W306" s="6"/>
      <c r="X306" s="7"/>
      <c r="Y306" s="6"/>
      <c r="Z306" s="7">
        <v>28</v>
      </c>
      <c r="AA306" s="6">
        <v>3679.98</v>
      </c>
      <c r="AB306" s="7">
        <v>28</v>
      </c>
      <c r="AC306" s="6">
        <v>3679.98</v>
      </c>
      <c r="AD306" s="7"/>
      <c r="AE306" s="6"/>
      <c r="AF306" s="7"/>
      <c r="AG306" s="6"/>
      <c r="AH306" s="7"/>
      <c r="AI306" s="6"/>
      <c r="AJ306" s="7"/>
      <c r="AK306" s="6"/>
      <c r="AL306" s="7"/>
      <c r="AM306" s="6"/>
      <c r="AN306" s="7"/>
      <c r="AO306" s="6"/>
      <c r="AP306" s="7"/>
      <c r="AQ306" s="6"/>
      <c r="AR306" s="7"/>
      <c r="AS306" s="6"/>
      <c r="AT306" s="7">
        <v>26</v>
      </c>
      <c r="AU306" s="6">
        <v>5864.97</v>
      </c>
      <c r="AV306" s="7">
        <v>26</v>
      </c>
      <c r="AW306" s="6">
        <v>5864.97</v>
      </c>
      <c r="AX306" s="7">
        <v>26.666666666666668</v>
      </c>
      <c r="AY306" s="6">
        <v>9544.9599999999991</v>
      </c>
    </row>
    <row r="307" spans="1:51" x14ac:dyDescent="0.25">
      <c r="A307" s="2" t="s">
        <v>3670</v>
      </c>
      <c r="B307" s="7"/>
      <c r="C307" s="7"/>
      <c r="D307" s="7"/>
      <c r="E307" s="7">
        <v>21</v>
      </c>
      <c r="F307" s="7">
        <v>21</v>
      </c>
      <c r="G307" s="7"/>
      <c r="H307" s="7"/>
      <c r="I307" s="7"/>
      <c r="J307" s="7"/>
      <c r="K307" s="7"/>
      <c r="L307" s="7"/>
      <c r="M307" s="7"/>
      <c r="N307" s="7"/>
      <c r="O307" s="7">
        <v>21</v>
      </c>
      <c r="P307" s="7">
        <v>21</v>
      </c>
      <c r="Q307" s="7">
        <v>21</v>
      </c>
      <c r="S307" s="2" t="s">
        <v>4028</v>
      </c>
      <c r="T307" s="7"/>
      <c r="U307" s="6"/>
      <c r="V307" s="7"/>
      <c r="W307" s="6"/>
      <c r="X307" s="7"/>
      <c r="Y307" s="6"/>
      <c r="Z307" s="7">
        <v>10</v>
      </c>
      <c r="AA307" s="6">
        <v>5749.98</v>
      </c>
      <c r="AB307" s="7">
        <v>10</v>
      </c>
      <c r="AC307" s="6">
        <v>5749.98</v>
      </c>
      <c r="AD307" s="7"/>
      <c r="AE307" s="6"/>
      <c r="AF307" s="7"/>
      <c r="AG307" s="6"/>
      <c r="AH307" s="7"/>
      <c r="AI307" s="6"/>
      <c r="AJ307" s="7">
        <v>8</v>
      </c>
      <c r="AK307" s="6">
        <v>3679.98</v>
      </c>
      <c r="AL307" s="7">
        <v>8</v>
      </c>
      <c r="AM307" s="6">
        <v>3679.98</v>
      </c>
      <c r="AN307" s="7"/>
      <c r="AO307" s="6"/>
      <c r="AP307" s="7"/>
      <c r="AQ307" s="6"/>
      <c r="AR307" s="7"/>
      <c r="AS307" s="6"/>
      <c r="AT307" s="7"/>
      <c r="AU307" s="6"/>
      <c r="AV307" s="7"/>
      <c r="AW307" s="6"/>
      <c r="AX307" s="7">
        <v>9.5</v>
      </c>
      <c r="AY307" s="6">
        <v>9429.9599999999991</v>
      </c>
    </row>
    <row r="308" spans="1:51" x14ac:dyDescent="0.25">
      <c r="A308" s="2" t="s">
        <v>1953</v>
      </c>
      <c r="B308" s="7"/>
      <c r="C308" s="7"/>
      <c r="D308" s="7">
        <v>29</v>
      </c>
      <c r="E308" s="7"/>
      <c r="F308" s="7">
        <v>29</v>
      </c>
      <c r="G308" s="7"/>
      <c r="H308" s="7"/>
      <c r="I308" s="7">
        <v>11</v>
      </c>
      <c r="J308" s="7"/>
      <c r="K308" s="7">
        <v>11</v>
      </c>
      <c r="L308" s="7"/>
      <c r="M308" s="7"/>
      <c r="N308" s="7">
        <v>13</v>
      </c>
      <c r="O308" s="7"/>
      <c r="P308" s="7">
        <v>13</v>
      </c>
      <c r="Q308" s="7">
        <v>23.5</v>
      </c>
      <c r="S308" s="2" t="s">
        <v>3670</v>
      </c>
      <c r="T308" s="7"/>
      <c r="U308" s="6"/>
      <c r="V308" s="7"/>
      <c r="W308" s="6"/>
      <c r="X308" s="7"/>
      <c r="Y308" s="6"/>
      <c r="Z308" s="7">
        <v>21</v>
      </c>
      <c r="AA308" s="6">
        <v>1655.98</v>
      </c>
      <c r="AB308" s="7">
        <v>21</v>
      </c>
      <c r="AC308" s="6">
        <v>1655.98</v>
      </c>
      <c r="AD308" s="7"/>
      <c r="AE308" s="6"/>
      <c r="AF308" s="7"/>
      <c r="AG308" s="6"/>
      <c r="AH308" s="7"/>
      <c r="AI308" s="6"/>
      <c r="AJ308" s="7"/>
      <c r="AK308" s="6"/>
      <c r="AL308" s="7"/>
      <c r="AM308" s="6"/>
      <c r="AN308" s="7"/>
      <c r="AO308" s="6"/>
      <c r="AP308" s="7"/>
      <c r="AQ308" s="6"/>
      <c r="AR308" s="7"/>
      <c r="AS308" s="6"/>
      <c r="AT308" s="7">
        <v>21</v>
      </c>
      <c r="AU308" s="6">
        <v>2327.5700000000002</v>
      </c>
      <c r="AV308" s="7">
        <v>21</v>
      </c>
      <c r="AW308" s="6">
        <v>2327.5700000000002</v>
      </c>
      <c r="AX308" s="7">
        <v>21</v>
      </c>
      <c r="AY308" s="6">
        <v>3983.56</v>
      </c>
    </row>
    <row r="309" spans="1:51" x14ac:dyDescent="0.25">
      <c r="A309" s="2" t="s">
        <v>3885</v>
      </c>
      <c r="B309" s="7"/>
      <c r="C309" s="7"/>
      <c r="D309" s="7"/>
      <c r="E309" s="7">
        <v>25</v>
      </c>
      <c r="F309" s="7">
        <v>25</v>
      </c>
      <c r="G309" s="7"/>
      <c r="H309" s="7"/>
      <c r="I309" s="7"/>
      <c r="J309" s="7"/>
      <c r="K309" s="7"/>
      <c r="L309" s="7"/>
      <c r="M309" s="7"/>
      <c r="N309" s="7"/>
      <c r="O309" s="7"/>
      <c r="P309" s="7"/>
      <c r="Q309" s="7">
        <v>25</v>
      </c>
      <c r="S309" s="2" t="s">
        <v>1953</v>
      </c>
      <c r="T309" s="7"/>
      <c r="U309" s="6"/>
      <c r="V309" s="7"/>
      <c r="W309" s="6"/>
      <c r="X309" s="7">
        <v>29</v>
      </c>
      <c r="Y309" s="6">
        <v>20139.8</v>
      </c>
      <c r="Z309" s="7"/>
      <c r="AA309" s="6"/>
      <c r="AB309" s="7">
        <v>29</v>
      </c>
      <c r="AC309" s="6">
        <v>20139.8</v>
      </c>
      <c r="AD309" s="7"/>
      <c r="AE309" s="6"/>
      <c r="AF309" s="7"/>
      <c r="AG309" s="6"/>
      <c r="AH309" s="7">
        <v>11</v>
      </c>
      <c r="AI309" s="6">
        <v>1729.98</v>
      </c>
      <c r="AJ309" s="7"/>
      <c r="AK309" s="6"/>
      <c r="AL309" s="7">
        <v>11</v>
      </c>
      <c r="AM309" s="6">
        <v>1729.98</v>
      </c>
      <c r="AN309" s="7"/>
      <c r="AO309" s="6"/>
      <c r="AP309" s="7"/>
      <c r="AQ309" s="6"/>
      <c r="AR309" s="7">
        <v>13</v>
      </c>
      <c r="AS309" s="6">
        <v>9069.91</v>
      </c>
      <c r="AT309" s="7"/>
      <c r="AU309" s="6"/>
      <c r="AV309" s="7">
        <v>13</v>
      </c>
      <c r="AW309" s="6">
        <v>9069.91</v>
      </c>
      <c r="AX309" s="7">
        <v>23.5</v>
      </c>
      <c r="AY309" s="6">
        <v>30939.69</v>
      </c>
    </row>
    <row r="310" spans="1:51" x14ac:dyDescent="0.25">
      <c r="A310" s="2" t="s">
        <v>3898</v>
      </c>
      <c r="B310" s="7"/>
      <c r="C310" s="7"/>
      <c r="D310" s="7"/>
      <c r="E310" s="7">
        <v>30</v>
      </c>
      <c r="F310" s="7">
        <v>30</v>
      </c>
      <c r="G310" s="7"/>
      <c r="H310" s="7"/>
      <c r="I310" s="7"/>
      <c r="J310" s="7">
        <v>15</v>
      </c>
      <c r="K310" s="7">
        <v>15</v>
      </c>
      <c r="L310" s="7"/>
      <c r="M310" s="7"/>
      <c r="N310" s="7"/>
      <c r="O310" s="7">
        <v>15</v>
      </c>
      <c r="P310" s="7">
        <v>15</v>
      </c>
      <c r="Q310" s="7">
        <v>20</v>
      </c>
      <c r="S310" s="2" t="s">
        <v>3885</v>
      </c>
      <c r="T310" s="7"/>
      <c r="U310" s="6"/>
      <c r="V310" s="7"/>
      <c r="W310" s="6"/>
      <c r="X310" s="7"/>
      <c r="Y310" s="6"/>
      <c r="Z310" s="7">
        <v>25</v>
      </c>
      <c r="AA310" s="6">
        <v>2499.98</v>
      </c>
      <c r="AB310" s="7">
        <v>25</v>
      </c>
      <c r="AC310" s="6">
        <v>2499.98</v>
      </c>
      <c r="AD310" s="7"/>
      <c r="AE310" s="6"/>
      <c r="AF310" s="7"/>
      <c r="AG310" s="6"/>
      <c r="AH310" s="7"/>
      <c r="AI310" s="6"/>
      <c r="AJ310" s="7"/>
      <c r="AK310" s="6"/>
      <c r="AL310" s="7"/>
      <c r="AM310" s="6"/>
      <c r="AN310" s="7"/>
      <c r="AO310" s="6"/>
      <c r="AP310" s="7"/>
      <c r="AQ310" s="6"/>
      <c r="AR310" s="7"/>
      <c r="AS310" s="6"/>
      <c r="AT310" s="7"/>
      <c r="AU310" s="6"/>
      <c r="AV310" s="7"/>
      <c r="AW310" s="6"/>
      <c r="AX310" s="7">
        <v>25</v>
      </c>
      <c r="AY310" s="6">
        <v>2499.98</v>
      </c>
    </row>
    <row r="311" spans="1:51" x14ac:dyDescent="0.25">
      <c r="A311" s="2" t="s">
        <v>4016</v>
      </c>
      <c r="B311" s="7"/>
      <c r="C311" s="7"/>
      <c r="D311" s="7"/>
      <c r="E311" s="7">
        <v>15</v>
      </c>
      <c r="F311" s="7">
        <v>15</v>
      </c>
      <c r="G311" s="7"/>
      <c r="H311" s="7"/>
      <c r="I311" s="7"/>
      <c r="J311" s="7">
        <v>20</v>
      </c>
      <c r="K311" s="7">
        <v>20</v>
      </c>
      <c r="L311" s="7"/>
      <c r="M311" s="7"/>
      <c r="N311" s="7"/>
      <c r="O311" s="7">
        <v>24</v>
      </c>
      <c r="P311" s="7">
        <v>24</v>
      </c>
      <c r="Q311" s="7">
        <v>17.8</v>
      </c>
      <c r="S311" s="2" t="s">
        <v>3898</v>
      </c>
      <c r="T311" s="7"/>
      <c r="U311" s="6"/>
      <c r="V311" s="7"/>
      <c r="W311" s="6"/>
      <c r="X311" s="7"/>
      <c r="Y311" s="6"/>
      <c r="Z311" s="7">
        <v>30</v>
      </c>
      <c r="AA311" s="6">
        <v>1394.99</v>
      </c>
      <c r="AB311" s="7">
        <v>30</v>
      </c>
      <c r="AC311" s="6">
        <v>1394.99</v>
      </c>
      <c r="AD311" s="7"/>
      <c r="AE311" s="6"/>
      <c r="AF311" s="7"/>
      <c r="AG311" s="6"/>
      <c r="AH311" s="7"/>
      <c r="AI311" s="6"/>
      <c r="AJ311" s="7">
        <v>15</v>
      </c>
      <c r="AK311" s="6">
        <v>1424.99</v>
      </c>
      <c r="AL311" s="7">
        <v>15</v>
      </c>
      <c r="AM311" s="6">
        <v>1424.99</v>
      </c>
      <c r="AN311" s="7"/>
      <c r="AO311" s="6"/>
      <c r="AP311" s="7"/>
      <c r="AQ311" s="6"/>
      <c r="AR311" s="7"/>
      <c r="AS311" s="6"/>
      <c r="AT311" s="7">
        <v>15</v>
      </c>
      <c r="AU311" s="6">
        <v>2399.98</v>
      </c>
      <c r="AV311" s="7">
        <v>15</v>
      </c>
      <c r="AW311" s="6">
        <v>2399.98</v>
      </c>
      <c r="AX311" s="7">
        <v>20</v>
      </c>
      <c r="AY311" s="6">
        <v>5219.97</v>
      </c>
    </row>
    <row r="312" spans="1:51" x14ac:dyDescent="0.25">
      <c r="A312" s="2" t="s">
        <v>3876</v>
      </c>
      <c r="B312" s="7"/>
      <c r="C312" s="7"/>
      <c r="D312" s="7"/>
      <c r="E312" s="7">
        <v>27</v>
      </c>
      <c r="F312" s="7">
        <v>27</v>
      </c>
      <c r="G312" s="7"/>
      <c r="H312" s="7"/>
      <c r="I312" s="7"/>
      <c r="J312" s="7">
        <v>29</v>
      </c>
      <c r="K312" s="7">
        <v>29</v>
      </c>
      <c r="L312" s="7"/>
      <c r="M312" s="7"/>
      <c r="N312" s="7"/>
      <c r="O312" s="7">
        <v>30</v>
      </c>
      <c r="P312" s="7">
        <v>30</v>
      </c>
      <c r="Q312" s="7">
        <v>28.75</v>
      </c>
      <c r="S312" s="2" t="s">
        <v>4016</v>
      </c>
      <c r="T312" s="7"/>
      <c r="U312" s="6"/>
      <c r="V312" s="7"/>
      <c r="W312" s="6"/>
      <c r="X312" s="7"/>
      <c r="Y312" s="6"/>
      <c r="Z312" s="7">
        <v>15</v>
      </c>
      <c r="AA312" s="6">
        <v>15049.96</v>
      </c>
      <c r="AB312" s="7">
        <v>15</v>
      </c>
      <c r="AC312" s="6">
        <v>15049.96</v>
      </c>
      <c r="AD312" s="7"/>
      <c r="AE312" s="6"/>
      <c r="AF312" s="7"/>
      <c r="AG312" s="6"/>
      <c r="AH312" s="7"/>
      <c r="AI312" s="6"/>
      <c r="AJ312" s="7">
        <v>20</v>
      </c>
      <c r="AK312" s="6">
        <v>2799.99</v>
      </c>
      <c r="AL312" s="7">
        <v>20</v>
      </c>
      <c r="AM312" s="6">
        <v>2799.99</v>
      </c>
      <c r="AN312" s="7"/>
      <c r="AO312" s="6"/>
      <c r="AP312" s="7"/>
      <c r="AQ312" s="6"/>
      <c r="AR312" s="7"/>
      <c r="AS312" s="6"/>
      <c r="AT312" s="7">
        <v>24</v>
      </c>
      <c r="AU312" s="6">
        <v>6299.98</v>
      </c>
      <c r="AV312" s="7">
        <v>24</v>
      </c>
      <c r="AW312" s="6">
        <v>6299.98</v>
      </c>
      <c r="AX312" s="7">
        <v>17.8</v>
      </c>
      <c r="AY312" s="6">
        <v>24149.93</v>
      </c>
    </row>
    <row r="313" spans="1:51" x14ac:dyDescent="0.25">
      <c r="A313" s="2" t="s">
        <v>4325</v>
      </c>
      <c r="B313" s="7">
        <v>103.01271701155346</v>
      </c>
      <c r="C313" s="7">
        <v>153</v>
      </c>
      <c r="D313" s="7">
        <v>617.6400527009223</v>
      </c>
      <c r="E313" s="7">
        <v>2775.7166666666667</v>
      </c>
      <c r="F313" s="7">
        <v>3649.3694363791419</v>
      </c>
      <c r="G313" s="7">
        <v>160.17427487335954</v>
      </c>
      <c r="H313" s="7">
        <v>213</v>
      </c>
      <c r="I313" s="7">
        <v>642</v>
      </c>
      <c r="J313" s="7">
        <v>1284</v>
      </c>
      <c r="K313" s="7">
        <v>2299.1742748733595</v>
      </c>
      <c r="L313" s="7">
        <v>98.41300403450505</v>
      </c>
      <c r="M313" s="7">
        <v>155</v>
      </c>
      <c r="N313" s="7">
        <v>639.73333333333335</v>
      </c>
      <c r="O313" s="7">
        <v>2159.4833333333336</v>
      </c>
      <c r="P313" s="7">
        <v>3052.629670701172</v>
      </c>
      <c r="Q313" s="7">
        <v>3922.613090750081</v>
      </c>
      <c r="S313" s="2" t="s">
        <v>3876</v>
      </c>
      <c r="T313" s="7"/>
      <c r="U313" s="6"/>
      <c r="V313" s="7"/>
      <c r="W313" s="6"/>
      <c r="X313" s="7"/>
      <c r="Y313" s="6"/>
      <c r="Z313" s="7">
        <v>27</v>
      </c>
      <c r="AA313" s="6">
        <v>6509.98</v>
      </c>
      <c r="AB313" s="7">
        <v>27</v>
      </c>
      <c r="AC313" s="6">
        <v>6509.98</v>
      </c>
      <c r="AD313" s="7"/>
      <c r="AE313" s="6"/>
      <c r="AF313" s="7"/>
      <c r="AG313" s="6"/>
      <c r="AH313" s="7"/>
      <c r="AI313" s="6"/>
      <c r="AJ313" s="7">
        <v>29</v>
      </c>
      <c r="AK313" s="6">
        <v>8854.9699999999993</v>
      </c>
      <c r="AL313" s="7">
        <v>29</v>
      </c>
      <c r="AM313" s="6">
        <v>8854.9699999999993</v>
      </c>
      <c r="AN313" s="7"/>
      <c r="AO313" s="6"/>
      <c r="AP313" s="7"/>
      <c r="AQ313" s="6"/>
      <c r="AR313" s="7"/>
      <c r="AS313" s="6"/>
      <c r="AT313" s="7">
        <v>30</v>
      </c>
      <c r="AU313" s="6">
        <v>5599.98</v>
      </c>
      <c r="AV313" s="7">
        <v>30</v>
      </c>
      <c r="AW313" s="6">
        <v>5599.98</v>
      </c>
      <c r="AX313" s="7">
        <v>28.75</v>
      </c>
      <c r="AY313" s="6">
        <v>20964.939999999999</v>
      </c>
    </row>
    <row r="314" spans="1:51" x14ac:dyDescent="0.25">
      <c r="S314" s="2" t="s">
        <v>4325</v>
      </c>
      <c r="T314" s="7">
        <v>103.01271701155346</v>
      </c>
      <c r="U314" s="6">
        <v>1042380.87</v>
      </c>
      <c r="V314" s="7">
        <v>153</v>
      </c>
      <c r="W314" s="6">
        <v>1080228.6499999999</v>
      </c>
      <c r="X314" s="7">
        <v>617.6400527009223</v>
      </c>
      <c r="Y314" s="6">
        <v>1582174.41</v>
      </c>
      <c r="Z314" s="7">
        <v>2775.7166666666667</v>
      </c>
      <c r="AA314" s="6">
        <v>1509903.37</v>
      </c>
      <c r="AB314" s="7">
        <v>3649.3694363791419</v>
      </c>
      <c r="AC314" s="6">
        <v>5214687.3</v>
      </c>
      <c r="AD314" s="7">
        <v>160.17427487335954</v>
      </c>
      <c r="AE314" s="6">
        <v>177822.12</v>
      </c>
      <c r="AF314" s="7">
        <v>213</v>
      </c>
      <c r="AG314" s="6">
        <v>169386.35</v>
      </c>
      <c r="AH314" s="7">
        <v>642</v>
      </c>
      <c r="AI314" s="6">
        <v>274832.56</v>
      </c>
      <c r="AJ314" s="7">
        <v>1284</v>
      </c>
      <c r="AK314" s="6">
        <v>245501.22</v>
      </c>
      <c r="AL314" s="7">
        <v>2299.1742748733595</v>
      </c>
      <c r="AM314" s="6">
        <v>867542.24</v>
      </c>
      <c r="AN314" s="7">
        <v>98.41300403450505</v>
      </c>
      <c r="AO314" s="6">
        <v>337704.28</v>
      </c>
      <c r="AP314" s="7">
        <v>155</v>
      </c>
      <c r="AQ314" s="6">
        <v>395994.61</v>
      </c>
      <c r="AR314" s="7">
        <v>639.73333333333335</v>
      </c>
      <c r="AS314" s="6">
        <v>375796.09</v>
      </c>
      <c r="AT314" s="7">
        <v>2159.4833333333336</v>
      </c>
      <c r="AU314" s="6">
        <v>495240.08</v>
      </c>
      <c r="AV314" s="7">
        <v>3052.629670701172</v>
      </c>
      <c r="AW314" s="6">
        <v>1604735.05</v>
      </c>
      <c r="AX314" s="7">
        <v>3922.613090750081</v>
      </c>
      <c r="AY314" s="6">
        <v>7686964.5899999999</v>
      </c>
    </row>
    <row r="320" spans="1:51" x14ac:dyDescent="0.25">
      <c r="A320" s="1" t="s">
        <v>4336</v>
      </c>
      <c r="B320" s="1" t="s">
        <v>4329</v>
      </c>
      <c r="T320" s="1" t="s">
        <v>4329</v>
      </c>
    </row>
    <row r="321" spans="1:51" x14ac:dyDescent="0.25">
      <c r="B321" t="s">
        <v>47</v>
      </c>
      <c r="F321" t="s">
        <v>4337</v>
      </c>
      <c r="G321" t="s">
        <v>180</v>
      </c>
      <c r="K321" t="s">
        <v>4338</v>
      </c>
      <c r="L321" t="s">
        <v>31</v>
      </c>
      <c r="P321" t="s">
        <v>4339</v>
      </c>
      <c r="Q321" t="s">
        <v>4325</v>
      </c>
      <c r="T321" t="s">
        <v>47</v>
      </c>
      <c r="AB321" t="s">
        <v>4354</v>
      </c>
      <c r="AC321" t="s">
        <v>4355</v>
      </c>
      <c r="AD321" t="s">
        <v>180</v>
      </c>
      <c r="AL321" t="s">
        <v>4356</v>
      </c>
      <c r="AM321" t="s">
        <v>4357</v>
      </c>
      <c r="AN321" t="s">
        <v>31</v>
      </c>
      <c r="AV321" t="s">
        <v>4358</v>
      </c>
      <c r="AW321" t="s">
        <v>4359</v>
      </c>
      <c r="AX321" t="s">
        <v>4361</v>
      </c>
      <c r="AY321" t="s">
        <v>4362</v>
      </c>
    </row>
    <row r="322" spans="1:51" x14ac:dyDescent="0.25">
      <c r="A322" s="1" t="s">
        <v>4324</v>
      </c>
      <c r="B322" t="s">
        <v>4340</v>
      </c>
      <c r="C322" t="s">
        <v>4341</v>
      </c>
      <c r="D322" t="s">
        <v>4342</v>
      </c>
      <c r="E322" t="s">
        <v>4343</v>
      </c>
      <c r="G322" t="s">
        <v>4340</v>
      </c>
      <c r="H322" t="s">
        <v>4341</v>
      </c>
      <c r="I322" t="s">
        <v>4342</v>
      </c>
      <c r="J322" t="s">
        <v>4343</v>
      </c>
      <c r="L322" t="s">
        <v>4340</v>
      </c>
      <c r="M322" t="s">
        <v>4341</v>
      </c>
      <c r="N322" t="s">
        <v>4342</v>
      </c>
      <c r="O322" t="s">
        <v>4343</v>
      </c>
      <c r="T322" t="s">
        <v>4340</v>
      </c>
      <c r="V322" t="s">
        <v>4341</v>
      </c>
      <c r="X322" t="s">
        <v>4342</v>
      </c>
      <c r="Z322" t="s">
        <v>4343</v>
      </c>
      <c r="AD322" t="s">
        <v>4340</v>
      </c>
      <c r="AF322" t="s">
        <v>4341</v>
      </c>
      <c r="AH322" t="s">
        <v>4342</v>
      </c>
      <c r="AJ322" t="s">
        <v>4343</v>
      </c>
      <c r="AN322" t="s">
        <v>4340</v>
      </c>
      <c r="AP322" t="s">
        <v>4341</v>
      </c>
      <c r="AR322" t="s">
        <v>4342</v>
      </c>
      <c r="AT322" t="s">
        <v>4343</v>
      </c>
    </row>
    <row r="323" spans="1:51" x14ac:dyDescent="0.25">
      <c r="A323" s="2" t="s">
        <v>1879</v>
      </c>
      <c r="B323" s="7"/>
      <c r="C323" s="7"/>
      <c r="D323" s="7">
        <v>14</v>
      </c>
      <c r="E323" s="7"/>
      <c r="F323" s="7">
        <v>14</v>
      </c>
      <c r="G323" s="7"/>
      <c r="H323" s="7"/>
      <c r="I323" s="7">
        <v>20</v>
      </c>
      <c r="J323" s="7"/>
      <c r="K323" s="7">
        <v>20</v>
      </c>
      <c r="L323" s="7"/>
      <c r="M323" s="7"/>
      <c r="N323" s="7">
        <v>25</v>
      </c>
      <c r="O323" s="7"/>
      <c r="P323" s="7">
        <v>25</v>
      </c>
      <c r="Q323" s="7">
        <v>17.653061224489797</v>
      </c>
      <c r="S323" s="1" t="s">
        <v>4324</v>
      </c>
      <c r="T323" t="s">
        <v>4336</v>
      </c>
      <c r="U323" t="s">
        <v>4327</v>
      </c>
      <c r="V323" t="s">
        <v>4336</v>
      </c>
      <c r="W323" t="s">
        <v>4327</v>
      </c>
      <c r="X323" t="s">
        <v>4336</v>
      </c>
      <c r="Y323" t="s">
        <v>4327</v>
      </c>
      <c r="Z323" t="s">
        <v>4336</v>
      </c>
      <c r="AA323" t="s">
        <v>4327</v>
      </c>
      <c r="AD323" t="s">
        <v>4336</v>
      </c>
      <c r="AE323" t="s">
        <v>4327</v>
      </c>
      <c r="AF323" t="s">
        <v>4336</v>
      </c>
      <c r="AG323" t="s">
        <v>4327</v>
      </c>
      <c r="AH323" t="s">
        <v>4336</v>
      </c>
      <c r="AI323" t="s">
        <v>4327</v>
      </c>
      <c r="AJ323" t="s">
        <v>4336</v>
      </c>
      <c r="AK323" t="s">
        <v>4327</v>
      </c>
      <c r="AN323" t="s">
        <v>4336</v>
      </c>
      <c r="AO323" t="s">
        <v>4327</v>
      </c>
      <c r="AP323" t="s">
        <v>4336</v>
      </c>
      <c r="AQ323" t="s">
        <v>4327</v>
      </c>
      <c r="AR323" t="s">
        <v>4336</v>
      </c>
      <c r="AS323" t="s">
        <v>4327</v>
      </c>
      <c r="AT323" t="s">
        <v>4336</v>
      </c>
      <c r="AU323" t="s">
        <v>4327</v>
      </c>
    </row>
    <row r="324" spans="1:51" x14ac:dyDescent="0.25">
      <c r="A324" s="2" t="s">
        <v>4071</v>
      </c>
      <c r="B324" s="7"/>
      <c r="C324" s="7"/>
      <c r="D324" s="7"/>
      <c r="E324" s="7">
        <v>3</v>
      </c>
      <c r="F324" s="7">
        <v>3</v>
      </c>
      <c r="G324" s="7"/>
      <c r="H324" s="7"/>
      <c r="I324" s="7"/>
      <c r="J324" s="7"/>
      <c r="K324" s="7"/>
      <c r="L324" s="7"/>
      <c r="M324" s="7"/>
      <c r="N324" s="7"/>
      <c r="O324" s="7">
        <v>28</v>
      </c>
      <c r="P324" s="7">
        <v>28</v>
      </c>
      <c r="Q324" s="7">
        <v>19.666666666666668</v>
      </c>
      <c r="S324" s="2" t="s">
        <v>1879</v>
      </c>
      <c r="T324" s="7"/>
      <c r="U324" s="6"/>
      <c r="V324" s="7"/>
      <c r="W324" s="6"/>
      <c r="X324" s="7">
        <v>14</v>
      </c>
      <c r="Y324" s="6">
        <v>12041.6</v>
      </c>
      <c r="Z324" s="7"/>
      <c r="AA324" s="6"/>
      <c r="AB324" s="7">
        <v>14</v>
      </c>
      <c r="AC324" s="6">
        <v>12041.6</v>
      </c>
      <c r="AD324" s="7"/>
      <c r="AE324" s="6"/>
      <c r="AF324" s="7"/>
      <c r="AG324" s="6"/>
      <c r="AH324" s="7">
        <v>20</v>
      </c>
      <c r="AI324" s="6">
        <v>2762.91</v>
      </c>
      <c r="AJ324" s="7"/>
      <c r="AK324" s="6"/>
      <c r="AL324" s="7">
        <v>20</v>
      </c>
      <c r="AM324" s="6">
        <v>2762.91</v>
      </c>
      <c r="AN324" s="7"/>
      <c r="AO324" s="6"/>
      <c r="AP324" s="7"/>
      <c r="AQ324" s="6"/>
      <c r="AR324" s="7">
        <v>25</v>
      </c>
      <c r="AS324" s="6">
        <v>5282.82</v>
      </c>
      <c r="AT324" s="7"/>
      <c r="AU324" s="6"/>
      <c r="AV324" s="7">
        <v>25</v>
      </c>
      <c r="AW324" s="6">
        <v>5282.82</v>
      </c>
      <c r="AX324" s="7">
        <v>17.653061224489797</v>
      </c>
      <c r="AY324" s="6">
        <v>20087.330000000002</v>
      </c>
    </row>
    <row r="325" spans="1:51" x14ac:dyDescent="0.25">
      <c r="A325" s="2" t="s">
        <v>4253</v>
      </c>
      <c r="B325" s="7"/>
      <c r="C325" s="7"/>
      <c r="D325" s="7"/>
      <c r="E325" s="7"/>
      <c r="F325" s="7"/>
      <c r="G325" s="7"/>
      <c r="H325" s="7"/>
      <c r="I325" s="7"/>
      <c r="J325" s="7"/>
      <c r="K325" s="7"/>
      <c r="L325" s="7"/>
      <c r="M325" s="7"/>
      <c r="N325" s="7"/>
      <c r="O325" s="7">
        <v>2</v>
      </c>
      <c r="P325" s="7">
        <v>2</v>
      </c>
      <c r="Q325" s="7">
        <v>2</v>
      </c>
      <c r="S325" s="2" t="s">
        <v>4071</v>
      </c>
      <c r="T325" s="7"/>
      <c r="U325" s="6"/>
      <c r="V325" s="7"/>
      <c r="W325" s="6"/>
      <c r="X325" s="7"/>
      <c r="Y325" s="6"/>
      <c r="Z325" s="7">
        <v>3</v>
      </c>
      <c r="AA325" s="6">
        <v>503.98</v>
      </c>
      <c r="AB325" s="7">
        <v>3</v>
      </c>
      <c r="AC325" s="6">
        <v>503.98</v>
      </c>
      <c r="AD325" s="7"/>
      <c r="AE325" s="6"/>
      <c r="AF325" s="7"/>
      <c r="AG325" s="6"/>
      <c r="AH325" s="7"/>
      <c r="AI325" s="6"/>
      <c r="AJ325" s="7"/>
      <c r="AK325" s="6"/>
      <c r="AL325" s="7"/>
      <c r="AM325" s="6"/>
      <c r="AN325" s="7"/>
      <c r="AO325" s="6"/>
      <c r="AP325" s="7"/>
      <c r="AQ325" s="6"/>
      <c r="AR325" s="7"/>
      <c r="AS325" s="6"/>
      <c r="AT325" s="7">
        <v>28</v>
      </c>
      <c r="AU325" s="6">
        <v>708.37</v>
      </c>
      <c r="AV325" s="7">
        <v>28</v>
      </c>
      <c r="AW325" s="6">
        <v>708.37</v>
      </c>
      <c r="AX325" s="7">
        <v>19.666666666666668</v>
      </c>
      <c r="AY325" s="6">
        <v>1212.3599999999999</v>
      </c>
    </row>
    <row r="326" spans="1:51" x14ac:dyDescent="0.25">
      <c r="A326" s="2" t="s">
        <v>3691</v>
      </c>
      <c r="B326" s="7"/>
      <c r="C326" s="7"/>
      <c r="D326" s="7"/>
      <c r="E326" s="7">
        <v>29</v>
      </c>
      <c r="F326" s="7">
        <v>29</v>
      </c>
      <c r="G326" s="7"/>
      <c r="H326" s="7"/>
      <c r="I326" s="7"/>
      <c r="J326" s="7"/>
      <c r="K326" s="7"/>
      <c r="L326" s="7"/>
      <c r="M326" s="7"/>
      <c r="N326" s="7"/>
      <c r="O326" s="7"/>
      <c r="P326" s="7"/>
      <c r="Q326" s="7">
        <v>29</v>
      </c>
      <c r="S326" s="2" t="s">
        <v>4253</v>
      </c>
      <c r="T326" s="7"/>
      <c r="U326" s="6"/>
      <c r="V326" s="7"/>
      <c r="W326" s="6"/>
      <c r="X326" s="7"/>
      <c r="Y326" s="6"/>
      <c r="Z326" s="7"/>
      <c r="AA326" s="6"/>
      <c r="AB326" s="7"/>
      <c r="AC326" s="6"/>
      <c r="AD326" s="7"/>
      <c r="AE326" s="6"/>
      <c r="AF326" s="7"/>
      <c r="AG326" s="6"/>
      <c r="AH326" s="7"/>
      <c r="AI326" s="6"/>
      <c r="AJ326" s="7"/>
      <c r="AK326" s="6"/>
      <c r="AL326" s="7"/>
      <c r="AM326" s="6"/>
      <c r="AN326" s="7"/>
      <c r="AO326" s="6"/>
      <c r="AP326" s="7"/>
      <c r="AQ326" s="6"/>
      <c r="AR326" s="7"/>
      <c r="AS326" s="6"/>
      <c r="AT326" s="7">
        <v>2</v>
      </c>
      <c r="AU326" s="6">
        <v>607.98</v>
      </c>
      <c r="AV326" s="7">
        <v>2</v>
      </c>
      <c r="AW326" s="6">
        <v>607.98</v>
      </c>
      <c r="AX326" s="7">
        <v>2</v>
      </c>
      <c r="AY326" s="6">
        <v>607.98</v>
      </c>
    </row>
    <row r="327" spans="1:51" x14ac:dyDescent="0.25">
      <c r="A327" s="2" t="s">
        <v>3928</v>
      </c>
      <c r="B327" s="7"/>
      <c r="C327" s="7"/>
      <c r="D327" s="7"/>
      <c r="E327" s="7">
        <v>15</v>
      </c>
      <c r="F327" s="7">
        <v>15</v>
      </c>
      <c r="G327" s="7"/>
      <c r="H327" s="7"/>
      <c r="I327" s="7"/>
      <c r="J327" s="7">
        <v>9</v>
      </c>
      <c r="K327" s="7">
        <v>9</v>
      </c>
      <c r="L327" s="7"/>
      <c r="M327" s="7"/>
      <c r="N327" s="7"/>
      <c r="O327" s="7">
        <v>24</v>
      </c>
      <c r="P327" s="7">
        <v>24</v>
      </c>
      <c r="Q327" s="7">
        <v>15.5</v>
      </c>
      <c r="S327" s="2" t="s">
        <v>3691</v>
      </c>
      <c r="T327" s="7"/>
      <c r="U327" s="6"/>
      <c r="V327" s="7"/>
      <c r="W327" s="6"/>
      <c r="X327" s="7"/>
      <c r="Y327" s="6"/>
      <c r="Z327" s="7">
        <v>29</v>
      </c>
      <c r="AA327" s="6">
        <v>351.49</v>
      </c>
      <c r="AB327" s="7">
        <v>29</v>
      </c>
      <c r="AC327" s="6">
        <v>351.49</v>
      </c>
      <c r="AD327" s="7"/>
      <c r="AE327" s="6"/>
      <c r="AF327" s="7"/>
      <c r="AG327" s="6"/>
      <c r="AH327" s="7"/>
      <c r="AI327" s="6"/>
      <c r="AJ327" s="7"/>
      <c r="AK327" s="6"/>
      <c r="AL327" s="7"/>
      <c r="AM327" s="6"/>
      <c r="AN327" s="7"/>
      <c r="AO327" s="6"/>
      <c r="AP327" s="7"/>
      <c r="AQ327" s="6"/>
      <c r="AR327" s="7"/>
      <c r="AS327" s="6"/>
      <c r="AT327" s="7"/>
      <c r="AU327" s="6"/>
      <c r="AV327" s="7"/>
      <c r="AW327" s="6"/>
      <c r="AX327" s="7">
        <v>29</v>
      </c>
      <c r="AY327" s="6">
        <v>351.49</v>
      </c>
    </row>
    <row r="328" spans="1:51" x14ac:dyDescent="0.25">
      <c r="A328" s="2" t="s">
        <v>3698</v>
      </c>
      <c r="B328" s="7"/>
      <c r="C328" s="7"/>
      <c r="D328" s="7"/>
      <c r="E328" s="7">
        <v>8</v>
      </c>
      <c r="F328" s="7">
        <v>8</v>
      </c>
      <c r="G328" s="7"/>
      <c r="H328" s="7"/>
      <c r="I328" s="7"/>
      <c r="J328" s="7"/>
      <c r="K328" s="7"/>
      <c r="L328" s="7"/>
      <c r="M328" s="7"/>
      <c r="N328" s="7"/>
      <c r="O328" s="7"/>
      <c r="P328" s="7"/>
      <c r="Q328" s="7">
        <v>8</v>
      </c>
      <c r="S328" s="2" t="s">
        <v>3928</v>
      </c>
      <c r="T328" s="7"/>
      <c r="U328" s="6"/>
      <c r="V328" s="7"/>
      <c r="W328" s="6"/>
      <c r="X328" s="7"/>
      <c r="Y328" s="6"/>
      <c r="Z328" s="7">
        <v>15</v>
      </c>
      <c r="AA328" s="6">
        <v>1923.14</v>
      </c>
      <c r="AB328" s="7">
        <v>15</v>
      </c>
      <c r="AC328" s="6">
        <v>1923.14</v>
      </c>
      <c r="AD328" s="7"/>
      <c r="AE328" s="6"/>
      <c r="AF328" s="7"/>
      <c r="AG328" s="6"/>
      <c r="AH328" s="7"/>
      <c r="AI328" s="6"/>
      <c r="AJ328" s="7">
        <v>9</v>
      </c>
      <c r="AK328" s="6">
        <v>607.98</v>
      </c>
      <c r="AL328" s="7">
        <v>9</v>
      </c>
      <c r="AM328" s="6">
        <v>607.98</v>
      </c>
      <c r="AN328" s="7"/>
      <c r="AO328" s="6"/>
      <c r="AP328" s="7"/>
      <c r="AQ328" s="6"/>
      <c r="AR328" s="7"/>
      <c r="AS328" s="6"/>
      <c r="AT328" s="7">
        <v>24</v>
      </c>
      <c r="AU328" s="6">
        <v>303.99</v>
      </c>
      <c r="AV328" s="7">
        <v>24</v>
      </c>
      <c r="AW328" s="6">
        <v>303.99</v>
      </c>
      <c r="AX328" s="7">
        <v>15.5</v>
      </c>
      <c r="AY328" s="6">
        <v>2835.11</v>
      </c>
    </row>
    <row r="329" spans="1:51" x14ac:dyDescent="0.25">
      <c r="A329" s="2" t="s">
        <v>3780</v>
      </c>
      <c r="B329" s="7"/>
      <c r="C329" s="7"/>
      <c r="D329" s="7"/>
      <c r="E329" s="7">
        <v>7</v>
      </c>
      <c r="F329" s="7">
        <v>7</v>
      </c>
      <c r="G329" s="7"/>
      <c r="H329" s="7"/>
      <c r="I329" s="7"/>
      <c r="J329" s="7">
        <v>22</v>
      </c>
      <c r="K329" s="7">
        <v>22</v>
      </c>
      <c r="L329" s="7"/>
      <c r="M329" s="7"/>
      <c r="N329" s="7"/>
      <c r="O329" s="7"/>
      <c r="P329" s="7"/>
      <c r="Q329" s="7">
        <v>10</v>
      </c>
      <c r="S329" s="2" t="s">
        <v>3698</v>
      </c>
      <c r="T329" s="7"/>
      <c r="U329" s="6"/>
      <c r="V329" s="7"/>
      <c r="W329" s="6"/>
      <c r="X329" s="7"/>
      <c r="Y329" s="6"/>
      <c r="Z329" s="7">
        <v>8</v>
      </c>
      <c r="AA329" s="6">
        <v>295.99</v>
      </c>
      <c r="AB329" s="7">
        <v>8</v>
      </c>
      <c r="AC329" s="6">
        <v>295.99</v>
      </c>
      <c r="AD329" s="7"/>
      <c r="AE329" s="6"/>
      <c r="AF329" s="7"/>
      <c r="AG329" s="6"/>
      <c r="AH329" s="7"/>
      <c r="AI329" s="6"/>
      <c r="AJ329" s="7"/>
      <c r="AK329" s="6"/>
      <c r="AL329" s="7"/>
      <c r="AM329" s="6"/>
      <c r="AN329" s="7"/>
      <c r="AO329" s="6"/>
      <c r="AP329" s="7"/>
      <c r="AQ329" s="6"/>
      <c r="AR329" s="7"/>
      <c r="AS329" s="6"/>
      <c r="AT329" s="7"/>
      <c r="AU329" s="6"/>
      <c r="AV329" s="7"/>
      <c r="AW329" s="6"/>
      <c r="AX329" s="7">
        <v>8</v>
      </c>
      <c r="AY329" s="6">
        <v>295.99</v>
      </c>
    </row>
    <row r="330" spans="1:51" x14ac:dyDescent="0.25">
      <c r="A330" s="2" t="s">
        <v>3657</v>
      </c>
      <c r="B330" s="7"/>
      <c r="C330" s="7"/>
      <c r="D330" s="7"/>
      <c r="E330" s="7">
        <v>5</v>
      </c>
      <c r="F330" s="7">
        <v>5</v>
      </c>
      <c r="G330" s="7"/>
      <c r="H330" s="7"/>
      <c r="I330" s="7"/>
      <c r="J330" s="7">
        <v>25</v>
      </c>
      <c r="K330" s="7">
        <v>25</v>
      </c>
      <c r="L330" s="7"/>
      <c r="M330" s="7"/>
      <c r="N330" s="7"/>
      <c r="O330" s="7">
        <v>17</v>
      </c>
      <c r="P330" s="7">
        <v>17</v>
      </c>
      <c r="Q330" s="7">
        <v>15.666666666666666</v>
      </c>
      <c r="S330" s="2" t="s">
        <v>3780</v>
      </c>
      <c r="T330" s="7"/>
      <c r="U330" s="6"/>
      <c r="V330" s="7"/>
      <c r="W330" s="6"/>
      <c r="X330" s="7"/>
      <c r="Y330" s="6"/>
      <c r="Z330" s="7">
        <v>7</v>
      </c>
      <c r="AA330" s="6">
        <v>1455.95</v>
      </c>
      <c r="AB330" s="7">
        <v>7</v>
      </c>
      <c r="AC330" s="6">
        <v>1455.95</v>
      </c>
      <c r="AD330" s="7"/>
      <c r="AE330" s="6"/>
      <c r="AF330" s="7"/>
      <c r="AG330" s="6"/>
      <c r="AH330" s="7"/>
      <c r="AI330" s="6"/>
      <c r="AJ330" s="7">
        <v>22</v>
      </c>
      <c r="AK330" s="6">
        <v>531.98</v>
      </c>
      <c r="AL330" s="7">
        <v>22</v>
      </c>
      <c r="AM330" s="6">
        <v>531.98</v>
      </c>
      <c r="AN330" s="7"/>
      <c r="AO330" s="6"/>
      <c r="AP330" s="7"/>
      <c r="AQ330" s="6"/>
      <c r="AR330" s="7"/>
      <c r="AS330" s="6"/>
      <c r="AT330" s="7"/>
      <c r="AU330" s="6"/>
      <c r="AV330" s="7"/>
      <c r="AW330" s="6"/>
      <c r="AX330" s="7">
        <v>10</v>
      </c>
      <c r="AY330" s="6">
        <v>1987.93</v>
      </c>
    </row>
    <row r="331" spans="1:51" x14ac:dyDescent="0.25">
      <c r="A331" s="2" t="s">
        <v>2039</v>
      </c>
      <c r="B331" s="7"/>
      <c r="C331" s="7"/>
      <c r="D331" s="7">
        <v>19</v>
      </c>
      <c r="E331" s="7"/>
      <c r="F331" s="7">
        <v>19</v>
      </c>
      <c r="G331" s="7"/>
      <c r="H331" s="7"/>
      <c r="I331" s="7"/>
      <c r="J331" s="7">
        <v>18</v>
      </c>
      <c r="K331" s="7">
        <v>18</v>
      </c>
      <c r="L331" s="7"/>
      <c r="M331" s="7"/>
      <c r="N331" s="7">
        <v>25</v>
      </c>
      <c r="O331" s="7"/>
      <c r="P331" s="7">
        <v>25</v>
      </c>
      <c r="Q331" s="7">
        <v>20.208333333333332</v>
      </c>
      <c r="S331" s="2" t="s">
        <v>3657</v>
      </c>
      <c r="T331" s="7"/>
      <c r="U331" s="6"/>
      <c r="V331" s="7"/>
      <c r="W331" s="6"/>
      <c r="X331" s="7"/>
      <c r="Y331" s="6"/>
      <c r="Z331" s="7">
        <v>5</v>
      </c>
      <c r="AA331" s="6">
        <v>1709.98</v>
      </c>
      <c r="AB331" s="7">
        <v>5</v>
      </c>
      <c r="AC331" s="6">
        <v>1709.98</v>
      </c>
      <c r="AD331" s="7"/>
      <c r="AE331" s="6"/>
      <c r="AF331" s="7"/>
      <c r="AG331" s="6"/>
      <c r="AH331" s="7"/>
      <c r="AI331" s="6"/>
      <c r="AJ331" s="7">
        <v>25</v>
      </c>
      <c r="AK331" s="6">
        <v>854.99</v>
      </c>
      <c r="AL331" s="7">
        <v>25</v>
      </c>
      <c r="AM331" s="6">
        <v>854.99</v>
      </c>
      <c r="AN331" s="7"/>
      <c r="AO331" s="6"/>
      <c r="AP331" s="7"/>
      <c r="AQ331" s="6"/>
      <c r="AR331" s="7"/>
      <c r="AS331" s="6"/>
      <c r="AT331" s="7">
        <v>17</v>
      </c>
      <c r="AU331" s="6">
        <v>1439.98</v>
      </c>
      <c r="AV331" s="7">
        <v>17</v>
      </c>
      <c r="AW331" s="6">
        <v>1439.98</v>
      </c>
      <c r="AX331" s="7">
        <v>15.666666666666666</v>
      </c>
      <c r="AY331" s="6">
        <v>4004.96</v>
      </c>
    </row>
    <row r="332" spans="1:51" x14ac:dyDescent="0.25">
      <c r="A332" s="2" t="s">
        <v>1957</v>
      </c>
      <c r="B332" s="7"/>
      <c r="C332" s="7"/>
      <c r="D332" s="7">
        <v>6</v>
      </c>
      <c r="E332" s="7"/>
      <c r="F332" s="7">
        <v>6</v>
      </c>
      <c r="G332" s="7"/>
      <c r="H332" s="7"/>
      <c r="I332" s="7"/>
      <c r="J332" s="7">
        <v>2</v>
      </c>
      <c r="K332" s="7">
        <v>2</v>
      </c>
      <c r="L332" s="7"/>
      <c r="M332" s="7"/>
      <c r="N332" s="7"/>
      <c r="O332" s="7">
        <v>3</v>
      </c>
      <c r="P332" s="7">
        <v>3</v>
      </c>
      <c r="Q332" s="7">
        <v>5.0909090909090908</v>
      </c>
      <c r="S332" s="2" t="s">
        <v>2039</v>
      </c>
      <c r="T332" s="7"/>
      <c r="U332" s="6"/>
      <c r="V332" s="7"/>
      <c r="W332" s="6"/>
      <c r="X332" s="7">
        <v>19</v>
      </c>
      <c r="Y332" s="6">
        <v>30854.720000000001</v>
      </c>
      <c r="Z332" s="7"/>
      <c r="AA332" s="6"/>
      <c r="AB332" s="7">
        <v>19</v>
      </c>
      <c r="AC332" s="6">
        <v>30854.720000000001</v>
      </c>
      <c r="AD332" s="7"/>
      <c r="AE332" s="6"/>
      <c r="AF332" s="7"/>
      <c r="AG332" s="6"/>
      <c r="AH332" s="7"/>
      <c r="AI332" s="6"/>
      <c r="AJ332" s="7">
        <v>18</v>
      </c>
      <c r="AK332" s="6">
        <v>879.99</v>
      </c>
      <c r="AL332" s="7">
        <v>18</v>
      </c>
      <c r="AM332" s="6">
        <v>879.99</v>
      </c>
      <c r="AN332" s="7"/>
      <c r="AO332" s="6"/>
      <c r="AP332" s="7"/>
      <c r="AQ332" s="6"/>
      <c r="AR332" s="7">
        <v>25</v>
      </c>
      <c r="AS332" s="6">
        <v>8128.93</v>
      </c>
      <c r="AT332" s="7"/>
      <c r="AU332" s="6"/>
      <c r="AV332" s="7">
        <v>25</v>
      </c>
      <c r="AW332" s="6">
        <v>8128.93</v>
      </c>
      <c r="AX332" s="7">
        <v>20.208333333333332</v>
      </c>
      <c r="AY332" s="6">
        <v>39863.64</v>
      </c>
    </row>
    <row r="333" spans="1:51" x14ac:dyDescent="0.25">
      <c r="A333" s="2" t="s">
        <v>2042</v>
      </c>
      <c r="B333" s="7"/>
      <c r="C333" s="7"/>
      <c r="D333" s="7">
        <v>4</v>
      </c>
      <c r="E333" s="7"/>
      <c r="F333" s="7">
        <v>4</v>
      </c>
      <c r="G333" s="7"/>
      <c r="H333" s="7"/>
      <c r="I333" s="7">
        <v>7</v>
      </c>
      <c r="J333" s="7"/>
      <c r="K333" s="7">
        <v>7</v>
      </c>
      <c r="L333" s="7"/>
      <c r="M333" s="7"/>
      <c r="N333" s="7"/>
      <c r="O333" s="7">
        <v>1</v>
      </c>
      <c r="P333" s="7">
        <v>1</v>
      </c>
      <c r="Q333" s="7">
        <v>4.1304347826086953</v>
      </c>
      <c r="S333" s="2" t="s">
        <v>1957</v>
      </c>
      <c r="T333" s="7"/>
      <c r="U333" s="6"/>
      <c r="V333" s="7"/>
      <c r="W333" s="6"/>
      <c r="X333" s="7">
        <v>6</v>
      </c>
      <c r="Y333" s="6">
        <v>12942.4</v>
      </c>
      <c r="Z333" s="7"/>
      <c r="AA333" s="6"/>
      <c r="AB333" s="7">
        <v>6</v>
      </c>
      <c r="AC333" s="6">
        <v>12942.4</v>
      </c>
      <c r="AD333" s="7"/>
      <c r="AE333" s="6"/>
      <c r="AF333" s="7"/>
      <c r="AG333" s="6"/>
      <c r="AH333" s="7"/>
      <c r="AI333" s="6"/>
      <c r="AJ333" s="7">
        <v>2</v>
      </c>
      <c r="AK333" s="6">
        <v>2507.96</v>
      </c>
      <c r="AL333" s="7">
        <v>2</v>
      </c>
      <c r="AM333" s="6">
        <v>2507.96</v>
      </c>
      <c r="AN333" s="7"/>
      <c r="AO333" s="6"/>
      <c r="AP333" s="7"/>
      <c r="AQ333" s="6"/>
      <c r="AR333" s="7"/>
      <c r="AS333" s="6"/>
      <c r="AT333" s="7">
        <v>3</v>
      </c>
      <c r="AU333" s="6">
        <v>3537.55</v>
      </c>
      <c r="AV333" s="7">
        <v>3</v>
      </c>
      <c r="AW333" s="6">
        <v>3537.55</v>
      </c>
      <c r="AX333" s="7">
        <v>5.0909090909090908</v>
      </c>
      <c r="AY333" s="6">
        <v>18987.91</v>
      </c>
    </row>
    <row r="334" spans="1:51" x14ac:dyDescent="0.25">
      <c r="A334" s="2" t="s">
        <v>4138</v>
      </c>
      <c r="B334" s="7"/>
      <c r="C334" s="7"/>
      <c r="D334" s="7"/>
      <c r="E334" s="7">
        <v>10</v>
      </c>
      <c r="F334" s="7">
        <v>10</v>
      </c>
      <c r="G334" s="7"/>
      <c r="H334" s="7"/>
      <c r="I334" s="7"/>
      <c r="J334" s="7"/>
      <c r="K334" s="7"/>
      <c r="L334" s="7"/>
      <c r="M334" s="7"/>
      <c r="N334" s="7"/>
      <c r="O334" s="7"/>
      <c r="P334" s="7"/>
      <c r="Q334" s="7">
        <v>10</v>
      </c>
      <c r="S334" s="2" t="s">
        <v>2042</v>
      </c>
      <c r="T334" s="7"/>
      <c r="U334" s="6"/>
      <c r="V334" s="7"/>
      <c r="W334" s="6"/>
      <c r="X334" s="7">
        <v>4</v>
      </c>
      <c r="Y334" s="6">
        <v>11893.02</v>
      </c>
      <c r="Z334" s="7"/>
      <c r="AA334" s="6"/>
      <c r="AB334" s="7">
        <v>4</v>
      </c>
      <c r="AC334" s="6">
        <v>11893.02</v>
      </c>
      <c r="AD334" s="7"/>
      <c r="AE334" s="6"/>
      <c r="AF334" s="7"/>
      <c r="AG334" s="6"/>
      <c r="AH334" s="7">
        <v>7</v>
      </c>
      <c r="AI334" s="6">
        <v>3550.75</v>
      </c>
      <c r="AJ334" s="7"/>
      <c r="AK334" s="6"/>
      <c r="AL334" s="7">
        <v>7</v>
      </c>
      <c r="AM334" s="6">
        <v>3550.75</v>
      </c>
      <c r="AN334" s="7"/>
      <c r="AO334" s="6"/>
      <c r="AP334" s="7"/>
      <c r="AQ334" s="6"/>
      <c r="AR334" s="7"/>
      <c r="AS334" s="6"/>
      <c r="AT334" s="7">
        <v>1</v>
      </c>
      <c r="AU334" s="6">
        <v>2349.56</v>
      </c>
      <c r="AV334" s="7">
        <v>1</v>
      </c>
      <c r="AW334" s="6">
        <v>2349.56</v>
      </c>
      <c r="AX334" s="7">
        <v>4.1304347826086953</v>
      </c>
      <c r="AY334" s="6">
        <v>17793.330000000002</v>
      </c>
    </row>
    <row r="335" spans="1:51" x14ac:dyDescent="0.25">
      <c r="A335" s="2" t="s">
        <v>4209</v>
      </c>
      <c r="B335" s="7"/>
      <c r="C335" s="7"/>
      <c r="D335" s="7"/>
      <c r="E335" s="7">
        <v>16</v>
      </c>
      <c r="F335" s="7">
        <v>16</v>
      </c>
      <c r="G335" s="7"/>
      <c r="H335" s="7"/>
      <c r="I335" s="7"/>
      <c r="J335" s="7"/>
      <c r="K335" s="7"/>
      <c r="L335" s="7"/>
      <c r="M335" s="7"/>
      <c r="N335" s="7"/>
      <c r="O335" s="7">
        <v>10</v>
      </c>
      <c r="P335" s="7">
        <v>10</v>
      </c>
      <c r="Q335" s="7">
        <v>13</v>
      </c>
      <c r="S335" s="2" t="s">
        <v>4138</v>
      </c>
      <c r="T335" s="7"/>
      <c r="U335" s="6"/>
      <c r="V335" s="7"/>
      <c r="W335" s="6"/>
      <c r="X335" s="7"/>
      <c r="Y335" s="6"/>
      <c r="Z335" s="7">
        <v>10</v>
      </c>
      <c r="AA335" s="6">
        <v>1133.9100000000001</v>
      </c>
      <c r="AB335" s="7">
        <v>10</v>
      </c>
      <c r="AC335" s="6">
        <v>1133.9100000000001</v>
      </c>
      <c r="AD335" s="7"/>
      <c r="AE335" s="6"/>
      <c r="AF335" s="7"/>
      <c r="AG335" s="6"/>
      <c r="AH335" s="7"/>
      <c r="AI335" s="6"/>
      <c r="AJ335" s="7"/>
      <c r="AK335" s="6"/>
      <c r="AL335" s="7"/>
      <c r="AM335" s="6"/>
      <c r="AN335" s="7"/>
      <c r="AO335" s="6"/>
      <c r="AP335" s="7"/>
      <c r="AQ335" s="6"/>
      <c r="AR335" s="7"/>
      <c r="AS335" s="6"/>
      <c r="AT335" s="7"/>
      <c r="AU335" s="6"/>
      <c r="AV335" s="7"/>
      <c r="AW335" s="6"/>
      <c r="AX335" s="7">
        <v>10</v>
      </c>
      <c r="AY335" s="6">
        <v>1133.9100000000001</v>
      </c>
    </row>
    <row r="336" spans="1:51" x14ac:dyDescent="0.25">
      <c r="A336" s="2" t="s">
        <v>3852</v>
      </c>
      <c r="B336" s="7"/>
      <c r="C336" s="7"/>
      <c r="D336" s="7"/>
      <c r="E336" s="7">
        <v>10</v>
      </c>
      <c r="F336" s="7">
        <v>10</v>
      </c>
      <c r="G336" s="7"/>
      <c r="H336" s="7"/>
      <c r="I336" s="7"/>
      <c r="J336" s="7">
        <v>10</v>
      </c>
      <c r="K336" s="7">
        <v>10</v>
      </c>
      <c r="L336" s="7"/>
      <c r="M336" s="7"/>
      <c r="N336" s="7"/>
      <c r="O336" s="7">
        <v>14</v>
      </c>
      <c r="P336" s="7">
        <v>14</v>
      </c>
      <c r="Q336" s="7">
        <v>12</v>
      </c>
      <c r="S336" s="2" t="s">
        <v>4209</v>
      </c>
      <c r="T336" s="7"/>
      <c r="U336" s="6"/>
      <c r="V336" s="7"/>
      <c r="W336" s="6"/>
      <c r="X336" s="7"/>
      <c r="Y336" s="6"/>
      <c r="Z336" s="7">
        <v>16</v>
      </c>
      <c r="AA336" s="6">
        <v>1115.99</v>
      </c>
      <c r="AB336" s="7">
        <v>16</v>
      </c>
      <c r="AC336" s="6">
        <v>1115.99</v>
      </c>
      <c r="AD336" s="7"/>
      <c r="AE336" s="6"/>
      <c r="AF336" s="7"/>
      <c r="AG336" s="6"/>
      <c r="AH336" s="7"/>
      <c r="AI336" s="6"/>
      <c r="AJ336" s="7"/>
      <c r="AK336" s="6"/>
      <c r="AL336" s="7"/>
      <c r="AM336" s="6"/>
      <c r="AN336" s="7"/>
      <c r="AO336" s="6"/>
      <c r="AP336" s="7"/>
      <c r="AQ336" s="6"/>
      <c r="AR336" s="7"/>
      <c r="AS336" s="6"/>
      <c r="AT336" s="7">
        <v>10</v>
      </c>
      <c r="AU336" s="6">
        <v>1919.98</v>
      </c>
      <c r="AV336" s="7">
        <v>10</v>
      </c>
      <c r="AW336" s="6">
        <v>1919.98</v>
      </c>
      <c r="AX336" s="7">
        <v>13</v>
      </c>
      <c r="AY336" s="6">
        <v>3035.97</v>
      </c>
    </row>
    <row r="337" spans="1:51" x14ac:dyDescent="0.25">
      <c r="A337" s="2" t="s">
        <v>109</v>
      </c>
      <c r="B337" s="7">
        <v>8.2826086956521738</v>
      </c>
      <c r="C337" s="7"/>
      <c r="D337" s="7"/>
      <c r="E337" s="7"/>
      <c r="F337" s="7">
        <v>8.2826086956521738</v>
      </c>
      <c r="G337" s="7">
        <v>14.346153846153847</v>
      </c>
      <c r="H337" s="7"/>
      <c r="I337" s="7"/>
      <c r="J337" s="7"/>
      <c r="K337" s="7">
        <v>14.346153846153847</v>
      </c>
      <c r="L337" s="7">
        <v>17.551724137931036</v>
      </c>
      <c r="M337" s="7"/>
      <c r="N337" s="7"/>
      <c r="O337" s="7"/>
      <c r="P337" s="7">
        <v>17.551724137931036</v>
      </c>
      <c r="Q337" s="7">
        <v>10.492227979274611</v>
      </c>
      <c r="S337" s="2" t="s">
        <v>3852</v>
      </c>
      <c r="T337" s="7"/>
      <c r="U337" s="6"/>
      <c r="V337" s="7"/>
      <c r="W337" s="6"/>
      <c r="X337" s="7"/>
      <c r="Y337" s="6"/>
      <c r="Z337" s="7">
        <v>10</v>
      </c>
      <c r="AA337" s="6">
        <v>512.98</v>
      </c>
      <c r="AB337" s="7">
        <v>10</v>
      </c>
      <c r="AC337" s="6">
        <v>512.98</v>
      </c>
      <c r="AD337" s="7"/>
      <c r="AE337" s="6"/>
      <c r="AF337" s="7"/>
      <c r="AG337" s="6"/>
      <c r="AH337" s="7"/>
      <c r="AI337" s="6"/>
      <c r="AJ337" s="7">
        <v>10</v>
      </c>
      <c r="AK337" s="6">
        <v>431.98</v>
      </c>
      <c r="AL337" s="7">
        <v>10</v>
      </c>
      <c r="AM337" s="6">
        <v>431.98</v>
      </c>
      <c r="AN337" s="7"/>
      <c r="AO337" s="6"/>
      <c r="AP337" s="7"/>
      <c r="AQ337" s="6"/>
      <c r="AR337" s="7"/>
      <c r="AS337" s="6"/>
      <c r="AT337" s="7">
        <v>14</v>
      </c>
      <c r="AU337" s="6">
        <v>737.07</v>
      </c>
      <c r="AV337" s="7">
        <v>14</v>
      </c>
      <c r="AW337" s="6">
        <v>737.07</v>
      </c>
      <c r="AX337" s="7">
        <v>12</v>
      </c>
      <c r="AY337" s="6">
        <v>1682.04</v>
      </c>
    </row>
    <row r="338" spans="1:51" x14ac:dyDescent="0.25">
      <c r="A338" s="2" t="s">
        <v>3975</v>
      </c>
      <c r="B338" s="7"/>
      <c r="C338" s="7"/>
      <c r="D338" s="7"/>
      <c r="E338" s="7">
        <v>6</v>
      </c>
      <c r="F338" s="7">
        <v>6</v>
      </c>
      <c r="G338" s="7"/>
      <c r="H338" s="7"/>
      <c r="I338" s="7"/>
      <c r="J338" s="7">
        <v>0</v>
      </c>
      <c r="K338" s="7">
        <v>0</v>
      </c>
      <c r="L338" s="7"/>
      <c r="M338" s="7"/>
      <c r="N338" s="7"/>
      <c r="O338" s="7">
        <v>4</v>
      </c>
      <c r="P338" s="7">
        <v>4</v>
      </c>
      <c r="Q338" s="7">
        <v>4</v>
      </c>
      <c r="S338" s="2" t="s">
        <v>109</v>
      </c>
      <c r="T338" s="7">
        <v>8.2826086956521738</v>
      </c>
      <c r="U338" s="6">
        <v>51584.29</v>
      </c>
      <c r="V338" s="7"/>
      <c r="W338" s="6"/>
      <c r="X338" s="7"/>
      <c r="Y338" s="6"/>
      <c r="Z338" s="7"/>
      <c r="AA338" s="6"/>
      <c r="AB338" s="7">
        <v>8.2826086956521738</v>
      </c>
      <c r="AC338" s="6">
        <v>51584.29</v>
      </c>
      <c r="AD338" s="7">
        <v>14.346153846153847</v>
      </c>
      <c r="AE338" s="6">
        <v>9905.93</v>
      </c>
      <c r="AF338" s="7"/>
      <c r="AG338" s="6"/>
      <c r="AH338" s="7"/>
      <c r="AI338" s="6"/>
      <c r="AJ338" s="7"/>
      <c r="AK338" s="6"/>
      <c r="AL338" s="7">
        <v>14.346153846153847</v>
      </c>
      <c r="AM338" s="6">
        <v>9905.93</v>
      </c>
      <c r="AN338" s="7">
        <v>17.551724137931036</v>
      </c>
      <c r="AO338" s="6">
        <v>10580.91</v>
      </c>
      <c r="AP338" s="7"/>
      <c r="AQ338" s="6"/>
      <c r="AR338" s="7"/>
      <c r="AS338" s="6"/>
      <c r="AT338" s="7"/>
      <c r="AU338" s="6"/>
      <c r="AV338" s="7">
        <v>17.551724137931036</v>
      </c>
      <c r="AW338" s="6">
        <v>10580.91</v>
      </c>
      <c r="AX338" s="7">
        <v>10.492227979274611</v>
      </c>
      <c r="AY338" s="6">
        <v>72071.13</v>
      </c>
    </row>
    <row r="339" spans="1:51" x14ac:dyDescent="0.25">
      <c r="A339" s="2" t="s">
        <v>3995</v>
      </c>
      <c r="B339" s="7"/>
      <c r="C339" s="7"/>
      <c r="D339" s="7"/>
      <c r="E339" s="7"/>
      <c r="F339" s="7"/>
      <c r="G339" s="7"/>
      <c r="H339" s="7"/>
      <c r="I339" s="7"/>
      <c r="J339" s="7">
        <v>12</v>
      </c>
      <c r="K339" s="7">
        <v>12</v>
      </c>
      <c r="L339" s="7"/>
      <c r="M339" s="7"/>
      <c r="N339" s="7"/>
      <c r="O339" s="7"/>
      <c r="P339" s="7"/>
      <c r="Q339" s="7">
        <v>12</v>
      </c>
      <c r="S339" s="2" t="s">
        <v>3975</v>
      </c>
      <c r="T339" s="7"/>
      <c r="U339" s="6"/>
      <c r="V339" s="7"/>
      <c r="W339" s="6"/>
      <c r="X339" s="7"/>
      <c r="Y339" s="6"/>
      <c r="Z339" s="7">
        <v>6</v>
      </c>
      <c r="AA339" s="6">
        <v>737.07</v>
      </c>
      <c r="AB339" s="7">
        <v>6</v>
      </c>
      <c r="AC339" s="6">
        <v>737.07</v>
      </c>
      <c r="AD339" s="7"/>
      <c r="AE339" s="6"/>
      <c r="AF339" s="7"/>
      <c r="AG339" s="6"/>
      <c r="AH339" s="7"/>
      <c r="AI339" s="6"/>
      <c r="AJ339" s="7">
        <v>0</v>
      </c>
      <c r="AK339" s="6">
        <v>502.18</v>
      </c>
      <c r="AL339" s="7">
        <v>0</v>
      </c>
      <c r="AM339" s="6">
        <v>502.18</v>
      </c>
      <c r="AN339" s="7"/>
      <c r="AO339" s="6"/>
      <c r="AP339" s="7"/>
      <c r="AQ339" s="6"/>
      <c r="AR339" s="7"/>
      <c r="AS339" s="6"/>
      <c r="AT339" s="7">
        <v>4</v>
      </c>
      <c r="AU339" s="6">
        <v>242.99</v>
      </c>
      <c r="AV339" s="7">
        <v>4</v>
      </c>
      <c r="AW339" s="6">
        <v>242.99</v>
      </c>
      <c r="AX339" s="7">
        <v>4</v>
      </c>
      <c r="AY339" s="6">
        <v>1482.25</v>
      </c>
    </row>
    <row r="340" spans="1:51" x14ac:dyDescent="0.25">
      <c r="A340" s="2" t="s">
        <v>4201</v>
      </c>
      <c r="B340" s="7"/>
      <c r="C340" s="7"/>
      <c r="D340" s="7"/>
      <c r="E340" s="7"/>
      <c r="F340" s="7"/>
      <c r="G340" s="7"/>
      <c r="H340" s="7"/>
      <c r="I340" s="7"/>
      <c r="J340" s="7"/>
      <c r="K340" s="7"/>
      <c r="L340" s="7"/>
      <c r="M340" s="7"/>
      <c r="N340" s="7"/>
      <c r="O340" s="7">
        <v>27</v>
      </c>
      <c r="P340" s="7">
        <v>27</v>
      </c>
      <c r="Q340" s="7">
        <v>27</v>
      </c>
      <c r="S340" s="2" t="s">
        <v>3995</v>
      </c>
      <c r="T340" s="7"/>
      <c r="U340" s="6"/>
      <c r="V340" s="7"/>
      <c r="W340" s="6"/>
      <c r="X340" s="7"/>
      <c r="Y340" s="6"/>
      <c r="Z340" s="7"/>
      <c r="AA340" s="6"/>
      <c r="AB340" s="7"/>
      <c r="AC340" s="6"/>
      <c r="AD340" s="7"/>
      <c r="AE340" s="6"/>
      <c r="AF340" s="7"/>
      <c r="AG340" s="6"/>
      <c r="AH340" s="7"/>
      <c r="AI340" s="6"/>
      <c r="AJ340" s="7">
        <v>12</v>
      </c>
      <c r="AK340" s="6">
        <v>242.99</v>
      </c>
      <c r="AL340" s="7">
        <v>12</v>
      </c>
      <c r="AM340" s="6">
        <v>242.99</v>
      </c>
      <c r="AN340" s="7"/>
      <c r="AO340" s="6"/>
      <c r="AP340" s="7"/>
      <c r="AQ340" s="6"/>
      <c r="AR340" s="7"/>
      <c r="AS340" s="6"/>
      <c r="AT340" s="7"/>
      <c r="AU340" s="6"/>
      <c r="AV340" s="7"/>
      <c r="AW340" s="6"/>
      <c r="AX340" s="7">
        <v>12</v>
      </c>
      <c r="AY340" s="6">
        <v>242.99</v>
      </c>
    </row>
    <row r="341" spans="1:51" x14ac:dyDescent="0.25">
      <c r="A341" s="2" t="s">
        <v>3921</v>
      </c>
      <c r="B341" s="7"/>
      <c r="C341" s="7"/>
      <c r="D341" s="7"/>
      <c r="E341" s="7">
        <v>7.5</v>
      </c>
      <c r="F341" s="7">
        <v>7.5</v>
      </c>
      <c r="G341" s="7"/>
      <c r="H341" s="7"/>
      <c r="I341" s="7"/>
      <c r="J341" s="7"/>
      <c r="K341" s="7"/>
      <c r="L341" s="7"/>
      <c r="M341" s="7"/>
      <c r="N341" s="7"/>
      <c r="O341" s="7"/>
      <c r="P341" s="7"/>
      <c r="Q341" s="7">
        <v>7.5</v>
      </c>
      <c r="S341" s="2" t="s">
        <v>4201</v>
      </c>
      <c r="T341" s="7"/>
      <c r="U341" s="6"/>
      <c r="V341" s="7"/>
      <c r="W341" s="6"/>
      <c r="X341" s="7"/>
      <c r="Y341" s="6"/>
      <c r="Z341" s="7"/>
      <c r="AA341" s="6"/>
      <c r="AB341" s="7"/>
      <c r="AC341" s="6"/>
      <c r="AD341" s="7"/>
      <c r="AE341" s="6"/>
      <c r="AF341" s="7"/>
      <c r="AG341" s="6"/>
      <c r="AH341" s="7"/>
      <c r="AI341" s="6"/>
      <c r="AJ341" s="7"/>
      <c r="AK341" s="6"/>
      <c r="AL341" s="7"/>
      <c r="AM341" s="6"/>
      <c r="AN341" s="7"/>
      <c r="AO341" s="6"/>
      <c r="AP341" s="7"/>
      <c r="AQ341" s="6"/>
      <c r="AR341" s="7"/>
      <c r="AS341" s="6"/>
      <c r="AT341" s="7">
        <v>27</v>
      </c>
      <c r="AU341" s="6">
        <v>303.99</v>
      </c>
      <c r="AV341" s="7">
        <v>27</v>
      </c>
      <c r="AW341" s="6">
        <v>303.99</v>
      </c>
      <c r="AX341" s="7">
        <v>27</v>
      </c>
      <c r="AY341" s="6">
        <v>303.99</v>
      </c>
    </row>
    <row r="342" spans="1:51" x14ac:dyDescent="0.25">
      <c r="A342" s="2" t="s">
        <v>4058</v>
      </c>
      <c r="B342" s="7"/>
      <c r="C342" s="7"/>
      <c r="D342" s="7"/>
      <c r="E342" s="7">
        <v>12</v>
      </c>
      <c r="F342" s="7">
        <v>12</v>
      </c>
      <c r="G342" s="7"/>
      <c r="H342" s="7"/>
      <c r="I342" s="7"/>
      <c r="J342" s="7"/>
      <c r="K342" s="7"/>
      <c r="L342" s="7"/>
      <c r="M342" s="7"/>
      <c r="N342" s="7"/>
      <c r="O342" s="7"/>
      <c r="P342" s="7"/>
      <c r="Q342" s="7">
        <v>12</v>
      </c>
      <c r="S342" s="2" t="s">
        <v>3921</v>
      </c>
      <c r="T342" s="7"/>
      <c r="U342" s="6"/>
      <c r="V342" s="7"/>
      <c r="W342" s="6"/>
      <c r="X342" s="7"/>
      <c r="Y342" s="6"/>
      <c r="Z342" s="7">
        <v>7.5</v>
      </c>
      <c r="AA342" s="6">
        <v>2102.33</v>
      </c>
      <c r="AB342" s="7">
        <v>7.5</v>
      </c>
      <c r="AC342" s="6">
        <v>2102.33</v>
      </c>
      <c r="AD342" s="7"/>
      <c r="AE342" s="6"/>
      <c r="AF342" s="7"/>
      <c r="AG342" s="6"/>
      <c r="AH342" s="7"/>
      <c r="AI342" s="6"/>
      <c r="AJ342" s="7"/>
      <c r="AK342" s="6"/>
      <c r="AL342" s="7"/>
      <c r="AM342" s="6"/>
      <c r="AN342" s="7"/>
      <c r="AO342" s="6"/>
      <c r="AP342" s="7"/>
      <c r="AQ342" s="6"/>
      <c r="AR342" s="7"/>
      <c r="AS342" s="6"/>
      <c r="AT342" s="7"/>
      <c r="AU342" s="6"/>
      <c r="AV342" s="7"/>
      <c r="AW342" s="6"/>
      <c r="AX342" s="7">
        <v>7.5</v>
      </c>
      <c r="AY342" s="6">
        <v>2102.33</v>
      </c>
    </row>
    <row r="343" spans="1:51" x14ac:dyDescent="0.25">
      <c r="A343" s="2" t="s">
        <v>3673</v>
      </c>
      <c r="B343" s="7"/>
      <c r="C343" s="7"/>
      <c r="D343" s="7"/>
      <c r="E343" s="7">
        <v>7</v>
      </c>
      <c r="F343" s="7">
        <v>7</v>
      </c>
      <c r="G343" s="7"/>
      <c r="H343" s="7"/>
      <c r="I343" s="7"/>
      <c r="J343" s="7"/>
      <c r="K343" s="7"/>
      <c r="L343" s="7"/>
      <c r="M343" s="7"/>
      <c r="N343" s="7"/>
      <c r="O343" s="7"/>
      <c r="P343" s="7"/>
      <c r="Q343" s="7">
        <v>7</v>
      </c>
      <c r="S343" s="2" t="s">
        <v>4058</v>
      </c>
      <c r="T343" s="7"/>
      <c r="U343" s="6"/>
      <c r="V343" s="7"/>
      <c r="W343" s="6"/>
      <c r="X343" s="7"/>
      <c r="Y343" s="6"/>
      <c r="Z343" s="7">
        <v>12</v>
      </c>
      <c r="AA343" s="6">
        <v>591.98</v>
      </c>
      <c r="AB343" s="7">
        <v>12</v>
      </c>
      <c r="AC343" s="6">
        <v>591.98</v>
      </c>
      <c r="AD343" s="7"/>
      <c r="AE343" s="6"/>
      <c r="AF343" s="7"/>
      <c r="AG343" s="6"/>
      <c r="AH343" s="7"/>
      <c r="AI343" s="6"/>
      <c r="AJ343" s="7"/>
      <c r="AK343" s="6"/>
      <c r="AL343" s="7"/>
      <c r="AM343" s="6"/>
      <c r="AN343" s="7"/>
      <c r="AO343" s="6"/>
      <c r="AP343" s="7"/>
      <c r="AQ343" s="6"/>
      <c r="AR343" s="7"/>
      <c r="AS343" s="6"/>
      <c r="AT343" s="7"/>
      <c r="AU343" s="6"/>
      <c r="AV343" s="7"/>
      <c r="AW343" s="6"/>
      <c r="AX343" s="7">
        <v>12</v>
      </c>
      <c r="AY343" s="6">
        <v>591.98</v>
      </c>
    </row>
    <row r="344" spans="1:51" x14ac:dyDescent="0.25">
      <c r="A344" s="2" t="s">
        <v>3890</v>
      </c>
      <c r="B344" s="7"/>
      <c r="C344" s="7"/>
      <c r="D344" s="7"/>
      <c r="E344" s="7">
        <v>29</v>
      </c>
      <c r="F344" s="7">
        <v>29</v>
      </c>
      <c r="G344" s="7"/>
      <c r="H344" s="7"/>
      <c r="I344" s="7"/>
      <c r="J344" s="7">
        <v>7</v>
      </c>
      <c r="K344" s="7">
        <v>7</v>
      </c>
      <c r="L344" s="7"/>
      <c r="M344" s="7"/>
      <c r="N344" s="7"/>
      <c r="O344" s="7">
        <v>27</v>
      </c>
      <c r="P344" s="7">
        <v>27</v>
      </c>
      <c r="Q344" s="7">
        <v>21</v>
      </c>
      <c r="S344" s="2" t="s">
        <v>3673</v>
      </c>
      <c r="T344" s="7"/>
      <c r="U344" s="6"/>
      <c r="V344" s="7"/>
      <c r="W344" s="6"/>
      <c r="X344" s="7"/>
      <c r="Y344" s="6"/>
      <c r="Z344" s="7">
        <v>7</v>
      </c>
      <c r="AA344" s="6">
        <v>873.57</v>
      </c>
      <c r="AB344" s="7">
        <v>7</v>
      </c>
      <c r="AC344" s="6">
        <v>873.57</v>
      </c>
      <c r="AD344" s="7"/>
      <c r="AE344" s="6"/>
      <c r="AF344" s="7"/>
      <c r="AG344" s="6"/>
      <c r="AH344" s="7"/>
      <c r="AI344" s="6"/>
      <c r="AJ344" s="7"/>
      <c r="AK344" s="6"/>
      <c r="AL344" s="7"/>
      <c r="AM344" s="6"/>
      <c r="AN344" s="7"/>
      <c r="AO344" s="6"/>
      <c r="AP344" s="7"/>
      <c r="AQ344" s="6"/>
      <c r="AR344" s="7"/>
      <c r="AS344" s="6"/>
      <c r="AT344" s="7"/>
      <c r="AU344" s="6"/>
      <c r="AV344" s="7"/>
      <c r="AW344" s="6"/>
      <c r="AX344" s="7">
        <v>7</v>
      </c>
      <c r="AY344" s="6">
        <v>873.57</v>
      </c>
    </row>
    <row r="345" spans="1:51" x14ac:dyDescent="0.25">
      <c r="A345" s="2" t="s">
        <v>1925</v>
      </c>
      <c r="B345" s="7"/>
      <c r="C345" s="7"/>
      <c r="D345" s="7"/>
      <c r="E345" s="7">
        <v>23</v>
      </c>
      <c r="F345" s="7">
        <v>23</v>
      </c>
      <c r="G345" s="7"/>
      <c r="H345" s="7"/>
      <c r="I345" s="7">
        <v>17</v>
      </c>
      <c r="J345" s="7"/>
      <c r="K345" s="7">
        <v>17</v>
      </c>
      <c r="L345" s="7"/>
      <c r="M345" s="7"/>
      <c r="N345" s="7">
        <v>9</v>
      </c>
      <c r="O345" s="7"/>
      <c r="P345" s="7">
        <v>9</v>
      </c>
      <c r="Q345" s="7">
        <v>17.736842105263158</v>
      </c>
      <c r="S345" s="2" t="s">
        <v>3890</v>
      </c>
      <c r="T345" s="7"/>
      <c r="U345" s="6"/>
      <c r="V345" s="7"/>
      <c r="W345" s="6"/>
      <c r="X345" s="7"/>
      <c r="Y345" s="6"/>
      <c r="Z345" s="7">
        <v>29</v>
      </c>
      <c r="AA345" s="6">
        <v>687.98</v>
      </c>
      <c r="AB345" s="7">
        <v>29</v>
      </c>
      <c r="AC345" s="6">
        <v>687.98</v>
      </c>
      <c r="AD345" s="7"/>
      <c r="AE345" s="6"/>
      <c r="AF345" s="7"/>
      <c r="AG345" s="6"/>
      <c r="AH345" s="7"/>
      <c r="AI345" s="6"/>
      <c r="AJ345" s="7">
        <v>7</v>
      </c>
      <c r="AK345" s="6">
        <v>687.98</v>
      </c>
      <c r="AL345" s="7">
        <v>7</v>
      </c>
      <c r="AM345" s="6">
        <v>687.98</v>
      </c>
      <c r="AN345" s="7"/>
      <c r="AO345" s="6"/>
      <c r="AP345" s="7"/>
      <c r="AQ345" s="6"/>
      <c r="AR345" s="7"/>
      <c r="AS345" s="6"/>
      <c r="AT345" s="7">
        <v>27</v>
      </c>
      <c r="AU345" s="6">
        <v>799.78</v>
      </c>
      <c r="AV345" s="7">
        <v>27</v>
      </c>
      <c r="AW345" s="6">
        <v>799.78</v>
      </c>
      <c r="AX345" s="7">
        <v>21</v>
      </c>
      <c r="AY345" s="6">
        <v>2175.75</v>
      </c>
    </row>
    <row r="346" spans="1:51" x14ac:dyDescent="0.25">
      <c r="A346" s="2" t="s">
        <v>3685</v>
      </c>
      <c r="B346" s="7"/>
      <c r="C346" s="7"/>
      <c r="D346" s="7"/>
      <c r="E346" s="7">
        <v>25</v>
      </c>
      <c r="F346" s="7">
        <v>25</v>
      </c>
      <c r="G346" s="7"/>
      <c r="H346" s="7"/>
      <c r="I346" s="7"/>
      <c r="J346" s="7">
        <v>29</v>
      </c>
      <c r="K346" s="7">
        <v>29</v>
      </c>
      <c r="L346" s="7"/>
      <c r="M346" s="7"/>
      <c r="N346" s="7"/>
      <c r="O346" s="7">
        <v>7</v>
      </c>
      <c r="P346" s="7">
        <v>7</v>
      </c>
      <c r="Q346" s="7">
        <v>22.666666666666668</v>
      </c>
      <c r="S346" s="2" t="s">
        <v>1925</v>
      </c>
      <c r="T346" s="7"/>
      <c r="U346" s="6"/>
      <c r="V346" s="7"/>
      <c r="W346" s="6"/>
      <c r="X346" s="7"/>
      <c r="Y346" s="6"/>
      <c r="Z346" s="7">
        <v>23</v>
      </c>
      <c r="AA346" s="6">
        <v>5288.68</v>
      </c>
      <c r="AB346" s="7">
        <v>23</v>
      </c>
      <c r="AC346" s="6">
        <v>5288.68</v>
      </c>
      <c r="AD346" s="7"/>
      <c r="AE346" s="6"/>
      <c r="AF346" s="7"/>
      <c r="AG346" s="6"/>
      <c r="AH346" s="7">
        <v>17</v>
      </c>
      <c r="AI346" s="6">
        <v>2375.9499999999998</v>
      </c>
      <c r="AJ346" s="7"/>
      <c r="AK346" s="6"/>
      <c r="AL346" s="7">
        <v>17</v>
      </c>
      <c r="AM346" s="6">
        <v>2375.9499999999998</v>
      </c>
      <c r="AN346" s="7"/>
      <c r="AO346" s="6"/>
      <c r="AP346" s="7"/>
      <c r="AQ346" s="6"/>
      <c r="AR346" s="7">
        <v>9</v>
      </c>
      <c r="AS346" s="6">
        <v>2767.54</v>
      </c>
      <c r="AT346" s="7"/>
      <c r="AU346" s="6"/>
      <c r="AV346" s="7">
        <v>9</v>
      </c>
      <c r="AW346" s="6">
        <v>2767.54</v>
      </c>
      <c r="AX346" s="7">
        <v>17.736842105263158</v>
      </c>
      <c r="AY346" s="6">
        <v>10432.16</v>
      </c>
    </row>
    <row r="347" spans="1:51" x14ac:dyDescent="0.25">
      <c r="A347" s="2" t="s">
        <v>3859</v>
      </c>
      <c r="B347" s="7"/>
      <c r="C347" s="7"/>
      <c r="D347" s="7"/>
      <c r="E347" s="7">
        <v>7</v>
      </c>
      <c r="F347" s="7">
        <v>7</v>
      </c>
      <c r="G347" s="7"/>
      <c r="H347" s="7"/>
      <c r="I347" s="7"/>
      <c r="J347" s="7"/>
      <c r="K347" s="7"/>
      <c r="L347" s="7"/>
      <c r="M347" s="7"/>
      <c r="N347" s="7"/>
      <c r="O347" s="7"/>
      <c r="P347" s="7"/>
      <c r="Q347" s="7">
        <v>7</v>
      </c>
      <c r="S347" s="2" t="s">
        <v>3685</v>
      </c>
      <c r="T347" s="7"/>
      <c r="U347" s="6"/>
      <c r="V347" s="7"/>
      <c r="W347" s="6"/>
      <c r="X347" s="7"/>
      <c r="Y347" s="6"/>
      <c r="Z347" s="7">
        <v>25</v>
      </c>
      <c r="AA347" s="6">
        <v>2713.24</v>
      </c>
      <c r="AB347" s="7">
        <v>25</v>
      </c>
      <c r="AC347" s="6">
        <v>2713.24</v>
      </c>
      <c r="AD347" s="7"/>
      <c r="AE347" s="6"/>
      <c r="AF347" s="7"/>
      <c r="AG347" s="6"/>
      <c r="AH347" s="7"/>
      <c r="AI347" s="6"/>
      <c r="AJ347" s="7">
        <v>29</v>
      </c>
      <c r="AK347" s="6">
        <v>386.99</v>
      </c>
      <c r="AL347" s="7">
        <v>29</v>
      </c>
      <c r="AM347" s="6">
        <v>386.99</v>
      </c>
      <c r="AN347" s="7"/>
      <c r="AO347" s="6"/>
      <c r="AP347" s="7"/>
      <c r="AQ347" s="6"/>
      <c r="AR347" s="7"/>
      <c r="AS347" s="6"/>
      <c r="AT347" s="7">
        <v>7</v>
      </c>
      <c r="AU347" s="6">
        <v>773.98</v>
      </c>
      <c r="AV347" s="7">
        <v>7</v>
      </c>
      <c r="AW347" s="6">
        <v>773.98</v>
      </c>
      <c r="AX347" s="7">
        <v>22.666666666666668</v>
      </c>
      <c r="AY347" s="6">
        <v>3874.21</v>
      </c>
    </row>
    <row r="348" spans="1:51" x14ac:dyDescent="0.25">
      <c r="A348" s="2" t="s">
        <v>4206</v>
      </c>
      <c r="B348" s="7"/>
      <c r="C348" s="7"/>
      <c r="D348" s="7"/>
      <c r="E348" s="7">
        <v>8</v>
      </c>
      <c r="F348" s="7">
        <v>8</v>
      </c>
      <c r="G348" s="7"/>
      <c r="H348" s="7"/>
      <c r="I348" s="7"/>
      <c r="J348" s="7"/>
      <c r="K348" s="7"/>
      <c r="L348" s="7"/>
      <c r="M348" s="7"/>
      <c r="N348" s="7"/>
      <c r="O348" s="7">
        <v>25</v>
      </c>
      <c r="P348" s="7">
        <v>25</v>
      </c>
      <c r="Q348" s="7">
        <v>16.5</v>
      </c>
      <c r="S348" s="2" t="s">
        <v>3859</v>
      </c>
      <c r="T348" s="7"/>
      <c r="U348" s="6"/>
      <c r="V348" s="7"/>
      <c r="W348" s="6"/>
      <c r="X348" s="7"/>
      <c r="Y348" s="6"/>
      <c r="Z348" s="7">
        <v>7</v>
      </c>
      <c r="AA348" s="6">
        <v>3455.53</v>
      </c>
      <c r="AB348" s="7">
        <v>7</v>
      </c>
      <c r="AC348" s="6">
        <v>3455.53</v>
      </c>
      <c r="AD348" s="7"/>
      <c r="AE348" s="6"/>
      <c r="AF348" s="7"/>
      <c r="AG348" s="6"/>
      <c r="AH348" s="7"/>
      <c r="AI348" s="6"/>
      <c r="AJ348" s="7"/>
      <c r="AK348" s="6"/>
      <c r="AL348" s="7"/>
      <c r="AM348" s="6"/>
      <c r="AN348" s="7"/>
      <c r="AO348" s="6"/>
      <c r="AP348" s="7"/>
      <c r="AQ348" s="6"/>
      <c r="AR348" s="7"/>
      <c r="AS348" s="6"/>
      <c r="AT348" s="7"/>
      <c r="AU348" s="6"/>
      <c r="AV348" s="7"/>
      <c r="AW348" s="6"/>
      <c r="AX348" s="7">
        <v>7</v>
      </c>
      <c r="AY348" s="6">
        <v>3455.53</v>
      </c>
    </row>
    <row r="349" spans="1:51" x14ac:dyDescent="0.25">
      <c r="A349" s="2" t="s">
        <v>3953</v>
      </c>
      <c r="B349" s="7"/>
      <c r="C349" s="7"/>
      <c r="D349" s="7"/>
      <c r="E349" s="7">
        <v>4</v>
      </c>
      <c r="F349" s="7">
        <v>4</v>
      </c>
      <c r="G349" s="7"/>
      <c r="H349" s="7"/>
      <c r="I349" s="7"/>
      <c r="J349" s="7"/>
      <c r="K349" s="7"/>
      <c r="L349" s="7"/>
      <c r="M349" s="7"/>
      <c r="N349" s="7"/>
      <c r="O349" s="7">
        <v>16</v>
      </c>
      <c r="P349" s="7">
        <v>16</v>
      </c>
      <c r="Q349" s="7">
        <v>12</v>
      </c>
      <c r="S349" s="2" t="s">
        <v>4206</v>
      </c>
      <c r="T349" s="7"/>
      <c r="U349" s="6"/>
      <c r="V349" s="7"/>
      <c r="W349" s="6"/>
      <c r="X349" s="7"/>
      <c r="Y349" s="6"/>
      <c r="Z349" s="7">
        <v>8</v>
      </c>
      <c r="AA349" s="6">
        <v>847.98</v>
      </c>
      <c r="AB349" s="7">
        <v>8</v>
      </c>
      <c r="AC349" s="6">
        <v>847.98</v>
      </c>
      <c r="AD349" s="7"/>
      <c r="AE349" s="6"/>
      <c r="AF349" s="7"/>
      <c r="AG349" s="6"/>
      <c r="AH349" s="7"/>
      <c r="AI349" s="6"/>
      <c r="AJ349" s="7"/>
      <c r="AK349" s="6"/>
      <c r="AL349" s="7"/>
      <c r="AM349" s="6"/>
      <c r="AN349" s="7"/>
      <c r="AO349" s="6"/>
      <c r="AP349" s="7"/>
      <c r="AQ349" s="6"/>
      <c r="AR349" s="7"/>
      <c r="AS349" s="6"/>
      <c r="AT349" s="7">
        <v>25</v>
      </c>
      <c r="AU349" s="6">
        <v>1006.98</v>
      </c>
      <c r="AV349" s="7">
        <v>25</v>
      </c>
      <c r="AW349" s="6">
        <v>1006.98</v>
      </c>
      <c r="AX349" s="7">
        <v>16.5</v>
      </c>
      <c r="AY349" s="6">
        <v>1854.97</v>
      </c>
    </row>
    <row r="350" spans="1:51" x14ac:dyDescent="0.25">
      <c r="A350" s="2" t="s">
        <v>3686</v>
      </c>
      <c r="B350" s="7"/>
      <c r="C350" s="7"/>
      <c r="D350" s="7"/>
      <c r="E350" s="7">
        <v>11</v>
      </c>
      <c r="F350" s="7">
        <v>11</v>
      </c>
      <c r="G350" s="7"/>
      <c r="H350" s="7"/>
      <c r="I350" s="7"/>
      <c r="J350" s="7"/>
      <c r="K350" s="7"/>
      <c r="L350" s="7"/>
      <c r="M350" s="7"/>
      <c r="N350" s="7"/>
      <c r="O350" s="7"/>
      <c r="P350" s="7"/>
      <c r="Q350" s="7">
        <v>11</v>
      </c>
      <c r="S350" s="2" t="s">
        <v>3953</v>
      </c>
      <c r="T350" s="7"/>
      <c r="U350" s="6"/>
      <c r="V350" s="7"/>
      <c r="W350" s="6"/>
      <c r="X350" s="7"/>
      <c r="Y350" s="6"/>
      <c r="Z350" s="7">
        <v>4</v>
      </c>
      <c r="AA350" s="6">
        <v>455.99</v>
      </c>
      <c r="AB350" s="7">
        <v>4</v>
      </c>
      <c r="AC350" s="6">
        <v>455.99</v>
      </c>
      <c r="AD350" s="7"/>
      <c r="AE350" s="6"/>
      <c r="AF350" s="7"/>
      <c r="AG350" s="6"/>
      <c r="AH350" s="7"/>
      <c r="AI350" s="6"/>
      <c r="AJ350" s="7"/>
      <c r="AK350" s="6"/>
      <c r="AL350" s="7"/>
      <c r="AM350" s="6"/>
      <c r="AN350" s="7"/>
      <c r="AO350" s="6"/>
      <c r="AP350" s="7"/>
      <c r="AQ350" s="6"/>
      <c r="AR350" s="7"/>
      <c r="AS350" s="6"/>
      <c r="AT350" s="7">
        <v>16</v>
      </c>
      <c r="AU350" s="6">
        <v>1367.97</v>
      </c>
      <c r="AV350" s="7">
        <v>16</v>
      </c>
      <c r="AW350" s="6">
        <v>1367.97</v>
      </c>
      <c r="AX350" s="7">
        <v>12</v>
      </c>
      <c r="AY350" s="6">
        <v>1823.96</v>
      </c>
    </row>
    <row r="351" spans="1:51" x14ac:dyDescent="0.25">
      <c r="A351" s="2" t="s">
        <v>2029</v>
      </c>
      <c r="B351" s="7"/>
      <c r="C351" s="7"/>
      <c r="D351" s="7"/>
      <c r="E351" s="7">
        <v>11</v>
      </c>
      <c r="F351" s="7">
        <v>11</v>
      </c>
      <c r="G351" s="7"/>
      <c r="H351" s="7"/>
      <c r="I351" s="7"/>
      <c r="J351" s="7"/>
      <c r="K351" s="7"/>
      <c r="L351" s="7"/>
      <c r="M351" s="7"/>
      <c r="N351" s="7">
        <v>23</v>
      </c>
      <c r="O351" s="7"/>
      <c r="P351" s="7">
        <v>23</v>
      </c>
      <c r="Q351" s="7">
        <v>14.333333333333334</v>
      </c>
      <c r="S351" s="2" t="s">
        <v>3686</v>
      </c>
      <c r="T351" s="7"/>
      <c r="U351" s="6"/>
      <c r="V351" s="7"/>
      <c r="W351" s="6"/>
      <c r="X351" s="7"/>
      <c r="Y351" s="6"/>
      <c r="Z351" s="7">
        <v>11</v>
      </c>
      <c r="AA351" s="6">
        <v>767.98</v>
      </c>
      <c r="AB351" s="7">
        <v>11</v>
      </c>
      <c r="AC351" s="6">
        <v>767.98</v>
      </c>
      <c r="AD351" s="7"/>
      <c r="AE351" s="6"/>
      <c r="AF351" s="7"/>
      <c r="AG351" s="6"/>
      <c r="AH351" s="7"/>
      <c r="AI351" s="6"/>
      <c r="AJ351" s="7"/>
      <c r="AK351" s="6"/>
      <c r="AL351" s="7"/>
      <c r="AM351" s="6"/>
      <c r="AN351" s="7"/>
      <c r="AO351" s="6"/>
      <c r="AP351" s="7"/>
      <c r="AQ351" s="6"/>
      <c r="AR351" s="7"/>
      <c r="AS351" s="6"/>
      <c r="AT351" s="7"/>
      <c r="AU351" s="6"/>
      <c r="AV351" s="7"/>
      <c r="AW351" s="6"/>
      <c r="AX351" s="7">
        <v>11</v>
      </c>
      <c r="AY351" s="6">
        <v>767.98</v>
      </c>
    </row>
    <row r="352" spans="1:51" x14ac:dyDescent="0.25">
      <c r="A352" s="2" t="s">
        <v>3786</v>
      </c>
      <c r="B352" s="7"/>
      <c r="C352" s="7"/>
      <c r="D352" s="7"/>
      <c r="E352" s="7">
        <v>25</v>
      </c>
      <c r="F352" s="7">
        <v>25</v>
      </c>
      <c r="G352" s="7"/>
      <c r="H352" s="7"/>
      <c r="I352" s="7"/>
      <c r="J352" s="7"/>
      <c r="K352" s="7"/>
      <c r="L352" s="7"/>
      <c r="M352" s="7"/>
      <c r="N352" s="7"/>
      <c r="O352" s="7"/>
      <c r="P352" s="7"/>
      <c r="Q352" s="7">
        <v>25</v>
      </c>
      <c r="S352" s="2" t="s">
        <v>2029</v>
      </c>
      <c r="T352" s="7"/>
      <c r="U352" s="6"/>
      <c r="V352" s="7"/>
      <c r="W352" s="6"/>
      <c r="X352" s="7"/>
      <c r="Y352" s="6"/>
      <c r="Z352" s="7">
        <v>11</v>
      </c>
      <c r="AA352" s="6">
        <v>11621.81</v>
      </c>
      <c r="AB352" s="7">
        <v>11</v>
      </c>
      <c r="AC352" s="6">
        <v>11621.81</v>
      </c>
      <c r="AD352" s="7"/>
      <c r="AE352" s="6"/>
      <c r="AF352" s="7"/>
      <c r="AG352" s="6"/>
      <c r="AH352" s="7"/>
      <c r="AI352" s="6"/>
      <c r="AJ352" s="7"/>
      <c r="AK352" s="6"/>
      <c r="AL352" s="7"/>
      <c r="AM352" s="6"/>
      <c r="AN352" s="7"/>
      <c r="AO352" s="6"/>
      <c r="AP352" s="7"/>
      <c r="AQ352" s="6"/>
      <c r="AR352" s="7">
        <v>23</v>
      </c>
      <c r="AS352" s="6">
        <v>3125.95</v>
      </c>
      <c r="AT352" s="7"/>
      <c r="AU352" s="6"/>
      <c r="AV352" s="7">
        <v>23</v>
      </c>
      <c r="AW352" s="6">
        <v>3125.95</v>
      </c>
      <c r="AX352" s="7">
        <v>14.333333333333334</v>
      </c>
      <c r="AY352" s="6">
        <v>14747.75</v>
      </c>
    </row>
    <row r="353" spans="1:51" x14ac:dyDescent="0.25">
      <c r="A353" s="2" t="s">
        <v>3684</v>
      </c>
      <c r="B353" s="7"/>
      <c r="C353" s="7"/>
      <c r="D353" s="7"/>
      <c r="E353" s="7">
        <v>8</v>
      </c>
      <c r="F353" s="7">
        <v>8</v>
      </c>
      <c r="G353" s="7"/>
      <c r="H353" s="7"/>
      <c r="I353" s="7"/>
      <c r="J353" s="7">
        <v>18</v>
      </c>
      <c r="K353" s="7">
        <v>18</v>
      </c>
      <c r="L353" s="7"/>
      <c r="M353" s="7"/>
      <c r="N353" s="7"/>
      <c r="O353" s="7">
        <v>6</v>
      </c>
      <c r="P353" s="7">
        <v>6</v>
      </c>
      <c r="Q353" s="7">
        <v>9.6</v>
      </c>
      <c r="S353" s="2" t="s">
        <v>3786</v>
      </c>
      <c r="T353" s="7"/>
      <c r="U353" s="6"/>
      <c r="V353" s="7"/>
      <c r="W353" s="6"/>
      <c r="X353" s="7"/>
      <c r="Y353" s="6"/>
      <c r="Z353" s="7">
        <v>25</v>
      </c>
      <c r="AA353" s="6">
        <v>1811.17</v>
      </c>
      <c r="AB353" s="7">
        <v>25</v>
      </c>
      <c r="AC353" s="6">
        <v>1811.17</v>
      </c>
      <c r="AD353" s="7"/>
      <c r="AE353" s="6"/>
      <c r="AF353" s="7"/>
      <c r="AG353" s="6"/>
      <c r="AH353" s="7"/>
      <c r="AI353" s="6"/>
      <c r="AJ353" s="7"/>
      <c r="AK353" s="6"/>
      <c r="AL353" s="7"/>
      <c r="AM353" s="6"/>
      <c r="AN353" s="7"/>
      <c r="AO353" s="6"/>
      <c r="AP353" s="7"/>
      <c r="AQ353" s="6"/>
      <c r="AR353" s="7"/>
      <c r="AS353" s="6"/>
      <c r="AT353" s="7"/>
      <c r="AU353" s="6"/>
      <c r="AV353" s="7"/>
      <c r="AW353" s="6"/>
      <c r="AX353" s="7">
        <v>25</v>
      </c>
      <c r="AY353" s="6">
        <v>1811.17</v>
      </c>
    </row>
    <row r="354" spans="1:51" x14ac:dyDescent="0.25">
      <c r="A354" s="2" t="s">
        <v>3736</v>
      </c>
      <c r="B354" s="7"/>
      <c r="C354" s="7"/>
      <c r="D354" s="7"/>
      <c r="E354" s="7">
        <v>12</v>
      </c>
      <c r="F354" s="7">
        <v>12</v>
      </c>
      <c r="G354" s="7"/>
      <c r="H354" s="7"/>
      <c r="I354" s="7"/>
      <c r="J354" s="7"/>
      <c r="K354" s="7"/>
      <c r="L354" s="7"/>
      <c r="M354" s="7"/>
      <c r="N354" s="7"/>
      <c r="O354" s="7">
        <v>13</v>
      </c>
      <c r="P354" s="7">
        <v>13</v>
      </c>
      <c r="Q354" s="7">
        <v>12.25</v>
      </c>
      <c r="S354" s="2" t="s">
        <v>3684</v>
      </c>
      <c r="T354" s="7"/>
      <c r="U354" s="6"/>
      <c r="V354" s="7"/>
      <c r="W354" s="6"/>
      <c r="X354" s="7"/>
      <c r="Y354" s="6"/>
      <c r="Z354" s="7">
        <v>8</v>
      </c>
      <c r="AA354" s="6">
        <v>1287.95</v>
      </c>
      <c r="AB354" s="7">
        <v>8</v>
      </c>
      <c r="AC354" s="6">
        <v>1287.95</v>
      </c>
      <c r="AD354" s="7"/>
      <c r="AE354" s="6"/>
      <c r="AF354" s="7"/>
      <c r="AG354" s="6"/>
      <c r="AH354" s="7"/>
      <c r="AI354" s="6"/>
      <c r="AJ354" s="7">
        <v>18</v>
      </c>
      <c r="AK354" s="6">
        <v>265.99</v>
      </c>
      <c r="AL354" s="7">
        <v>18</v>
      </c>
      <c r="AM354" s="6">
        <v>265.99</v>
      </c>
      <c r="AN354" s="7"/>
      <c r="AO354" s="6"/>
      <c r="AP354" s="7"/>
      <c r="AQ354" s="6"/>
      <c r="AR354" s="7"/>
      <c r="AS354" s="6"/>
      <c r="AT354" s="7">
        <v>6</v>
      </c>
      <c r="AU354" s="6">
        <v>447.98</v>
      </c>
      <c r="AV354" s="7">
        <v>6</v>
      </c>
      <c r="AW354" s="6">
        <v>447.98</v>
      </c>
      <c r="AX354" s="7">
        <v>9.6</v>
      </c>
      <c r="AY354" s="6">
        <v>2001.93</v>
      </c>
    </row>
    <row r="355" spans="1:51" x14ac:dyDescent="0.25">
      <c r="A355" s="2" t="s">
        <v>3899</v>
      </c>
      <c r="B355" s="7"/>
      <c r="C355" s="7"/>
      <c r="D355" s="7"/>
      <c r="E355" s="7">
        <v>11</v>
      </c>
      <c r="F355" s="7">
        <v>11</v>
      </c>
      <c r="G355" s="7"/>
      <c r="H355" s="7"/>
      <c r="I355" s="7"/>
      <c r="J355" s="7"/>
      <c r="K355" s="7"/>
      <c r="L355" s="7"/>
      <c r="M355" s="7"/>
      <c r="N355" s="7"/>
      <c r="O355" s="7">
        <v>24</v>
      </c>
      <c r="P355" s="7">
        <v>24</v>
      </c>
      <c r="Q355" s="7">
        <v>14.25</v>
      </c>
      <c r="S355" s="2" t="s">
        <v>3736</v>
      </c>
      <c r="T355" s="7"/>
      <c r="U355" s="6"/>
      <c r="V355" s="7"/>
      <c r="W355" s="6"/>
      <c r="X355" s="7"/>
      <c r="Y355" s="6"/>
      <c r="Z355" s="7">
        <v>12</v>
      </c>
      <c r="AA355" s="6">
        <v>4229.95</v>
      </c>
      <c r="AB355" s="7">
        <v>12</v>
      </c>
      <c r="AC355" s="6">
        <v>4229.95</v>
      </c>
      <c r="AD355" s="7"/>
      <c r="AE355" s="6"/>
      <c r="AF355" s="7"/>
      <c r="AG355" s="6"/>
      <c r="AH355" s="7"/>
      <c r="AI355" s="6"/>
      <c r="AJ355" s="7"/>
      <c r="AK355" s="6"/>
      <c r="AL355" s="7"/>
      <c r="AM355" s="6"/>
      <c r="AN355" s="7"/>
      <c r="AO355" s="6"/>
      <c r="AP355" s="7"/>
      <c r="AQ355" s="6"/>
      <c r="AR355" s="7"/>
      <c r="AS355" s="6"/>
      <c r="AT355" s="7">
        <v>13</v>
      </c>
      <c r="AU355" s="6">
        <v>719.99</v>
      </c>
      <c r="AV355" s="7">
        <v>13</v>
      </c>
      <c r="AW355" s="6">
        <v>719.99</v>
      </c>
      <c r="AX355" s="7">
        <v>12.25</v>
      </c>
      <c r="AY355" s="6">
        <v>4949.95</v>
      </c>
    </row>
    <row r="356" spans="1:51" x14ac:dyDescent="0.25">
      <c r="A356" s="2" t="s">
        <v>86</v>
      </c>
      <c r="B356" s="7">
        <v>9.0731707317073162</v>
      </c>
      <c r="C356" s="7"/>
      <c r="D356" s="7"/>
      <c r="E356" s="7"/>
      <c r="F356" s="7">
        <v>9.0731707317073162</v>
      </c>
      <c r="G356" s="7">
        <v>13.777777777777779</v>
      </c>
      <c r="H356" s="7"/>
      <c r="I356" s="7"/>
      <c r="J356" s="7"/>
      <c r="K356" s="7">
        <v>13.777777777777779</v>
      </c>
      <c r="L356" s="7">
        <v>19.846153846153847</v>
      </c>
      <c r="M356" s="7"/>
      <c r="N356" s="7"/>
      <c r="O356" s="7"/>
      <c r="P356" s="7">
        <v>19.846153846153847</v>
      </c>
      <c r="Q356" s="7">
        <v>11.877777777777778</v>
      </c>
      <c r="S356" s="2" t="s">
        <v>3899</v>
      </c>
      <c r="T356" s="7"/>
      <c r="U356" s="6"/>
      <c r="V356" s="7"/>
      <c r="W356" s="6"/>
      <c r="X356" s="7"/>
      <c r="Y356" s="6"/>
      <c r="Z356" s="7">
        <v>11</v>
      </c>
      <c r="AA356" s="6">
        <v>3417.56</v>
      </c>
      <c r="AB356" s="7">
        <v>11</v>
      </c>
      <c r="AC356" s="6">
        <v>3417.56</v>
      </c>
      <c r="AD356" s="7"/>
      <c r="AE356" s="6"/>
      <c r="AF356" s="7"/>
      <c r="AG356" s="6"/>
      <c r="AH356" s="7"/>
      <c r="AI356" s="6"/>
      <c r="AJ356" s="7"/>
      <c r="AK356" s="6"/>
      <c r="AL356" s="7"/>
      <c r="AM356" s="6"/>
      <c r="AN356" s="7"/>
      <c r="AO356" s="6"/>
      <c r="AP356" s="7"/>
      <c r="AQ356" s="6"/>
      <c r="AR356" s="7"/>
      <c r="AS356" s="6"/>
      <c r="AT356" s="7">
        <v>24</v>
      </c>
      <c r="AU356" s="6">
        <v>1535.98</v>
      </c>
      <c r="AV356" s="7">
        <v>24</v>
      </c>
      <c r="AW356" s="6">
        <v>1535.98</v>
      </c>
      <c r="AX356" s="7">
        <v>14.25</v>
      </c>
      <c r="AY356" s="6">
        <v>4953.55</v>
      </c>
    </row>
    <row r="357" spans="1:51" x14ac:dyDescent="0.25">
      <c r="A357" s="2" t="s">
        <v>118</v>
      </c>
      <c r="B357" s="7">
        <v>12</v>
      </c>
      <c r="C357" s="7"/>
      <c r="D357" s="7"/>
      <c r="E357" s="7"/>
      <c r="F357" s="7">
        <v>12</v>
      </c>
      <c r="G357" s="7"/>
      <c r="H357" s="7">
        <v>8</v>
      </c>
      <c r="I357" s="7"/>
      <c r="J357" s="7"/>
      <c r="K357" s="7">
        <v>8</v>
      </c>
      <c r="L357" s="7"/>
      <c r="M357" s="7">
        <v>9</v>
      </c>
      <c r="N357" s="7"/>
      <c r="O357" s="7"/>
      <c r="P357" s="7">
        <v>9</v>
      </c>
      <c r="Q357" s="7">
        <v>11</v>
      </c>
      <c r="S357" s="2" t="s">
        <v>86</v>
      </c>
      <c r="T357" s="7">
        <v>9.0731707317073162</v>
      </c>
      <c r="U357" s="6">
        <v>43384.69</v>
      </c>
      <c r="V357" s="7"/>
      <c r="W357" s="6"/>
      <c r="X357" s="7"/>
      <c r="Y357" s="6"/>
      <c r="Z357" s="7"/>
      <c r="AA357" s="6"/>
      <c r="AB357" s="7">
        <v>9.0731707317073162</v>
      </c>
      <c r="AC357" s="6">
        <v>43384.69</v>
      </c>
      <c r="AD357" s="7">
        <v>13.777777777777779</v>
      </c>
      <c r="AE357" s="6">
        <v>6968.44</v>
      </c>
      <c r="AF357" s="7"/>
      <c r="AG357" s="6"/>
      <c r="AH357" s="7"/>
      <c r="AI357" s="6"/>
      <c r="AJ357" s="7"/>
      <c r="AK357" s="6"/>
      <c r="AL357" s="7">
        <v>13.777777777777779</v>
      </c>
      <c r="AM357" s="6">
        <v>6968.44</v>
      </c>
      <c r="AN357" s="7">
        <v>19.846153846153847</v>
      </c>
      <c r="AO357" s="6">
        <v>14160.98</v>
      </c>
      <c r="AP357" s="7"/>
      <c r="AQ357" s="6"/>
      <c r="AR357" s="7"/>
      <c r="AS357" s="6"/>
      <c r="AT357" s="7"/>
      <c r="AU357" s="6"/>
      <c r="AV357" s="7">
        <v>19.846153846153847</v>
      </c>
      <c r="AW357" s="6">
        <v>14160.98</v>
      </c>
      <c r="AX357" s="7">
        <v>11.877777777777778</v>
      </c>
      <c r="AY357" s="6">
        <v>64514.11</v>
      </c>
    </row>
    <row r="358" spans="1:51" x14ac:dyDescent="0.25">
      <c r="A358" s="2" t="s">
        <v>2163</v>
      </c>
      <c r="B358" s="7"/>
      <c r="C358" s="7"/>
      <c r="D358" s="7">
        <v>25</v>
      </c>
      <c r="E358" s="7"/>
      <c r="F358" s="7">
        <v>25</v>
      </c>
      <c r="G358" s="7"/>
      <c r="H358" s="7"/>
      <c r="I358" s="7"/>
      <c r="J358" s="7">
        <v>23</v>
      </c>
      <c r="K358" s="7">
        <v>23</v>
      </c>
      <c r="L358" s="7"/>
      <c r="M358" s="7"/>
      <c r="N358" s="7"/>
      <c r="O358" s="7">
        <v>16</v>
      </c>
      <c r="P358" s="7">
        <v>16</v>
      </c>
      <c r="Q358" s="7">
        <v>24.476190476190474</v>
      </c>
      <c r="S358" s="2" t="s">
        <v>118</v>
      </c>
      <c r="T358" s="7">
        <v>12</v>
      </c>
      <c r="U358" s="6">
        <v>29432.02</v>
      </c>
      <c r="V358" s="7"/>
      <c r="W358" s="6"/>
      <c r="X358" s="7"/>
      <c r="Y358" s="6"/>
      <c r="Z358" s="7"/>
      <c r="AA358" s="6"/>
      <c r="AB358" s="7">
        <v>12</v>
      </c>
      <c r="AC358" s="6">
        <v>29432.02</v>
      </c>
      <c r="AD358" s="7"/>
      <c r="AE358" s="6"/>
      <c r="AF358" s="7">
        <v>8</v>
      </c>
      <c r="AG358" s="6">
        <v>3122.9</v>
      </c>
      <c r="AH358" s="7"/>
      <c r="AI358" s="6"/>
      <c r="AJ358" s="7"/>
      <c r="AK358" s="6"/>
      <c r="AL358" s="7">
        <v>8</v>
      </c>
      <c r="AM358" s="6">
        <v>3122.9</v>
      </c>
      <c r="AN358" s="7"/>
      <c r="AO358" s="6"/>
      <c r="AP358" s="7">
        <v>9</v>
      </c>
      <c r="AQ358" s="6">
        <v>8456.7199999999993</v>
      </c>
      <c r="AR358" s="7"/>
      <c r="AS358" s="6"/>
      <c r="AT358" s="7"/>
      <c r="AU358" s="6"/>
      <c r="AV358" s="7">
        <v>9</v>
      </c>
      <c r="AW358" s="6">
        <v>8456.7199999999993</v>
      </c>
      <c r="AX358" s="7">
        <v>11</v>
      </c>
      <c r="AY358" s="6">
        <v>41011.629999999997</v>
      </c>
    </row>
    <row r="359" spans="1:51" x14ac:dyDescent="0.25">
      <c r="A359" s="2" t="s">
        <v>3678</v>
      </c>
      <c r="B359" s="7"/>
      <c r="C359" s="7"/>
      <c r="D359" s="7"/>
      <c r="E359" s="7">
        <v>28</v>
      </c>
      <c r="F359" s="7">
        <v>28</v>
      </c>
      <c r="G359" s="7"/>
      <c r="H359" s="7"/>
      <c r="I359" s="7"/>
      <c r="J359" s="7"/>
      <c r="K359" s="7"/>
      <c r="L359" s="7"/>
      <c r="M359" s="7"/>
      <c r="N359" s="7"/>
      <c r="O359" s="7">
        <v>10</v>
      </c>
      <c r="P359" s="7">
        <v>10</v>
      </c>
      <c r="Q359" s="7">
        <v>23.5</v>
      </c>
      <c r="S359" s="2" t="s">
        <v>2163</v>
      </c>
      <c r="T359" s="7"/>
      <c r="U359" s="6"/>
      <c r="V359" s="7"/>
      <c r="W359" s="6"/>
      <c r="X359" s="7">
        <v>25</v>
      </c>
      <c r="Y359" s="6">
        <v>25087.69</v>
      </c>
      <c r="Z359" s="7"/>
      <c r="AA359" s="6"/>
      <c r="AB359" s="7">
        <v>25</v>
      </c>
      <c r="AC359" s="6">
        <v>25087.69</v>
      </c>
      <c r="AD359" s="7"/>
      <c r="AE359" s="6"/>
      <c r="AF359" s="7"/>
      <c r="AG359" s="6"/>
      <c r="AH359" s="7"/>
      <c r="AI359" s="6"/>
      <c r="AJ359" s="7">
        <v>23</v>
      </c>
      <c r="AK359" s="6">
        <v>1279.98</v>
      </c>
      <c r="AL359" s="7">
        <v>23</v>
      </c>
      <c r="AM359" s="6">
        <v>1279.98</v>
      </c>
      <c r="AN359" s="7"/>
      <c r="AO359" s="6"/>
      <c r="AP359" s="7"/>
      <c r="AQ359" s="6"/>
      <c r="AR359" s="7"/>
      <c r="AS359" s="6"/>
      <c r="AT359" s="7">
        <v>16</v>
      </c>
      <c r="AU359" s="6">
        <v>1279.98</v>
      </c>
      <c r="AV359" s="7">
        <v>16</v>
      </c>
      <c r="AW359" s="6">
        <v>1279.98</v>
      </c>
      <c r="AX359" s="7">
        <v>24.476190476190474</v>
      </c>
      <c r="AY359" s="6">
        <v>27647.65</v>
      </c>
    </row>
    <row r="360" spans="1:51" x14ac:dyDescent="0.25">
      <c r="A360" s="2" t="s">
        <v>3655</v>
      </c>
      <c r="B360" s="7"/>
      <c r="C360" s="7"/>
      <c r="D360" s="7"/>
      <c r="E360" s="7">
        <v>4</v>
      </c>
      <c r="F360" s="7">
        <v>4</v>
      </c>
      <c r="G360" s="7"/>
      <c r="H360" s="7"/>
      <c r="I360" s="7"/>
      <c r="J360" s="7"/>
      <c r="K360" s="7"/>
      <c r="L360" s="7"/>
      <c r="M360" s="7"/>
      <c r="N360" s="7"/>
      <c r="O360" s="7"/>
      <c r="P360" s="7"/>
      <c r="Q360" s="7">
        <v>4</v>
      </c>
      <c r="S360" s="2" t="s">
        <v>3678</v>
      </c>
      <c r="T360" s="7"/>
      <c r="U360" s="6"/>
      <c r="V360" s="7"/>
      <c r="W360" s="6"/>
      <c r="X360" s="7"/>
      <c r="Y360" s="6"/>
      <c r="Z360" s="7">
        <v>28</v>
      </c>
      <c r="AA360" s="6">
        <v>1417.56</v>
      </c>
      <c r="AB360" s="7">
        <v>28</v>
      </c>
      <c r="AC360" s="6">
        <v>1417.56</v>
      </c>
      <c r="AD360" s="7"/>
      <c r="AE360" s="6"/>
      <c r="AF360" s="7"/>
      <c r="AG360" s="6"/>
      <c r="AH360" s="7"/>
      <c r="AI360" s="6"/>
      <c r="AJ360" s="7"/>
      <c r="AK360" s="6"/>
      <c r="AL360" s="7"/>
      <c r="AM360" s="6"/>
      <c r="AN360" s="7"/>
      <c r="AO360" s="6"/>
      <c r="AP360" s="7"/>
      <c r="AQ360" s="6"/>
      <c r="AR360" s="7"/>
      <c r="AS360" s="6"/>
      <c r="AT360" s="7">
        <v>10</v>
      </c>
      <c r="AU360" s="6">
        <v>511.98</v>
      </c>
      <c r="AV360" s="7">
        <v>10</v>
      </c>
      <c r="AW360" s="6">
        <v>511.98</v>
      </c>
      <c r="AX360" s="7">
        <v>23.5</v>
      </c>
      <c r="AY360" s="6">
        <v>1929.54</v>
      </c>
    </row>
    <row r="361" spans="1:51" x14ac:dyDescent="0.25">
      <c r="A361" s="2" t="s">
        <v>4189</v>
      </c>
      <c r="B361" s="7"/>
      <c r="C361" s="7"/>
      <c r="D361" s="7"/>
      <c r="E361" s="7">
        <v>15</v>
      </c>
      <c r="F361" s="7">
        <v>15</v>
      </c>
      <c r="G361" s="7"/>
      <c r="H361" s="7"/>
      <c r="I361" s="7"/>
      <c r="J361" s="7"/>
      <c r="K361" s="7"/>
      <c r="L361" s="7"/>
      <c r="M361" s="7"/>
      <c r="N361" s="7"/>
      <c r="O361" s="7">
        <v>21</v>
      </c>
      <c r="P361" s="7">
        <v>21</v>
      </c>
      <c r="Q361" s="7">
        <v>17</v>
      </c>
      <c r="S361" s="2" t="s">
        <v>3655</v>
      </c>
      <c r="T361" s="7"/>
      <c r="U361" s="6"/>
      <c r="V361" s="7"/>
      <c r="W361" s="6"/>
      <c r="X361" s="7"/>
      <c r="Y361" s="6"/>
      <c r="Z361" s="7">
        <v>4</v>
      </c>
      <c r="AA361" s="6">
        <v>8819.9</v>
      </c>
      <c r="AB361" s="7">
        <v>4</v>
      </c>
      <c r="AC361" s="6">
        <v>8819.9</v>
      </c>
      <c r="AD361" s="7"/>
      <c r="AE361" s="6"/>
      <c r="AF361" s="7"/>
      <c r="AG361" s="6"/>
      <c r="AH361" s="7"/>
      <c r="AI361" s="6"/>
      <c r="AJ361" s="7"/>
      <c r="AK361" s="6"/>
      <c r="AL361" s="7"/>
      <c r="AM361" s="6"/>
      <c r="AN361" s="7"/>
      <c r="AO361" s="6"/>
      <c r="AP361" s="7"/>
      <c r="AQ361" s="6"/>
      <c r="AR361" s="7"/>
      <c r="AS361" s="6"/>
      <c r="AT361" s="7"/>
      <c r="AU361" s="6"/>
      <c r="AV361" s="7"/>
      <c r="AW361" s="6"/>
      <c r="AX361" s="7">
        <v>4</v>
      </c>
      <c r="AY361" s="6">
        <v>8819.9</v>
      </c>
    </row>
    <row r="362" spans="1:51" x14ac:dyDescent="0.25">
      <c r="A362" s="2" t="s">
        <v>3832</v>
      </c>
      <c r="B362" s="7"/>
      <c r="C362" s="7"/>
      <c r="D362" s="7"/>
      <c r="E362" s="7">
        <v>7</v>
      </c>
      <c r="F362" s="7">
        <v>7</v>
      </c>
      <c r="G362" s="7"/>
      <c r="H362" s="7"/>
      <c r="I362" s="7"/>
      <c r="J362" s="7"/>
      <c r="K362" s="7"/>
      <c r="L362" s="7"/>
      <c r="M362" s="7"/>
      <c r="N362" s="7"/>
      <c r="O362" s="7">
        <v>18</v>
      </c>
      <c r="P362" s="7">
        <v>18</v>
      </c>
      <c r="Q362" s="7">
        <v>10.666666666666666</v>
      </c>
      <c r="S362" s="2" t="s">
        <v>4189</v>
      </c>
      <c r="T362" s="7"/>
      <c r="U362" s="6"/>
      <c r="V362" s="7"/>
      <c r="W362" s="6"/>
      <c r="X362" s="7"/>
      <c r="Y362" s="6"/>
      <c r="Z362" s="7">
        <v>15</v>
      </c>
      <c r="AA362" s="6">
        <v>5123.9799999999996</v>
      </c>
      <c r="AB362" s="7">
        <v>15</v>
      </c>
      <c r="AC362" s="6">
        <v>5123.9799999999996</v>
      </c>
      <c r="AD362" s="7"/>
      <c r="AE362" s="6"/>
      <c r="AF362" s="7"/>
      <c r="AG362" s="6"/>
      <c r="AH362" s="7"/>
      <c r="AI362" s="6"/>
      <c r="AJ362" s="7"/>
      <c r="AK362" s="6"/>
      <c r="AL362" s="7"/>
      <c r="AM362" s="6"/>
      <c r="AN362" s="7"/>
      <c r="AO362" s="6"/>
      <c r="AP362" s="7"/>
      <c r="AQ362" s="6"/>
      <c r="AR362" s="7"/>
      <c r="AS362" s="6"/>
      <c r="AT362" s="7">
        <v>21</v>
      </c>
      <c r="AU362" s="6">
        <v>2519.9899999999998</v>
      </c>
      <c r="AV362" s="7">
        <v>21</v>
      </c>
      <c r="AW362" s="6">
        <v>2519.9899999999998</v>
      </c>
      <c r="AX362" s="7">
        <v>17</v>
      </c>
      <c r="AY362" s="6">
        <v>7643.97</v>
      </c>
    </row>
    <row r="363" spans="1:51" x14ac:dyDescent="0.25">
      <c r="A363" s="2" t="s">
        <v>82</v>
      </c>
      <c r="B363" s="7"/>
      <c r="C363" s="7">
        <v>6</v>
      </c>
      <c r="D363" s="7"/>
      <c r="E363" s="7"/>
      <c r="F363" s="7">
        <v>6</v>
      </c>
      <c r="G363" s="7"/>
      <c r="H363" s="7">
        <v>22</v>
      </c>
      <c r="I363" s="7"/>
      <c r="J363" s="7"/>
      <c r="K363" s="7">
        <v>22</v>
      </c>
      <c r="L363" s="7">
        <v>3</v>
      </c>
      <c r="M363" s="7"/>
      <c r="N363" s="7"/>
      <c r="O363" s="7"/>
      <c r="P363" s="7">
        <v>3</v>
      </c>
      <c r="Q363" s="7">
        <v>6.4505494505494507</v>
      </c>
      <c r="S363" s="2" t="s">
        <v>3832</v>
      </c>
      <c r="T363" s="7"/>
      <c r="U363" s="6"/>
      <c r="V363" s="7"/>
      <c r="W363" s="6"/>
      <c r="X363" s="7"/>
      <c r="Y363" s="6"/>
      <c r="Z363" s="7">
        <v>7</v>
      </c>
      <c r="AA363" s="6">
        <v>1312.48</v>
      </c>
      <c r="AB363" s="7">
        <v>7</v>
      </c>
      <c r="AC363" s="6">
        <v>1312.48</v>
      </c>
      <c r="AD363" s="7"/>
      <c r="AE363" s="6"/>
      <c r="AF363" s="7"/>
      <c r="AG363" s="6"/>
      <c r="AH363" s="7"/>
      <c r="AI363" s="6"/>
      <c r="AJ363" s="7"/>
      <c r="AK363" s="6"/>
      <c r="AL363" s="7"/>
      <c r="AM363" s="6"/>
      <c r="AN363" s="7"/>
      <c r="AO363" s="6"/>
      <c r="AP363" s="7"/>
      <c r="AQ363" s="6"/>
      <c r="AR363" s="7"/>
      <c r="AS363" s="6"/>
      <c r="AT363" s="7">
        <v>18</v>
      </c>
      <c r="AU363" s="6">
        <v>697.49</v>
      </c>
      <c r="AV363" s="7">
        <v>18</v>
      </c>
      <c r="AW363" s="6">
        <v>697.49</v>
      </c>
      <c r="AX363" s="7">
        <v>10.666666666666666</v>
      </c>
      <c r="AY363" s="6">
        <v>2009.97</v>
      </c>
    </row>
    <row r="364" spans="1:51" x14ac:dyDescent="0.25">
      <c r="A364" s="2" t="s">
        <v>4021</v>
      </c>
      <c r="B364" s="7"/>
      <c r="C364" s="7"/>
      <c r="D364" s="7"/>
      <c r="E364" s="7">
        <v>16</v>
      </c>
      <c r="F364" s="7">
        <v>16</v>
      </c>
      <c r="G364" s="7"/>
      <c r="H364" s="7"/>
      <c r="I364" s="7"/>
      <c r="J364" s="7"/>
      <c r="K364" s="7"/>
      <c r="L364" s="7"/>
      <c r="M364" s="7"/>
      <c r="N364" s="7"/>
      <c r="O364" s="7">
        <v>30</v>
      </c>
      <c r="P364" s="7">
        <v>30</v>
      </c>
      <c r="Q364" s="7">
        <v>20.666666666666668</v>
      </c>
      <c r="S364" s="2" t="s">
        <v>82</v>
      </c>
      <c r="T364" s="7"/>
      <c r="U364" s="6"/>
      <c r="V364" s="7">
        <v>6</v>
      </c>
      <c r="W364" s="6">
        <v>36410.31</v>
      </c>
      <c r="X364" s="7"/>
      <c r="Y364" s="6"/>
      <c r="Z364" s="7"/>
      <c r="AA364" s="6"/>
      <c r="AB364" s="7">
        <v>6</v>
      </c>
      <c r="AC364" s="6">
        <v>36410.31</v>
      </c>
      <c r="AD364" s="7"/>
      <c r="AE364" s="6"/>
      <c r="AF364" s="7">
        <v>22</v>
      </c>
      <c r="AG364" s="6">
        <v>4886.51</v>
      </c>
      <c r="AH364" s="7"/>
      <c r="AI364" s="6"/>
      <c r="AJ364" s="7"/>
      <c r="AK364" s="6"/>
      <c r="AL364" s="7">
        <v>22</v>
      </c>
      <c r="AM364" s="6">
        <v>4886.51</v>
      </c>
      <c r="AN364" s="7">
        <v>3</v>
      </c>
      <c r="AO364" s="6">
        <v>23764.75</v>
      </c>
      <c r="AP364" s="7"/>
      <c r="AQ364" s="6"/>
      <c r="AR364" s="7"/>
      <c r="AS364" s="6"/>
      <c r="AT364" s="7"/>
      <c r="AU364" s="6"/>
      <c r="AV364" s="7">
        <v>3</v>
      </c>
      <c r="AW364" s="6">
        <v>23764.75</v>
      </c>
      <c r="AX364" s="7">
        <v>6.4505494505494507</v>
      </c>
      <c r="AY364" s="6">
        <v>65061.57</v>
      </c>
    </row>
    <row r="365" spans="1:51" x14ac:dyDescent="0.25">
      <c r="A365" s="2" t="s">
        <v>2012</v>
      </c>
      <c r="B365" s="7"/>
      <c r="C365" s="7"/>
      <c r="D365" s="7"/>
      <c r="E365" s="7">
        <v>22</v>
      </c>
      <c r="F365" s="7">
        <v>22</v>
      </c>
      <c r="G365" s="7"/>
      <c r="H365" s="7"/>
      <c r="I365" s="7"/>
      <c r="J365" s="7">
        <v>1</v>
      </c>
      <c r="K365" s="7">
        <v>1</v>
      </c>
      <c r="L365" s="7"/>
      <c r="M365" s="7"/>
      <c r="N365" s="7">
        <v>20</v>
      </c>
      <c r="O365" s="7"/>
      <c r="P365" s="7">
        <v>20</v>
      </c>
      <c r="Q365" s="7">
        <v>19.399999999999999</v>
      </c>
      <c r="S365" s="2" t="s">
        <v>4021</v>
      </c>
      <c r="T365" s="7"/>
      <c r="U365" s="6"/>
      <c r="V365" s="7"/>
      <c r="W365" s="6"/>
      <c r="X365" s="7"/>
      <c r="Y365" s="6"/>
      <c r="Z365" s="7">
        <v>16</v>
      </c>
      <c r="AA365" s="6">
        <v>1747.17</v>
      </c>
      <c r="AB365" s="7">
        <v>16</v>
      </c>
      <c r="AC365" s="6">
        <v>1747.17</v>
      </c>
      <c r="AD365" s="7"/>
      <c r="AE365" s="6"/>
      <c r="AF365" s="7"/>
      <c r="AG365" s="6"/>
      <c r="AH365" s="7"/>
      <c r="AI365" s="6"/>
      <c r="AJ365" s="7"/>
      <c r="AK365" s="6"/>
      <c r="AL365" s="7"/>
      <c r="AM365" s="6"/>
      <c r="AN365" s="7"/>
      <c r="AO365" s="6"/>
      <c r="AP365" s="7"/>
      <c r="AQ365" s="6"/>
      <c r="AR365" s="7"/>
      <c r="AS365" s="6"/>
      <c r="AT365" s="7">
        <v>30</v>
      </c>
      <c r="AU365" s="6">
        <v>1023.98</v>
      </c>
      <c r="AV365" s="7">
        <v>30</v>
      </c>
      <c r="AW365" s="6">
        <v>1023.98</v>
      </c>
      <c r="AX365" s="7">
        <v>20.666666666666668</v>
      </c>
      <c r="AY365" s="6">
        <v>2771.16</v>
      </c>
    </row>
    <row r="366" spans="1:51" x14ac:dyDescent="0.25">
      <c r="A366" s="2" t="s">
        <v>3735</v>
      </c>
      <c r="B366" s="7"/>
      <c r="C366" s="7"/>
      <c r="D366" s="7"/>
      <c r="E366" s="7">
        <v>11</v>
      </c>
      <c r="F366" s="7">
        <v>11</v>
      </c>
      <c r="G366" s="7"/>
      <c r="H366" s="7"/>
      <c r="I366" s="7"/>
      <c r="J366" s="7"/>
      <c r="K366" s="7"/>
      <c r="L366" s="7"/>
      <c r="M366" s="7"/>
      <c r="N366" s="7"/>
      <c r="O366" s="7">
        <v>1</v>
      </c>
      <c r="P366" s="7">
        <v>1</v>
      </c>
      <c r="Q366" s="7">
        <v>6</v>
      </c>
      <c r="S366" s="2" t="s">
        <v>2012</v>
      </c>
      <c r="T366" s="7"/>
      <c r="U366" s="6"/>
      <c r="V366" s="7"/>
      <c r="W366" s="6"/>
      <c r="X366" s="7"/>
      <c r="Y366" s="6"/>
      <c r="Z366" s="7">
        <v>22</v>
      </c>
      <c r="AA366" s="6">
        <v>5879.83</v>
      </c>
      <c r="AB366" s="7">
        <v>22</v>
      </c>
      <c r="AC366" s="6">
        <v>5879.83</v>
      </c>
      <c r="AD366" s="7"/>
      <c r="AE366" s="6"/>
      <c r="AF366" s="7"/>
      <c r="AG366" s="6"/>
      <c r="AH366" s="7"/>
      <c r="AI366" s="6"/>
      <c r="AJ366" s="7">
        <v>1</v>
      </c>
      <c r="AK366" s="6">
        <v>955.47</v>
      </c>
      <c r="AL366" s="7">
        <v>1</v>
      </c>
      <c r="AM366" s="6">
        <v>955.47</v>
      </c>
      <c r="AN366" s="7"/>
      <c r="AO366" s="6"/>
      <c r="AP366" s="7"/>
      <c r="AQ366" s="6"/>
      <c r="AR366" s="7">
        <v>20</v>
      </c>
      <c r="AS366" s="6">
        <v>2845.42</v>
      </c>
      <c r="AT366" s="7"/>
      <c r="AU366" s="6"/>
      <c r="AV366" s="7">
        <v>20</v>
      </c>
      <c r="AW366" s="6">
        <v>2845.42</v>
      </c>
      <c r="AX366" s="7">
        <v>19.399999999999999</v>
      </c>
      <c r="AY366" s="6">
        <v>9680.7199999999993</v>
      </c>
    </row>
    <row r="367" spans="1:51" x14ac:dyDescent="0.25">
      <c r="A367" s="2" t="s">
        <v>3731</v>
      </c>
      <c r="B367" s="7"/>
      <c r="C367" s="7"/>
      <c r="D367" s="7"/>
      <c r="E367" s="7">
        <v>30</v>
      </c>
      <c r="F367" s="7">
        <v>30</v>
      </c>
      <c r="G367" s="7"/>
      <c r="H367" s="7"/>
      <c r="I367" s="7"/>
      <c r="J367" s="7">
        <v>16</v>
      </c>
      <c r="K367" s="7">
        <v>16</v>
      </c>
      <c r="L367" s="7"/>
      <c r="M367" s="7"/>
      <c r="N367" s="7"/>
      <c r="O367" s="7">
        <v>26</v>
      </c>
      <c r="P367" s="7">
        <v>26</v>
      </c>
      <c r="Q367" s="7">
        <v>24</v>
      </c>
      <c r="S367" s="2" t="s">
        <v>3735</v>
      </c>
      <c r="T367" s="7"/>
      <c r="U367" s="6"/>
      <c r="V367" s="7"/>
      <c r="W367" s="6"/>
      <c r="X367" s="7"/>
      <c r="Y367" s="6"/>
      <c r="Z367" s="7">
        <v>11</v>
      </c>
      <c r="AA367" s="6">
        <v>2092.4699999999998</v>
      </c>
      <c r="AB367" s="7">
        <v>11</v>
      </c>
      <c r="AC367" s="6">
        <v>2092.4699999999998</v>
      </c>
      <c r="AD367" s="7"/>
      <c r="AE367" s="6"/>
      <c r="AF367" s="7"/>
      <c r="AG367" s="6"/>
      <c r="AH367" s="7"/>
      <c r="AI367" s="6"/>
      <c r="AJ367" s="7"/>
      <c r="AK367" s="6"/>
      <c r="AL367" s="7"/>
      <c r="AM367" s="6"/>
      <c r="AN367" s="7"/>
      <c r="AO367" s="6"/>
      <c r="AP367" s="7"/>
      <c r="AQ367" s="6"/>
      <c r="AR367" s="7"/>
      <c r="AS367" s="6"/>
      <c r="AT367" s="7">
        <v>1</v>
      </c>
      <c r="AU367" s="6">
        <v>2069.9699999999998</v>
      </c>
      <c r="AV367" s="7">
        <v>1</v>
      </c>
      <c r="AW367" s="6">
        <v>2069.9699999999998</v>
      </c>
      <c r="AX367" s="7">
        <v>6</v>
      </c>
      <c r="AY367" s="6">
        <v>4162.4399999999996</v>
      </c>
    </row>
    <row r="368" spans="1:51" x14ac:dyDescent="0.25">
      <c r="A368" s="2" t="s">
        <v>1912</v>
      </c>
      <c r="B368" s="7"/>
      <c r="C368" s="7"/>
      <c r="D368" s="7">
        <v>15</v>
      </c>
      <c r="E368" s="7"/>
      <c r="F368" s="7">
        <v>15</v>
      </c>
      <c r="G368" s="7"/>
      <c r="H368" s="7"/>
      <c r="I368" s="7"/>
      <c r="J368" s="7">
        <v>28</v>
      </c>
      <c r="K368" s="7">
        <v>28</v>
      </c>
      <c r="L368" s="7"/>
      <c r="M368" s="7"/>
      <c r="N368" s="7"/>
      <c r="O368" s="7">
        <v>20</v>
      </c>
      <c r="P368" s="7">
        <v>20</v>
      </c>
      <c r="Q368" s="7">
        <v>17.454545454545453</v>
      </c>
      <c r="S368" s="2" t="s">
        <v>3731</v>
      </c>
      <c r="T368" s="7"/>
      <c r="U368" s="6"/>
      <c r="V368" s="7"/>
      <c r="W368" s="6"/>
      <c r="X368" s="7"/>
      <c r="Y368" s="6"/>
      <c r="Z368" s="7">
        <v>30</v>
      </c>
      <c r="AA368" s="6">
        <v>1614.98</v>
      </c>
      <c r="AB368" s="7">
        <v>30</v>
      </c>
      <c r="AC368" s="6">
        <v>1614.98</v>
      </c>
      <c r="AD368" s="7"/>
      <c r="AE368" s="6"/>
      <c r="AF368" s="7"/>
      <c r="AG368" s="6"/>
      <c r="AH368" s="7"/>
      <c r="AI368" s="6"/>
      <c r="AJ368" s="7">
        <v>16</v>
      </c>
      <c r="AK368" s="6">
        <v>1614.98</v>
      </c>
      <c r="AL368" s="7">
        <v>16</v>
      </c>
      <c r="AM368" s="6">
        <v>1614.98</v>
      </c>
      <c r="AN368" s="7"/>
      <c r="AO368" s="6"/>
      <c r="AP368" s="7"/>
      <c r="AQ368" s="6"/>
      <c r="AR368" s="7"/>
      <c r="AS368" s="6"/>
      <c r="AT368" s="7">
        <v>26</v>
      </c>
      <c r="AU368" s="6">
        <v>1614.98</v>
      </c>
      <c r="AV368" s="7">
        <v>26</v>
      </c>
      <c r="AW368" s="6">
        <v>1614.98</v>
      </c>
      <c r="AX368" s="7">
        <v>24</v>
      </c>
      <c r="AY368" s="6">
        <v>4844.9399999999996</v>
      </c>
    </row>
    <row r="369" spans="1:51" x14ac:dyDescent="0.25">
      <c r="A369" s="2" t="s">
        <v>4227</v>
      </c>
      <c r="B369" s="7"/>
      <c r="C369" s="7"/>
      <c r="D369" s="7"/>
      <c r="E369" s="7"/>
      <c r="F369" s="7"/>
      <c r="G369" s="7"/>
      <c r="H369" s="7"/>
      <c r="I369" s="7"/>
      <c r="J369" s="7"/>
      <c r="K369" s="7"/>
      <c r="L369" s="7"/>
      <c r="M369" s="7"/>
      <c r="N369" s="7"/>
      <c r="O369" s="7">
        <v>20</v>
      </c>
      <c r="P369" s="7">
        <v>20</v>
      </c>
      <c r="Q369" s="7">
        <v>20</v>
      </c>
      <c r="S369" s="2" t="s">
        <v>1912</v>
      </c>
      <c r="T369" s="7"/>
      <c r="U369" s="6"/>
      <c r="V369" s="7"/>
      <c r="W369" s="6"/>
      <c r="X369" s="7">
        <v>15</v>
      </c>
      <c r="Y369" s="6">
        <v>7192.29</v>
      </c>
      <c r="Z369" s="7"/>
      <c r="AA369" s="6"/>
      <c r="AB369" s="7">
        <v>15</v>
      </c>
      <c r="AC369" s="6">
        <v>7192.29</v>
      </c>
      <c r="AD369" s="7"/>
      <c r="AE369" s="6"/>
      <c r="AF369" s="7"/>
      <c r="AG369" s="6"/>
      <c r="AH369" s="7"/>
      <c r="AI369" s="6"/>
      <c r="AJ369" s="7">
        <v>28</v>
      </c>
      <c r="AK369" s="6">
        <v>1469.96</v>
      </c>
      <c r="AL369" s="7">
        <v>28</v>
      </c>
      <c r="AM369" s="6">
        <v>1469.96</v>
      </c>
      <c r="AN369" s="7"/>
      <c r="AO369" s="6"/>
      <c r="AP369" s="7"/>
      <c r="AQ369" s="6"/>
      <c r="AR369" s="7"/>
      <c r="AS369" s="6"/>
      <c r="AT369" s="7">
        <v>20</v>
      </c>
      <c r="AU369" s="6">
        <v>1595.95</v>
      </c>
      <c r="AV369" s="7">
        <v>20</v>
      </c>
      <c r="AW369" s="6">
        <v>1595.95</v>
      </c>
      <c r="AX369" s="7">
        <v>17.454545454545453</v>
      </c>
      <c r="AY369" s="6">
        <v>10258.209999999999</v>
      </c>
    </row>
    <row r="370" spans="1:51" x14ac:dyDescent="0.25">
      <c r="A370" s="2" t="s">
        <v>4173</v>
      </c>
      <c r="B370" s="7"/>
      <c r="C370" s="7"/>
      <c r="D370" s="7"/>
      <c r="E370" s="7">
        <v>15</v>
      </c>
      <c r="F370" s="7">
        <v>15</v>
      </c>
      <c r="G370" s="7"/>
      <c r="H370" s="7"/>
      <c r="I370" s="7"/>
      <c r="J370" s="7"/>
      <c r="K370" s="7"/>
      <c r="L370" s="7"/>
      <c r="M370" s="7"/>
      <c r="N370" s="7"/>
      <c r="O370" s="7"/>
      <c r="P370" s="7"/>
      <c r="Q370" s="7">
        <v>15</v>
      </c>
      <c r="S370" s="2" t="s">
        <v>4227</v>
      </c>
      <c r="T370" s="7"/>
      <c r="U370" s="6"/>
      <c r="V370" s="7"/>
      <c r="W370" s="6"/>
      <c r="X370" s="7"/>
      <c r="Y370" s="6"/>
      <c r="Z370" s="7"/>
      <c r="AA370" s="6"/>
      <c r="AB370" s="7"/>
      <c r="AC370" s="6"/>
      <c r="AD370" s="7"/>
      <c r="AE370" s="6"/>
      <c r="AF370" s="7"/>
      <c r="AG370" s="6"/>
      <c r="AH370" s="7"/>
      <c r="AI370" s="6"/>
      <c r="AJ370" s="7"/>
      <c r="AK370" s="6"/>
      <c r="AL370" s="7"/>
      <c r="AM370" s="6"/>
      <c r="AN370" s="7"/>
      <c r="AO370" s="6"/>
      <c r="AP370" s="7"/>
      <c r="AQ370" s="6"/>
      <c r="AR370" s="7"/>
      <c r="AS370" s="6"/>
      <c r="AT370" s="7">
        <v>20</v>
      </c>
      <c r="AU370" s="6">
        <v>223.99</v>
      </c>
      <c r="AV370" s="7">
        <v>20</v>
      </c>
      <c r="AW370" s="6">
        <v>223.99</v>
      </c>
      <c r="AX370" s="7">
        <v>20</v>
      </c>
      <c r="AY370" s="6">
        <v>223.99</v>
      </c>
    </row>
    <row r="371" spans="1:51" x14ac:dyDescent="0.25">
      <c r="A371" s="2" t="s">
        <v>4211</v>
      </c>
      <c r="B371" s="7"/>
      <c r="C371" s="7"/>
      <c r="D371" s="7"/>
      <c r="E371" s="7">
        <v>13</v>
      </c>
      <c r="F371" s="7">
        <v>13</v>
      </c>
      <c r="G371" s="7"/>
      <c r="H371" s="7"/>
      <c r="I371" s="7"/>
      <c r="J371" s="7"/>
      <c r="K371" s="7"/>
      <c r="L371" s="7"/>
      <c r="M371" s="7"/>
      <c r="N371" s="7"/>
      <c r="O371" s="7"/>
      <c r="P371" s="7"/>
      <c r="Q371" s="7">
        <v>13</v>
      </c>
      <c r="S371" s="2" t="s">
        <v>4173</v>
      </c>
      <c r="T371" s="7"/>
      <c r="U371" s="6"/>
      <c r="V371" s="7"/>
      <c r="W371" s="6"/>
      <c r="X371" s="7"/>
      <c r="Y371" s="6"/>
      <c r="Z371" s="7">
        <v>15</v>
      </c>
      <c r="AA371" s="6">
        <v>265.99</v>
      </c>
      <c r="AB371" s="7">
        <v>15</v>
      </c>
      <c r="AC371" s="6">
        <v>265.99</v>
      </c>
      <c r="AD371" s="7"/>
      <c r="AE371" s="6"/>
      <c r="AF371" s="7"/>
      <c r="AG371" s="6"/>
      <c r="AH371" s="7"/>
      <c r="AI371" s="6"/>
      <c r="AJ371" s="7"/>
      <c r="AK371" s="6"/>
      <c r="AL371" s="7"/>
      <c r="AM371" s="6"/>
      <c r="AN371" s="7"/>
      <c r="AO371" s="6"/>
      <c r="AP371" s="7"/>
      <c r="AQ371" s="6"/>
      <c r="AR371" s="7"/>
      <c r="AS371" s="6"/>
      <c r="AT371" s="7"/>
      <c r="AU371" s="6"/>
      <c r="AV371" s="7"/>
      <c r="AW371" s="6"/>
      <c r="AX371" s="7">
        <v>15</v>
      </c>
      <c r="AY371" s="6">
        <v>265.99</v>
      </c>
    </row>
    <row r="372" spans="1:51" x14ac:dyDescent="0.25">
      <c r="A372" s="2" t="s">
        <v>3958</v>
      </c>
      <c r="B372" s="7"/>
      <c r="C372" s="7"/>
      <c r="D372" s="7"/>
      <c r="E372" s="7">
        <v>22</v>
      </c>
      <c r="F372" s="7">
        <v>22</v>
      </c>
      <c r="G372" s="7"/>
      <c r="H372" s="7"/>
      <c r="I372" s="7"/>
      <c r="J372" s="7">
        <v>4</v>
      </c>
      <c r="K372" s="7">
        <v>4</v>
      </c>
      <c r="L372" s="7"/>
      <c r="M372" s="7"/>
      <c r="N372" s="7"/>
      <c r="O372" s="7">
        <v>11</v>
      </c>
      <c r="P372" s="7">
        <v>11</v>
      </c>
      <c r="Q372" s="7">
        <v>12.333333333333334</v>
      </c>
      <c r="S372" s="2" t="s">
        <v>4211</v>
      </c>
      <c r="T372" s="7"/>
      <c r="U372" s="6"/>
      <c r="V372" s="7"/>
      <c r="W372" s="6"/>
      <c r="X372" s="7"/>
      <c r="Y372" s="6"/>
      <c r="Z372" s="7">
        <v>13</v>
      </c>
      <c r="AA372" s="6">
        <v>362.69</v>
      </c>
      <c r="AB372" s="7">
        <v>13</v>
      </c>
      <c r="AC372" s="6">
        <v>362.69</v>
      </c>
      <c r="AD372" s="7"/>
      <c r="AE372" s="6"/>
      <c r="AF372" s="7"/>
      <c r="AG372" s="6"/>
      <c r="AH372" s="7"/>
      <c r="AI372" s="6"/>
      <c r="AJ372" s="7"/>
      <c r="AK372" s="6"/>
      <c r="AL372" s="7"/>
      <c r="AM372" s="6"/>
      <c r="AN372" s="7"/>
      <c r="AO372" s="6"/>
      <c r="AP372" s="7"/>
      <c r="AQ372" s="6"/>
      <c r="AR372" s="7"/>
      <c r="AS372" s="6"/>
      <c r="AT372" s="7"/>
      <c r="AU372" s="6"/>
      <c r="AV372" s="7"/>
      <c r="AW372" s="6"/>
      <c r="AX372" s="7">
        <v>13</v>
      </c>
      <c r="AY372" s="6">
        <v>362.69</v>
      </c>
    </row>
    <row r="373" spans="1:51" x14ac:dyDescent="0.25">
      <c r="A373" s="2" t="s">
        <v>1988</v>
      </c>
      <c r="B373" s="7"/>
      <c r="C373" s="7"/>
      <c r="D373" s="7"/>
      <c r="E373" s="7">
        <v>14</v>
      </c>
      <c r="F373" s="7">
        <v>14</v>
      </c>
      <c r="G373" s="7"/>
      <c r="H373" s="7"/>
      <c r="I373" s="7"/>
      <c r="J373" s="7">
        <v>5</v>
      </c>
      <c r="K373" s="7">
        <v>5</v>
      </c>
      <c r="L373" s="7"/>
      <c r="M373" s="7"/>
      <c r="N373" s="7"/>
      <c r="O373" s="7">
        <v>28</v>
      </c>
      <c r="P373" s="7">
        <v>28</v>
      </c>
      <c r="Q373" s="7">
        <v>14.416666666666666</v>
      </c>
      <c r="S373" s="2" t="s">
        <v>3958</v>
      </c>
      <c r="T373" s="7"/>
      <c r="U373" s="6"/>
      <c r="V373" s="7"/>
      <c r="W373" s="6"/>
      <c r="X373" s="7"/>
      <c r="Y373" s="6"/>
      <c r="Z373" s="7">
        <v>22</v>
      </c>
      <c r="AA373" s="6">
        <v>1455.98</v>
      </c>
      <c r="AB373" s="7">
        <v>22</v>
      </c>
      <c r="AC373" s="6">
        <v>1455.98</v>
      </c>
      <c r="AD373" s="7"/>
      <c r="AE373" s="6"/>
      <c r="AF373" s="7"/>
      <c r="AG373" s="6"/>
      <c r="AH373" s="7"/>
      <c r="AI373" s="6"/>
      <c r="AJ373" s="7">
        <v>4</v>
      </c>
      <c r="AK373" s="6">
        <v>846.29</v>
      </c>
      <c r="AL373" s="7">
        <v>4</v>
      </c>
      <c r="AM373" s="6">
        <v>846.29</v>
      </c>
      <c r="AN373" s="7"/>
      <c r="AO373" s="6"/>
      <c r="AP373" s="7"/>
      <c r="AQ373" s="6"/>
      <c r="AR373" s="7"/>
      <c r="AS373" s="6"/>
      <c r="AT373" s="7">
        <v>11</v>
      </c>
      <c r="AU373" s="6">
        <v>818.99</v>
      </c>
      <c r="AV373" s="7">
        <v>11</v>
      </c>
      <c r="AW373" s="6">
        <v>818.99</v>
      </c>
      <c r="AX373" s="7">
        <v>12.333333333333334</v>
      </c>
      <c r="AY373" s="6">
        <v>3121.27</v>
      </c>
    </row>
    <row r="374" spans="1:51" x14ac:dyDescent="0.25">
      <c r="A374" s="2" t="s">
        <v>1900</v>
      </c>
      <c r="B374" s="7"/>
      <c r="C374" s="7"/>
      <c r="D374" s="7"/>
      <c r="E374" s="7">
        <v>24</v>
      </c>
      <c r="F374" s="7">
        <v>24</v>
      </c>
      <c r="G374" s="7"/>
      <c r="H374" s="7"/>
      <c r="I374" s="7">
        <v>19</v>
      </c>
      <c r="J374" s="7"/>
      <c r="K374" s="7">
        <v>19</v>
      </c>
      <c r="L374" s="7"/>
      <c r="M374" s="7"/>
      <c r="N374" s="7">
        <v>28</v>
      </c>
      <c r="O374" s="7"/>
      <c r="P374" s="7">
        <v>28</v>
      </c>
      <c r="Q374" s="7">
        <v>24.5</v>
      </c>
      <c r="S374" s="2" t="s">
        <v>1988</v>
      </c>
      <c r="T374" s="7"/>
      <c r="U374" s="6"/>
      <c r="V374" s="7"/>
      <c r="W374" s="6"/>
      <c r="X374" s="7"/>
      <c r="Y374" s="6"/>
      <c r="Z374" s="7">
        <v>14</v>
      </c>
      <c r="AA374" s="6">
        <v>7398.85</v>
      </c>
      <c r="AB374" s="7">
        <v>14</v>
      </c>
      <c r="AC374" s="6">
        <v>7398.85</v>
      </c>
      <c r="AD374" s="7"/>
      <c r="AE374" s="6"/>
      <c r="AF374" s="7"/>
      <c r="AG374" s="6"/>
      <c r="AH374" s="7"/>
      <c r="AI374" s="6"/>
      <c r="AJ374" s="7">
        <v>5</v>
      </c>
      <c r="AK374" s="6">
        <v>455.69</v>
      </c>
      <c r="AL374" s="7">
        <v>5</v>
      </c>
      <c r="AM374" s="6">
        <v>455.69</v>
      </c>
      <c r="AN374" s="7"/>
      <c r="AO374" s="6"/>
      <c r="AP374" s="7"/>
      <c r="AQ374" s="6"/>
      <c r="AR374" s="7"/>
      <c r="AS374" s="6"/>
      <c r="AT374" s="7">
        <v>28</v>
      </c>
      <c r="AU374" s="6">
        <v>783.98</v>
      </c>
      <c r="AV374" s="7">
        <v>28</v>
      </c>
      <c r="AW374" s="6">
        <v>783.98</v>
      </c>
      <c r="AX374" s="7">
        <v>14.416666666666666</v>
      </c>
      <c r="AY374" s="6">
        <v>8638.52</v>
      </c>
    </row>
    <row r="375" spans="1:51" x14ac:dyDescent="0.25">
      <c r="A375" s="2" t="s">
        <v>4051</v>
      </c>
      <c r="B375" s="7"/>
      <c r="C375" s="7"/>
      <c r="D375" s="7"/>
      <c r="E375" s="7">
        <v>19</v>
      </c>
      <c r="F375" s="7">
        <v>19</v>
      </c>
      <c r="G375" s="7"/>
      <c r="H375" s="7"/>
      <c r="I375" s="7"/>
      <c r="J375" s="7">
        <v>5</v>
      </c>
      <c r="K375" s="7">
        <v>5</v>
      </c>
      <c r="L375" s="7"/>
      <c r="M375" s="7"/>
      <c r="N375" s="7"/>
      <c r="O375" s="7">
        <v>11</v>
      </c>
      <c r="P375" s="7">
        <v>11</v>
      </c>
      <c r="Q375" s="7">
        <v>11.5</v>
      </c>
      <c r="S375" s="2" t="s">
        <v>1900</v>
      </c>
      <c r="T375" s="7"/>
      <c r="U375" s="6"/>
      <c r="V375" s="7"/>
      <c r="W375" s="6"/>
      <c r="X375" s="7"/>
      <c r="Y375" s="6"/>
      <c r="Z375" s="7">
        <v>24</v>
      </c>
      <c r="AA375" s="6">
        <v>4382.8500000000004</v>
      </c>
      <c r="AB375" s="7">
        <v>24</v>
      </c>
      <c r="AC375" s="6">
        <v>4382.8500000000004</v>
      </c>
      <c r="AD375" s="7"/>
      <c r="AE375" s="6"/>
      <c r="AF375" s="7"/>
      <c r="AG375" s="6"/>
      <c r="AH375" s="7">
        <v>19</v>
      </c>
      <c r="AI375" s="6">
        <v>1334.96</v>
      </c>
      <c r="AJ375" s="7"/>
      <c r="AK375" s="6"/>
      <c r="AL375" s="7">
        <v>19</v>
      </c>
      <c r="AM375" s="6">
        <v>1334.96</v>
      </c>
      <c r="AN375" s="7"/>
      <c r="AO375" s="6"/>
      <c r="AP375" s="7"/>
      <c r="AQ375" s="6"/>
      <c r="AR375" s="7">
        <v>28</v>
      </c>
      <c r="AS375" s="6">
        <v>3377.89</v>
      </c>
      <c r="AT375" s="7"/>
      <c r="AU375" s="6"/>
      <c r="AV375" s="7">
        <v>28</v>
      </c>
      <c r="AW375" s="6">
        <v>3377.89</v>
      </c>
      <c r="AX375" s="7">
        <v>24.5</v>
      </c>
      <c r="AY375" s="6">
        <v>9095.7000000000007</v>
      </c>
    </row>
    <row r="376" spans="1:51" x14ac:dyDescent="0.25">
      <c r="A376" s="2" t="s">
        <v>3912</v>
      </c>
      <c r="B376" s="7"/>
      <c r="C376" s="7"/>
      <c r="D376" s="7"/>
      <c r="E376" s="7">
        <v>22</v>
      </c>
      <c r="F376" s="7">
        <v>22</v>
      </c>
      <c r="G376" s="7"/>
      <c r="H376" s="7"/>
      <c r="I376" s="7"/>
      <c r="J376" s="7"/>
      <c r="K376" s="7"/>
      <c r="L376" s="7"/>
      <c r="M376" s="7"/>
      <c r="N376" s="7"/>
      <c r="O376" s="7">
        <v>30</v>
      </c>
      <c r="P376" s="7">
        <v>30</v>
      </c>
      <c r="Q376" s="7">
        <v>24.666666666666668</v>
      </c>
      <c r="S376" s="2" t="s">
        <v>4051</v>
      </c>
      <c r="T376" s="7"/>
      <c r="U376" s="6"/>
      <c r="V376" s="7"/>
      <c r="W376" s="6"/>
      <c r="X376" s="7"/>
      <c r="Y376" s="6"/>
      <c r="Z376" s="7">
        <v>19</v>
      </c>
      <c r="AA376" s="6">
        <v>1439.98</v>
      </c>
      <c r="AB376" s="7">
        <v>19</v>
      </c>
      <c r="AC376" s="6">
        <v>1439.98</v>
      </c>
      <c r="AD376" s="7"/>
      <c r="AE376" s="6"/>
      <c r="AF376" s="7"/>
      <c r="AG376" s="6"/>
      <c r="AH376" s="7"/>
      <c r="AI376" s="6"/>
      <c r="AJ376" s="7">
        <v>5</v>
      </c>
      <c r="AK376" s="6">
        <v>1709.98</v>
      </c>
      <c r="AL376" s="7">
        <v>5</v>
      </c>
      <c r="AM376" s="6">
        <v>1709.98</v>
      </c>
      <c r="AN376" s="7"/>
      <c r="AO376" s="6"/>
      <c r="AP376" s="7"/>
      <c r="AQ376" s="6"/>
      <c r="AR376" s="7"/>
      <c r="AS376" s="6"/>
      <c r="AT376" s="7">
        <v>11</v>
      </c>
      <c r="AU376" s="6">
        <v>3293.96</v>
      </c>
      <c r="AV376" s="7">
        <v>11</v>
      </c>
      <c r="AW376" s="6">
        <v>3293.96</v>
      </c>
      <c r="AX376" s="7">
        <v>11.5</v>
      </c>
      <c r="AY376" s="6">
        <v>6443.93</v>
      </c>
    </row>
    <row r="377" spans="1:51" x14ac:dyDescent="0.25">
      <c r="A377" s="2" t="s">
        <v>4205</v>
      </c>
      <c r="B377" s="7"/>
      <c r="C377" s="7"/>
      <c r="D377" s="7"/>
      <c r="E377" s="7">
        <v>12</v>
      </c>
      <c r="F377" s="7">
        <v>12</v>
      </c>
      <c r="G377" s="7"/>
      <c r="H377" s="7"/>
      <c r="I377" s="7"/>
      <c r="J377" s="7"/>
      <c r="K377" s="7"/>
      <c r="L377" s="7"/>
      <c r="M377" s="7"/>
      <c r="N377" s="7"/>
      <c r="O377" s="7">
        <v>18</v>
      </c>
      <c r="P377" s="7">
        <v>18</v>
      </c>
      <c r="Q377" s="7">
        <v>15</v>
      </c>
      <c r="S377" s="2" t="s">
        <v>3912</v>
      </c>
      <c r="T377" s="7"/>
      <c r="U377" s="6"/>
      <c r="V377" s="7"/>
      <c r="W377" s="6"/>
      <c r="X377" s="7"/>
      <c r="Y377" s="6"/>
      <c r="Z377" s="7">
        <v>22</v>
      </c>
      <c r="AA377" s="6">
        <v>1405.96</v>
      </c>
      <c r="AB377" s="7">
        <v>22</v>
      </c>
      <c r="AC377" s="6">
        <v>1405.96</v>
      </c>
      <c r="AD377" s="7"/>
      <c r="AE377" s="6"/>
      <c r="AF377" s="7"/>
      <c r="AG377" s="6"/>
      <c r="AH377" s="7"/>
      <c r="AI377" s="6"/>
      <c r="AJ377" s="7"/>
      <c r="AK377" s="6"/>
      <c r="AL377" s="7"/>
      <c r="AM377" s="6"/>
      <c r="AN377" s="7"/>
      <c r="AO377" s="6"/>
      <c r="AP377" s="7"/>
      <c r="AQ377" s="6"/>
      <c r="AR377" s="7"/>
      <c r="AS377" s="6"/>
      <c r="AT377" s="7">
        <v>30</v>
      </c>
      <c r="AU377" s="6">
        <v>295.99</v>
      </c>
      <c r="AV377" s="7">
        <v>30</v>
      </c>
      <c r="AW377" s="6">
        <v>295.99</v>
      </c>
      <c r="AX377" s="7">
        <v>24.666666666666668</v>
      </c>
      <c r="AY377" s="6">
        <v>1701.95</v>
      </c>
    </row>
    <row r="378" spans="1:51" x14ac:dyDescent="0.25">
      <c r="A378" s="2" t="s">
        <v>3893</v>
      </c>
      <c r="B378" s="7"/>
      <c r="C378" s="7"/>
      <c r="D378" s="7"/>
      <c r="E378" s="7">
        <v>7</v>
      </c>
      <c r="F378" s="7">
        <v>7</v>
      </c>
      <c r="G378" s="7"/>
      <c r="H378" s="7"/>
      <c r="I378" s="7"/>
      <c r="J378" s="7">
        <v>30</v>
      </c>
      <c r="K378" s="7">
        <v>30</v>
      </c>
      <c r="L378" s="7"/>
      <c r="M378" s="7"/>
      <c r="N378" s="7"/>
      <c r="O378" s="7">
        <v>4</v>
      </c>
      <c r="P378" s="7">
        <v>4</v>
      </c>
      <c r="Q378" s="7">
        <v>11.25</v>
      </c>
      <c r="S378" s="2" t="s">
        <v>4205</v>
      </c>
      <c r="T378" s="7"/>
      <c r="U378" s="6"/>
      <c r="V378" s="7"/>
      <c r="W378" s="6"/>
      <c r="X378" s="7"/>
      <c r="Y378" s="6"/>
      <c r="Z378" s="7">
        <v>12</v>
      </c>
      <c r="AA378" s="6">
        <v>911.97</v>
      </c>
      <c r="AB378" s="7">
        <v>12</v>
      </c>
      <c r="AC378" s="6">
        <v>911.97</v>
      </c>
      <c r="AD378" s="7"/>
      <c r="AE378" s="6"/>
      <c r="AF378" s="7"/>
      <c r="AG378" s="6"/>
      <c r="AH378" s="7"/>
      <c r="AI378" s="6"/>
      <c r="AJ378" s="7"/>
      <c r="AK378" s="6"/>
      <c r="AL378" s="7"/>
      <c r="AM378" s="6"/>
      <c r="AN378" s="7"/>
      <c r="AO378" s="6"/>
      <c r="AP378" s="7"/>
      <c r="AQ378" s="6"/>
      <c r="AR378" s="7"/>
      <c r="AS378" s="6"/>
      <c r="AT378" s="7">
        <v>18</v>
      </c>
      <c r="AU378" s="6">
        <v>892.77</v>
      </c>
      <c r="AV378" s="7">
        <v>18</v>
      </c>
      <c r="AW378" s="6">
        <v>892.77</v>
      </c>
      <c r="AX378" s="7">
        <v>15</v>
      </c>
      <c r="AY378" s="6">
        <v>1804.74</v>
      </c>
    </row>
    <row r="379" spans="1:51" x14ac:dyDescent="0.25">
      <c r="A379" s="2" t="s">
        <v>4148</v>
      </c>
      <c r="B379" s="7"/>
      <c r="C379" s="7"/>
      <c r="D379" s="7"/>
      <c r="E379" s="7">
        <v>7</v>
      </c>
      <c r="F379" s="7">
        <v>7</v>
      </c>
      <c r="G379" s="7"/>
      <c r="H379" s="7"/>
      <c r="I379" s="7"/>
      <c r="J379" s="7"/>
      <c r="K379" s="7"/>
      <c r="L379" s="7"/>
      <c r="M379" s="7"/>
      <c r="N379" s="7"/>
      <c r="O379" s="7"/>
      <c r="P379" s="7"/>
      <c r="Q379" s="7">
        <v>7</v>
      </c>
      <c r="S379" s="2" t="s">
        <v>3893</v>
      </c>
      <c r="T379" s="7"/>
      <c r="U379" s="6"/>
      <c r="V379" s="7"/>
      <c r="W379" s="6"/>
      <c r="X379" s="7"/>
      <c r="Y379" s="6"/>
      <c r="Z379" s="7">
        <v>7</v>
      </c>
      <c r="AA379" s="6">
        <v>1619.98</v>
      </c>
      <c r="AB379" s="7">
        <v>7</v>
      </c>
      <c r="AC379" s="6">
        <v>1619.98</v>
      </c>
      <c r="AD379" s="7"/>
      <c r="AE379" s="6"/>
      <c r="AF379" s="7"/>
      <c r="AG379" s="6"/>
      <c r="AH379" s="7"/>
      <c r="AI379" s="6"/>
      <c r="AJ379" s="7">
        <v>30</v>
      </c>
      <c r="AK379" s="6">
        <v>836.99</v>
      </c>
      <c r="AL379" s="7">
        <v>30</v>
      </c>
      <c r="AM379" s="6">
        <v>836.99</v>
      </c>
      <c r="AN379" s="7"/>
      <c r="AO379" s="6"/>
      <c r="AP379" s="7"/>
      <c r="AQ379" s="6"/>
      <c r="AR379" s="7"/>
      <c r="AS379" s="6"/>
      <c r="AT379" s="7">
        <v>4</v>
      </c>
      <c r="AU379" s="6">
        <v>1646.98</v>
      </c>
      <c r="AV379" s="7">
        <v>4</v>
      </c>
      <c r="AW379" s="6">
        <v>1646.98</v>
      </c>
      <c r="AX379" s="7">
        <v>11.25</v>
      </c>
      <c r="AY379" s="6">
        <v>4103.95</v>
      </c>
    </row>
    <row r="380" spans="1:51" x14ac:dyDescent="0.25">
      <c r="A380" s="2" t="s">
        <v>2104</v>
      </c>
      <c r="B380" s="7"/>
      <c r="C380" s="7"/>
      <c r="D380" s="7">
        <v>12</v>
      </c>
      <c r="E380" s="7"/>
      <c r="F380" s="7">
        <v>12</v>
      </c>
      <c r="G380" s="7"/>
      <c r="H380" s="7"/>
      <c r="I380" s="7"/>
      <c r="J380" s="7">
        <v>28</v>
      </c>
      <c r="K380" s="7">
        <v>28</v>
      </c>
      <c r="L380" s="7"/>
      <c r="M380" s="7"/>
      <c r="N380" s="7">
        <v>15</v>
      </c>
      <c r="O380" s="7"/>
      <c r="P380" s="7">
        <v>15</v>
      </c>
      <c r="Q380" s="7">
        <v>14.357142857142858</v>
      </c>
      <c r="S380" s="2" t="s">
        <v>4148</v>
      </c>
      <c r="T380" s="7"/>
      <c r="U380" s="6"/>
      <c r="V380" s="7"/>
      <c r="W380" s="6"/>
      <c r="X380" s="7"/>
      <c r="Y380" s="6"/>
      <c r="Z380" s="7">
        <v>7</v>
      </c>
      <c r="AA380" s="6">
        <v>332.99</v>
      </c>
      <c r="AB380" s="7">
        <v>7</v>
      </c>
      <c r="AC380" s="6">
        <v>332.99</v>
      </c>
      <c r="AD380" s="7"/>
      <c r="AE380" s="6"/>
      <c r="AF380" s="7"/>
      <c r="AG380" s="6"/>
      <c r="AH380" s="7"/>
      <c r="AI380" s="6"/>
      <c r="AJ380" s="7"/>
      <c r="AK380" s="6"/>
      <c r="AL380" s="7"/>
      <c r="AM380" s="6"/>
      <c r="AN380" s="7"/>
      <c r="AO380" s="6"/>
      <c r="AP380" s="7"/>
      <c r="AQ380" s="6"/>
      <c r="AR380" s="7"/>
      <c r="AS380" s="6"/>
      <c r="AT380" s="7"/>
      <c r="AU380" s="6"/>
      <c r="AV380" s="7"/>
      <c r="AW380" s="6"/>
      <c r="AX380" s="7">
        <v>7</v>
      </c>
      <c r="AY380" s="6">
        <v>332.99</v>
      </c>
    </row>
    <row r="381" spans="1:51" x14ac:dyDescent="0.25">
      <c r="A381" s="2" t="s">
        <v>1979</v>
      </c>
      <c r="B381" s="7"/>
      <c r="C381" s="7"/>
      <c r="D381" s="7">
        <v>4</v>
      </c>
      <c r="E381" s="7"/>
      <c r="F381" s="7">
        <v>4</v>
      </c>
      <c r="G381" s="7"/>
      <c r="H381" s="7"/>
      <c r="I381" s="7"/>
      <c r="J381" s="7"/>
      <c r="K381" s="7"/>
      <c r="L381" s="7"/>
      <c r="M381" s="7"/>
      <c r="N381" s="7">
        <v>17</v>
      </c>
      <c r="O381" s="7"/>
      <c r="P381" s="7">
        <v>17</v>
      </c>
      <c r="Q381" s="7">
        <v>7.5</v>
      </c>
      <c r="S381" s="2" t="s">
        <v>2104</v>
      </c>
      <c r="T381" s="7"/>
      <c r="U381" s="6"/>
      <c r="V381" s="7"/>
      <c r="W381" s="6"/>
      <c r="X381" s="7">
        <v>12</v>
      </c>
      <c r="Y381" s="6">
        <v>11259.97</v>
      </c>
      <c r="Z381" s="7"/>
      <c r="AA381" s="6"/>
      <c r="AB381" s="7">
        <v>12</v>
      </c>
      <c r="AC381" s="6">
        <v>11259.97</v>
      </c>
      <c r="AD381" s="7"/>
      <c r="AE381" s="6"/>
      <c r="AF381" s="7"/>
      <c r="AG381" s="6"/>
      <c r="AH381" s="7"/>
      <c r="AI381" s="6"/>
      <c r="AJ381" s="7">
        <v>28</v>
      </c>
      <c r="AK381" s="6">
        <v>2234.35</v>
      </c>
      <c r="AL381" s="7">
        <v>28</v>
      </c>
      <c r="AM381" s="6">
        <v>2234.35</v>
      </c>
      <c r="AN381" s="7"/>
      <c r="AO381" s="6"/>
      <c r="AP381" s="7"/>
      <c r="AQ381" s="6"/>
      <c r="AR381" s="7">
        <v>15</v>
      </c>
      <c r="AS381" s="6">
        <v>3630.83</v>
      </c>
      <c r="AT381" s="7"/>
      <c r="AU381" s="6"/>
      <c r="AV381" s="7">
        <v>15</v>
      </c>
      <c r="AW381" s="6">
        <v>3630.83</v>
      </c>
      <c r="AX381" s="7">
        <v>14.357142857142858</v>
      </c>
      <c r="AY381" s="6">
        <v>17125.150000000001</v>
      </c>
    </row>
    <row r="382" spans="1:51" x14ac:dyDescent="0.25">
      <c r="A382" s="2" t="s">
        <v>3774</v>
      </c>
      <c r="B382" s="7"/>
      <c r="C382" s="7"/>
      <c r="D382" s="7"/>
      <c r="E382" s="7">
        <v>10.5</v>
      </c>
      <c r="F382" s="7">
        <v>10.5</v>
      </c>
      <c r="G382" s="7"/>
      <c r="H382" s="7"/>
      <c r="I382" s="7"/>
      <c r="J382" s="7"/>
      <c r="K382" s="7"/>
      <c r="L382" s="7"/>
      <c r="M382" s="7"/>
      <c r="N382" s="7"/>
      <c r="O382" s="7">
        <v>24</v>
      </c>
      <c r="P382" s="7">
        <v>24</v>
      </c>
      <c r="Q382" s="7">
        <v>13.2</v>
      </c>
      <c r="S382" s="2" t="s">
        <v>1979</v>
      </c>
      <c r="T382" s="7"/>
      <c r="U382" s="6"/>
      <c r="V382" s="7"/>
      <c r="W382" s="6"/>
      <c r="X382" s="7">
        <v>4</v>
      </c>
      <c r="Y382" s="6">
        <v>9312.33</v>
      </c>
      <c r="Z382" s="7"/>
      <c r="AA382" s="6"/>
      <c r="AB382" s="7">
        <v>4</v>
      </c>
      <c r="AC382" s="6">
        <v>9312.33</v>
      </c>
      <c r="AD382" s="7"/>
      <c r="AE382" s="6"/>
      <c r="AF382" s="7"/>
      <c r="AG382" s="6"/>
      <c r="AH382" s="7"/>
      <c r="AI382" s="6"/>
      <c r="AJ382" s="7"/>
      <c r="AK382" s="6"/>
      <c r="AL382" s="7"/>
      <c r="AM382" s="6"/>
      <c r="AN382" s="7"/>
      <c r="AO382" s="6"/>
      <c r="AP382" s="7"/>
      <c r="AQ382" s="6"/>
      <c r="AR382" s="7">
        <v>17</v>
      </c>
      <c r="AS382" s="6">
        <v>2767.52</v>
      </c>
      <c r="AT382" s="7"/>
      <c r="AU382" s="6"/>
      <c r="AV382" s="7">
        <v>17</v>
      </c>
      <c r="AW382" s="6">
        <v>2767.52</v>
      </c>
      <c r="AX382" s="7">
        <v>7.5</v>
      </c>
      <c r="AY382" s="6">
        <v>12079.84</v>
      </c>
    </row>
    <row r="383" spans="1:51" x14ac:dyDescent="0.25">
      <c r="A383" s="2" t="s">
        <v>3693</v>
      </c>
      <c r="B383" s="7"/>
      <c r="C383" s="7"/>
      <c r="D383" s="7"/>
      <c r="E383" s="7">
        <v>15</v>
      </c>
      <c r="F383" s="7">
        <v>15</v>
      </c>
      <c r="G383" s="7"/>
      <c r="H383" s="7"/>
      <c r="I383" s="7"/>
      <c r="J383" s="7"/>
      <c r="K383" s="7"/>
      <c r="L383" s="7"/>
      <c r="M383" s="7"/>
      <c r="N383" s="7"/>
      <c r="O383" s="7">
        <v>15.666666666666666</v>
      </c>
      <c r="P383" s="7">
        <v>15.666666666666666</v>
      </c>
      <c r="Q383" s="7">
        <v>15.2</v>
      </c>
      <c r="S383" s="2" t="s">
        <v>3774</v>
      </c>
      <c r="T383" s="7"/>
      <c r="U383" s="6"/>
      <c r="V383" s="7"/>
      <c r="W383" s="6"/>
      <c r="X383" s="7"/>
      <c r="Y383" s="6"/>
      <c r="Z383" s="7">
        <v>10.5</v>
      </c>
      <c r="AA383" s="6">
        <v>3172.46</v>
      </c>
      <c r="AB383" s="7">
        <v>10.5</v>
      </c>
      <c r="AC383" s="6">
        <v>3172.46</v>
      </c>
      <c r="AD383" s="7"/>
      <c r="AE383" s="6"/>
      <c r="AF383" s="7"/>
      <c r="AG383" s="6"/>
      <c r="AH383" s="7"/>
      <c r="AI383" s="6"/>
      <c r="AJ383" s="7"/>
      <c r="AK383" s="6"/>
      <c r="AL383" s="7"/>
      <c r="AM383" s="6"/>
      <c r="AN383" s="7"/>
      <c r="AO383" s="6"/>
      <c r="AP383" s="7"/>
      <c r="AQ383" s="6"/>
      <c r="AR383" s="7"/>
      <c r="AS383" s="6"/>
      <c r="AT383" s="7">
        <v>24</v>
      </c>
      <c r="AU383" s="6">
        <v>674.99</v>
      </c>
      <c r="AV383" s="7">
        <v>24</v>
      </c>
      <c r="AW383" s="6">
        <v>674.99</v>
      </c>
      <c r="AX383" s="7">
        <v>13.2</v>
      </c>
      <c r="AY383" s="6">
        <v>3847.45</v>
      </c>
    </row>
    <row r="384" spans="1:51" x14ac:dyDescent="0.25">
      <c r="A384" s="2" t="s">
        <v>3993</v>
      </c>
      <c r="B384" s="7"/>
      <c r="C384" s="7"/>
      <c r="D384" s="7"/>
      <c r="E384" s="7">
        <v>4</v>
      </c>
      <c r="F384" s="7">
        <v>4</v>
      </c>
      <c r="G384" s="7"/>
      <c r="H384" s="7"/>
      <c r="I384" s="7"/>
      <c r="J384" s="7">
        <v>29</v>
      </c>
      <c r="K384" s="7">
        <v>29</v>
      </c>
      <c r="L384" s="7"/>
      <c r="M384" s="7"/>
      <c r="N384" s="7"/>
      <c r="O384" s="7">
        <v>7.666666666666667</v>
      </c>
      <c r="P384" s="7">
        <v>7.666666666666667</v>
      </c>
      <c r="Q384" s="7">
        <v>14.166666666666666</v>
      </c>
      <c r="S384" s="2" t="s">
        <v>3693</v>
      </c>
      <c r="T384" s="7"/>
      <c r="U384" s="6"/>
      <c r="V384" s="7"/>
      <c r="W384" s="6"/>
      <c r="X384" s="7"/>
      <c r="Y384" s="6"/>
      <c r="Z384" s="7">
        <v>15</v>
      </c>
      <c r="AA384" s="6">
        <v>6191.92</v>
      </c>
      <c r="AB384" s="7">
        <v>15</v>
      </c>
      <c r="AC384" s="6">
        <v>6191.92</v>
      </c>
      <c r="AD384" s="7"/>
      <c r="AE384" s="6"/>
      <c r="AF384" s="7"/>
      <c r="AG384" s="6"/>
      <c r="AH384" s="7"/>
      <c r="AI384" s="6"/>
      <c r="AJ384" s="7"/>
      <c r="AK384" s="6"/>
      <c r="AL384" s="7"/>
      <c r="AM384" s="6"/>
      <c r="AN384" s="7"/>
      <c r="AO384" s="6"/>
      <c r="AP384" s="7"/>
      <c r="AQ384" s="6"/>
      <c r="AR384" s="7"/>
      <c r="AS384" s="6"/>
      <c r="AT384" s="7">
        <v>15.666666666666666</v>
      </c>
      <c r="AU384" s="6">
        <v>3615.95</v>
      </c>
      <c r="AV384" s="7">
        <v>15.666666666666666</v>
      </c>
      <c r="AW384" s="6">
        <v>3615.95</v>
      </c>
      <c r="AX384" s="7">
        <v>15.2</v>
      </c>
      <c r="AY384" s="6">
        <v>9807.8799999999992</v>
      </c>
    </row>
    <row r="385" spans="1:51" x14ac:dyDescent="0.25">
      <c r="A385" s="2" t="s">
        <v>3889</v>
      </c>
      <c r="B385" s="7"/>
      <c r="C385" s="7"/>
      <c r="D385" s="7"/>
      <c r="E385" s="7">
        <v>15.75</v>
      </c>
      <c r="F385" s="7">
        <v>15.75</v>
      </c>
      <c r="G385" s="7"/>
      <c r="H385" s="7"/>
      <c r="I385" s="7"/>
      <c r="J385" s="7"/>
      <c r="K385" s="7"/>
      <c r="L385" s="7"/>
      <c r="M385" s="7"/>
      <c r="N385" s="7"/>
      <c r="O385" s="7">
        <v>17</v>
      </c>
      <c r="P385" s="7">
        <v>17</v>
      </c>
      <c r="Q385" s="7">
        <v>16.166666666666668</v>
      </c>
      <c r="S385" s="2" t="s">
        <v>3993</v>
      </c>
      <c r="T385" s="7"/>
      <c r="U385" s="6"/>
      <c r="V385" s="7"/>
      <c r="W385" s="6"/>
      <c r="X385" s="7"/>
      <c r="Y385" s="6"/>
      <c r="Z385" s="7">
        <v>4</v>
      </c>
      <c r="AA385" s="6">
        <v>1673.98</v>
      </c>
      <c r="AB385" s="7">
        <v>4</v>
      </c>
      <c r="AC385" s="6">
        <v>1673.98</v>
      </c>
      <c r="AD385" s="7"/>
      <c r="AE385" s="6"/>
      <c r="AF385" s="7"/>
      <c r="AG385" s="6"/>
      <c r="AH385" s="7"/>
      <c r="AI385" s="6"/>
      <c r="AJ385" s="7">
        <v>29</v>
      </c>
      <c r="AK385" s="6">
        <v>2483.9699999999998</v>
      </c>
      <c r="AL385" s="7">
        <v>29</v>
      </c>
      <c r="AM385" s="6">
        <v>2483.9699999999998</v>
      </c>
      <c r="AN385" s="7"/>
      <c r="AO385" s="6"/>
      <c r="AP385" s="7"/>
      <c r="AQ385" s="6"/>
      <c r="AR385" s="7"/>
      <c r="AS385" s="6"/>
      <c r="AT385" s="7">
        <v>7.666666666666667</v>
      </c>
      <c r="AU385" s="6">
        <v>2339.9699999999998</v>
      </c>
      <c r="AV385" s="7">
        <v>7.666666666666667</v>
      </c>
      <c r="AW385" s="6">
        <v>2339.9699999999998</v>
      </c>
      <c r="AX385" s="7">
        <v>14.166666666666666</v>
      </c>
      <c r="AY385" s="6">
        <v>6497.93</v>
      </c>
    </row>
    <row r="386" spans="1:51" x14ac:dyDescent="0.25">
      <c r="A386" s="2" t="s">
        <v>3814</v>
      </c>
      <c r="B386" s="7"/>
      <c r="C386" s="7"/>
      <c r="D386" s="7"/>
      <c r="E386" s="7">
        <v>10.8</v>
      </c>
      <c r="F386" s="7">
        <v>10.8</v>
      </c>
      <c r="G386" s="7"/>
      <c r="H386" s="7"/>
      <c r="I386" s="7"/>
      <c r="J386" s="7"/>
      <c r="K386" s="7"/>
      <c r="L386" s="7"/>
      <c r="M386" s="7"/>
      <c r="N386" s="7"/>
      <c r="O386" s="7"/>
      <c r="P386" s="7"/>
      <c r="Q386" s="7">
        <v>10.8</v>
      </c>
      <c r="S386" s="2" t="s">
        <v>3889</v>
      </c>
      <c r="T386" s="7"/>
      <c r="U386" s="6"/>
      <c r="V386" s="7"/>
      <c r="W386" s="6"/>
      <c r="X386" s="7"/>
      <c r="Y386" s="6"/>
      <c r="Z386" s="7">
        <v>15.75</v>
      </c>
      <c r="AA386" s="6">
        <v>5066.9399999999996</v>
      </c>
      <c r="AB386" s="7">
        <v>15.75</v>
      </c>
      <c r="AC386" s="6">
        <v>5066.9399999999996</v>
      </c>
      <c r="AD386" s="7"/>
      <c r="AE386" s="6"/>
      <c r="AF386" s="7"/>
      <c r="AG386" s="6"/>
      <c r="AH386" s="7"/>
      <c r="AI386" s="6"/>
      <c r="AJ386" s="7"/>
      <c r="AK386" s="6"/>
      <c r="AL386" s="7"/>
      <c r="AM386" s="6"/>
      <c r="AN386" s="7"/>
      <c r="AO386" s="6"/>
      <c r="AP386" s="7"/>
      <c r="AQ386" s="6"/>
      <c r="AR386" s="7"/>
      <c r="AS386" s="6"/>
      <c r="AT386" s="7">
        <v>17</v>
      </c>
      <c r="AU386" s="6">
        <v>2429.9699999999998</v>
      </c>
      <c r="AV386" s="7">
        <v>17</v>
      </c>
      <c r="AW386" s="6">
        <v>2429.9699999999998</v>
      </c>
      <c r="AX386" s="7">
        <v>16.166666666666668</v>
      </c>
      <c r="AY386" s="6">
        <v>7496.92</v>
      </c>
    </row>
    <row r="387" spans="1:51" x14ac:dyDescent="0.25">
      <c r="A387" s="2" t="s">
        <v>4001</v>
      </c>
      <c r="B387" s="7"/>
      <c r="C387" s="7"/>
      <c r="D387" s="7"/>
      <c r="E387" s="7">
        <v>15.666666666666666</v>
      </c>
      <c r="F387" s="7">
        <v>15.666666666666666</v>
      </c>
      <c r="G387" s="7"/>
      <c r="H387" s="7"/>
      <c r="I387" s="7"/>
      <c r="J387" s="7"/>
      <c r="K387" s="7"/>
      <c r="L387" s="7"/>
      <c r="M387" s="7"/>
      <c r="N387" s="7"/>
      <c r="O387" s="7">
        <v>23</v>
      </c>
      <c r="P387" s="7">
        <v>23</v>
      </c>
      <c r="Q387" s="7">
        <v>17.5</v>
      </c>
      <c r="S387" s="2" t="s">
        <v>3814</v>
      </c>
      <c r="T387" s="7"/>
      <c r="U387" s="6"/>
      <c r="V387" s="7"/>
      <c r="W387" s="6"/>
      <c r="X387" s="7"/>
      <c r="Y387" s="6"/>
      <c r="Z387" s="7">
        <v>10.8</v>
      </c>
      <c r="AA387" s="6">
        <v>4567.4399999999996</v>
      </c>
      <c r="AB387" s="7">
        <v>10.8</v>
      </c>
      <c r="AC387" s="6">
        <v>4567.4399999999996</v>
      </c>
      <c r="AD387" s="7"/>
      <c r="AE387" s="6"/>
      <c r="AF387" s="7"/>
      <c r="AG387" s="6"/>
      <c r="AH387" s="7"/>
      <c r="AI387" s="6"/>
      <c r="AJ387" s="7"/>
      <c r="AK387" s="6"/>
      <c r="AL387" s="7"/>
      <c r="AM387" s="6"/>
      <c r="AN387" s="7"/>
      <c r="AO387" s="6"/>
      <c r="AP387" s="7"/>
      <c r="AQ387" s="6"/>
      <c r="AR387" s="7"/>
      <c r="AS387" s="6"/>
      <c r="AT387" s="7"/>
      <c r="AU387" s="6"/>
      <c r="AV387" s="7"/>
      <c r="AW387" s="6"/>
      <c r="AX387" s="7">
        <v>10.8</v>
      </c>
      <c r="AY387" s="6">
        <v>4567.4399999999996</v>
      </c>
    </row>
    <row r="388" spans="1:51" x14ac:dyDescent="0.25">
      <c r="A388" s="2" t="s">
        <v>4195</v>
      </c>
      <c r="B388" s="7"/>
      <c r="C388" s="7"/>
      <c r="D388" s="7"/>
      <c r="E388" s="7">
        <v>8</v>
      </c>
      <c r="F388" s="7">
        <v>8</v>
      </c>
      <c r="G388" s="7"/>
      <c r="H388" s="7"/>
      <c r="I388" s="7"/>
      <c r="J388" s="7"/>
      <c r="K388" s="7"/>
      <c r="L388" s="7"/>
      <c r="M388" s="7"/>
      <c r="N388" s="7"/>
      <c r="O388" s="7">
        <v>7</v>
      </c>
      <c r="P388" s="7">
        <v>7</v>
      </c>
      <c r="Q388" s="7">
        <v>7.5</v>
      </c>
      <c r="S388" s="2" t="s">
        <v>4001</v>
      </c>
      <c r="T388" s="7"/>
      <c r="U388" s="6"/>
      <c r="V388" s="7"/>
      <c r="W388" s="6"/>
      <c r="X388" s="7"/>
      <c r="Y388" s="6"/>
      <c r="Z388" s="7">
        <v>15.666666666666666</v>
      </c>
      <c r="AA388" s="6">
        <v>3224.96</v>
      </c>
      <c r="AB388" s="7">
        <v>15.666666666666666</v>
      </c>
      <c r="AC388" s="6">
        <v>3224.96</v>
      </c>
      <c r="AD388" s="7"/>
      <c r="AE388" s="6"/>
      <c r="AF388" s="7"/>
      <c r="AG388" s="6"/>
      <c r="AH388" s="7"/>
      <c r="AI388" s="6"/>
      <c r="AJ388" s="7"/>
      <c r="AK388" s="6"/>
      <c r="AL388" s="7"/>
      <c r="AM388" s="6"/>
      <c r="AN388" s="7"/>
      <c r="AO388" s="6"/>
      <c r="AP388" s="7"/>
      <c r="AQ388" s="6"/>
      <c r="AR388" s="7"/>
      <c r="AS388" s="6"/>
      <c r="AT388" s="7">
        <v>23</v>
      </c>
      <c r="AU388" s="6">
        <v>1199.98</v>
      </c>
      <c r="AV388" s="7">
        <v>23</v>
      </c>
      <c r="AW388" s="6">
        <v>1199.98</v>
      </c>
      <c r="AX388" s="7">
        <v>17.5</v>
      </c>
      <c r="AY388" s="6">
        <v>4424.9399999999996</v>
      </c>
    </row>
    <row r="389" spans="1:51" x14ac:dyDescent="0.25">
      <c r="A389" s="2" t="s">
        <v>3931</v>
      </c>
      <c r="B389" s="7"/>
      <c r="C389" s="7"/>
      <c r="D389" s="7"/>
      <c r="E389" s="7">
        <v>12</v>
      </c>
      <c r="F389" s="7">
        <v>12</v>
      </c>
      <c r="G389" s="7"/>
      <c r="H389" s="7"/>
      <c r="I389" s="7"/>
      <c r="J389" s="7">
        <v>8</v>
      </c>
      <c r="K389" s="7">
        <v>8</v>
      </c>
      <c r="L389" s="7"/>
      <c r="M389" s="7"/>
      <c r="N389" s="7"/>
      <c r="O389" s="7">
        <v>17.5</v>
      </c>
      <c r="P389" s="7">
        <v>17.5</v>
      </c>
      <c r="Q389" s="7">
        <v>12.5</v>
      </c>
      <c r="S389" s="2" t="s">
        <v>4195</v>
      </c>
      <c r="T389" s="7"/>
      <c r="U389" s="6"/>
      <c r="V389" s="7"/>
      <c r="W389" s="6"/>
      <c r="X389" s="7"/>
      <c r="Y389" s="6"/>
      <c r="Z389" s="7">
        <v>8</v>
      </c>
      <c r="AA389" s="6">
        <v>809.99</v>
      </c>
      <c r="AB389" s="7">
        <v>8</v>
      </c>
      <c r="AC389" s="6">
        <v>809.99</v>
      </c>
      <c r="AD389" s="7"/>
      <c r="AE389" s="6"/>
      <c r="AF389" s="7"/>
      <c r="AG389" s="6"/>
      <c r="AH389" s="7"/>
      <c r="AI389" s="6"/>
      <c r="AJ389" s="7"/>
      <c r="AK389" s="6"/>
      <c r="AL389" s="7"/>
      <c r="AM389" s="6"/>
      <c r="AN389" s="7"/>
      <c r="AO389" s="6"/>
      <c r="AP389" s="7"/>
      <c r="AQ389" s="6"/>
      <c r="AR389" s="7"/>
      <c r="AS389" s="6"/>
      <c r="AT389" s="7">
        <v>7</v>
      </c>
      <c r="AU389" s="6">
        <v>836.99</v>
      </c>
      <c r="AV389" s="7">
        <v>7</v>
      </c>
      <c r="AW389" s="6">
        <v>836.99</v>
      </c>
      <c r="AX389" s="7">
        <v>7.5</v>
      </c>
      <c r="AY389" s="6">
        <v>1646.98</v>
      </c>
    </row>
    <row r="390" spans="1:51" x14ac:dyDescent="0.25">
      <c r="A390" s="2" t="s">
        <v>3672</v>
      </c>
      <c r="B390" s="7"/>
      <c r="C390" s="7"/>
      <c r="D390" s="7"/>
      <c r="E390" s="7">
        <v>25.5</v>
      </c>
      <c r="F390" s="7">
        <v>25.5</v>
      </c>
      <c r="G390" s="7"/>
      <c r="H390" s="7"/>
      <c r="I390" s="7"/>
      <c r="J390" s="7"/>
      <c r="K390" s="7"/>
      <c r="L390" s="7"/>
      <c r="M390" s="7"/>
      <c r="N390" s="7"/>
      <c r="O390" s="7"/>
      <c r="P390" s="7"/>
      <c r="Q390" s="7">
        <v>25.5</v>
      </c>
      <c r="S390" s="2" t="s">
        <v>3931</v>
      </c>
      <c r="T390" s="7"/>
      <c r="U390" s="6"/>
      <c r="V390" s="7"/>
      <c r="W390" s="6"/>
      <c r="X390" s="7"/>
      <c r="Y390" s="6"/>
      <c r="Z390" s="7">
        <v>12</v>
      </c>
      <c r="AA390" s="6">
        <v>2564.9699999999998</v>
      </c>
      <c r="AB390" s="7">
        <v>12</v>
      </c>
      <c r="AC390" s="6">
        <v>2564.9699999999998</v>
      </c>
      <c r="AD390" s="7"/>
      <c r="AE390" s="6"/>
      <c r="AF390" s="7"/>
      <c r="AG390" s="6"/>
      <c r="AH390" s="7"/>
      <c r="AI390" s="6"/>
      <c r="AJ390" s="7">
        <v>8</v>
      </c>
      <c r="AK390" s="6">
        <v>3383.96</v>
      </c>
      <c r="AL390" s="7">
        <v>8</v>
      </c>
      <c r="AM390" s="6">
        <v>3383.96</v>
      </c>
      <c r="AN390" s="7"/>
      <c r="AO390" s="6"/>
      <c r="AP390" s="7"/>
      <c r="AQ390" s="6"/>
      <c r="AR390" s="7"/>
      <c r="AS390" s="6"/>
      <c r="AT390" s="7">
        <v>17.5</v>
      </c>
      <c r="AU390" s="6">
        <v>3293.96</v>
      </c>
      <c r="AV390" s="7">
        <v>17.5</v>
      </c>
      <c r="AW390" s="6">
        <v>3293.96</v>
      </c>
      <c r="AX390" s="7">
        <v>12.5</v>
      </c>
      <c r="AY390" s="6">
        <v>9242.9</v>
      </c>
    </row>
    <row r="391" spans="1:51" x14ac:dyDescent="0.25">
      <c r="A391" s="2" t="s">
        <v>4017</v>
      </c>
      <c r="B391" s="7"/>
      <c r="C391" s="7"/>
      <c r="D391" s="7"/>
      <c r="E391" s="7">
        <v>2</v>
      </c>
      <c r="F391" s="7">
        <v>2</v>
      </c>
      <c r="G391" s="7"/>
      <c r="H391" s="7"/>
      <c r="I391" s="7"/>
      <c r="J391" s="7">
        <v>5</v>
      </c>
      <c r="K391" s="7">
        <v>5</v>
      </c>
      <c r="L391" s="7"/>
      <c r="M391" s="7"/>
      <c r="N391" s="7"/>
      <c r="O391" s="7">
        <v>10</v>
      </c>
      <c r="P391" s="7">
        <v>10</v>
      </c>
      <c r="Q391" s="7">
        <v>4.333333333333333</v>
      </c>
      <c r="S391" s="2" t="s">
        <v>3672</v>
      </c>
      <c r="T391" s="7"/>
      <c r="U391" s="6"/>
      <c r="V391" s="7"/>
      <c r="W391" s="6"/>
      <c r="X391" s="7"/>
      <c r="Y391" s="6"/>
      <c r="Z391" s="7">
        <v>25.5</v>
      </c>
      <c r="AA391" s="6">
        <v>3772.45</v>
      </c>
      <c r="AB391" s="7">
        <v>25.5</v>
      </c>
      <c r="AC391" s="6">
        <v>3772.45</v>
      </c>
      <c r="AD391" s="7"/>
      <c r="AE391" s="6"/>
      <c r="AF391" s="7"/>
      <c r="AG391" s="6"/>
      <c r="AH391" s="7"/>
      <c r="AI391" s="6"/>
      <c r="AJ391" s="7"/>
      <c r="AK391" s="6"/>
      <c r="AL391" s="7"/>
      <c r="AM391" s="6"/>
      <c r="AN391" s="7"/>
      <c r="AO391" s="6"/>
      <c r="AP391" s="7"/>
      <c r="AQ391" s="6"/>
      <c r="AR391" s="7"/>
      <c r="AS391" s="6"/>
      <c r="AT391" s="7"/>
      <c r="AU391" s="6"/>
      <c r="AV391" s="7"/>
      <c r="AW391" s="6"/>
      <c r="AX391" s="7">
        <v>25.5</v>
      </c>
      <c r="AY391" s="6">
        <v>3772.45</v>
      </c>
    </row>
    <row r="392" spans="1:51" x14ac:dyDescent="0.25">
      <c r="A392" s="2" t="s">
        <v>3916</v>
      </c>
      <c r="B392" s="7"/>
      <c r="C392" s="7"/>
      <c r="D392" s="7"/>
      <c r="E392" s="7">
        <v>0</v>
      </c>
      <c r="F392" s="7">
        <v>0</v>
      </c>
      <c r="G392" s="7"/>
      <c r="H392" s="7"/>
      <c r="I392" s="7"/>
      <c r="J392" s="7">
        <v>27</v>
      </c>
      <c r="K392" s="7">
        <v>27</v>
      </c>
      <c r="L392" s="7"/>
      <c r="M392" s="7"/>
      <c r="N392" s="7">
        <v>1.4</v>
      </c>
      <c r="O392" s="7"/>
      <c r="P392" s="7">
        <v>1.4</v>
      </c>
      <c r="Q392" s="7">
        <v>3.4</v>
      </c>
      <c r="S392" s="2" t="s">
        <v>4017</v>
      </c>
      <c r="T392" s="7"/>
      <c r="U392" s="6"/>
      <c r="V392" s="7"/>
      <c r="W392" s="6"/>
      <c r="X392" s="7"/>
      <c r="Y392" s="6"/>
      <c r="Z392" s="7">
        <v>2</v>
      </c>
      <c r="AA392" s="6">
        <v>3639.95</v>
      </c>
      <c r="AB392" s="7">
        <v>2</v>
      </c>
      <c r="AC392" s="6">
        <v>3639.95</v>
      </c>
      <c r="AD392" s="7"/>
      <c r="AE392" s="6"/>
      <c r="AF392" s="7"/>
      <c r="AG392" s="6"/>
      <c r="AH392" s="7"/>
      <c r="AI392" s="6"/>
      <c r="AJ392" s="7">
        <v>5</v>
      </c>
      <c r="AK392" s="6">
        <v>2379.9699999999998</v>
      </c>
      <c r="AL392" s="7">
        <v>5</v>
      </c>
      <c r="AM392" s="6">
        <v>2379.9699999999998</v>
      </c>
      <c r="AN392" s="7"/>
      <c r="AO392" s="6"/>
      <c r="AP392" s="7"/>
      <c r="AQ392" s="6"/>
      <c r="AR392" s="7"/>
      <c r="AS392" s="6"/>
      <c r="AT392" s="7">
        <v>10</v>
      </c>
      <c r="AU392" s="6">
        <v>629.99</v>
      </c>
      <c r="AV392" s="7">
        <v>10</v>
      </c>
      <c r="AW392" s="6">
        <v>629.99</v>
      </c>
      <c r="AX392" s="7">
        <v>4.333333333333333</v>
      </c>
      <c r="AY392" s="6">
        <v>6649.91</v>
      </c>
    </row>
    <row r="393" spans="1:51" x14ac:dyDescent="0.25">
      <c r="A393" s="2" t="s">
        <v>3800</v>
      </c>
      <c r="B393" s="7"/>
      <c r="C393" s="7"/>
      <c r="D393" s="7"/>
      <c r="E393" s="7">
        <v>19</v>
      </c>
      <c r="F393" s="7">
        <v>19</v>
      </c>
      <c r="G393" s="7"/>
      <c r="H393" s="7"/>
      <c r="I393" s="7"/>
      <c r="J393" s="7"/>
      <c r="K393" s="7"/>
      <c r="L393" s="7"/>
      <c r="M393" s="7"/>
      <c r="N393" s="7"/>
      <c r="O393" s="7">
        <v>28</v>
      </c>
      <c r="P393" s="7">
        <v>28</v>
      </c>
      <c r="Q393" s="7">
        <v>20.125</v>
      </c>
      <c r="S393" s="2" t="s">
        <v>3916</v>
      </c>
      <c r="T393" s="7"/>
      <c r="U393" s="6"/>
      <c r="V393" s="7"/>
      <c r="W393" s="6"/>
      <c r="X393" s="7"/>
      <c r="Y393" s="6"/>
      <c r="Z393" s="7">
        <v>0</v>
      </c>
      <c r="AA393" s="6">
        <v>13649.95</v>
      </c>
      <c r="AB393" s="7">
        <v>0</v>
      </c>
      <c r="AC393" s="6">
        <v>13649.95</v>
      </c>
      <c r="AD393" s="7"/>
      <c r="AE393" s="6"/>
      <c r="AF393" s="7"/>
      <c r="AG393" s="6"/>
      <c r="AH393" s="7"/>
      <c r="AI393" s="6"/>
      <c r="AJ393" s="7">
        <v>27</v>
      </c>
      <c r="AK393" s="6">
        <v>2399.9899999999998</v>
      </c>
      <c r="AL393" s="7">
        <v>27</v>
      </c>
      <c r="AM393" s="6">
        <v>2399.9899999999998</v>
      </c>
      <c r="AN393" s="7"/>
      <c r="AO393" s="6"/>
      <c r="AP393" s="7"/>
      <c r="AQ393" s="6"/>
      <c r="AR393" s="7">
        <v>1.4</v>
      </c>
      <c r="AS393" s="6">
        <v>16349.95</v>
      </c>
      <c r="AT393" s="7"/>
      <c r="AU393" s="6"/>
      <c r="AV393" s="7">
        <v>1.4</v>
      </c>
      <c r="AW393" s="6">
        <v>16349.95</v>
      </c>
      <c r="AX393" s="7">
        <v>3.4</v>
      </c>
      <c r="AY393" s="6">
        <v>32399.89</v>
      </c>
    </row>
    <row r="394" spans="1:51" x14ac:dyDescent="0.25">
      <c r="A394" s="2" t="s">
        <v>3773</v>
      </c>
      <c r="B394" s="7"/>
      <c r="C394" s="7"/>
      <c r="D394" s="7"/>
      <c r="E394" s="7">
        <v>11.5</v>
      </c>
      <c r="F394" s="7">
        <v>11.5</v>
      </c>
      <c r="G394" s="7"/>
      <c r="H394" s="7"/>
      <c r="I394" s="7"/>
      <c r="J394" s="7"/>
      <c r="K394" s="7"/>
      <c r="L394" s="7"/>
      <c r="M394" s="7"/>
      <c r="N394" s="7"/>
      <c r="O394" s="7">
        <v>12</v>
      </c>
      <c r="P394" s="7">
        <v>12</v>
      </c>
      <c r="Q394" s="7">
        <v>11.666666666666666</v>
      </c>
      <c r="S394" s="2" t="s">
        <v>3800</v>
      </c>
      <c r="T394" s="7"/>
      <c r="U394" s="6"/>
      <c r="V394" s="7"/>
      <c r="W394" s="6"/>
      <c r="X394" s="7"/>
      <c r="Y394" s="6"/>
      <c r="Z394" s="7">
        <v>19</v>
      </c>
      <c r="AA394" s="6">
        <v>29549.9</v>
      </c>
      <c r="AB394" s="7">
        <v>19</v>
      </c>
      <c r="AC394" s="6">
        <v>29549.9</v>
      </c>
      <c r="AD394" s="7"/>
      <c r="AE394" s="6"/>
      <c r="AF394" s="7"/>
      <c r="AG394" s="6"/>
      <c r="AH394" s="7"/>
      <c r="AI394" s="6"/>
      <c r="AJ394" s="7"/>
      <c r="AK394" s="6"/>
      <c r="AL394" s="7"/>
      <c r="AM394" s="6"/>
      <c r="AN394" s="7"/>
      <c r="AO394" s="6"/>
      <c r="AP394" s="7"/>
      <c r="AQ394" s="6"/>
      <c r="AR394" s="7"/>
      <c r="AS394" s="6"/>
      <c r="AT394" s="7">
        <v>28</v>
      </c>
      <c r="AU394" s="6">
        <v>5699.98</v>
      </c>
      <c r="AV394" s="7">
        <v>28</v>
      </c>
      <c r="AW394" s="6">
        <v>5699.98</v>
      </c>
      <c r="AX394" s="7">
        <v>20.125</v>
      </c>
      <c r="AY394" s="6">
        <v>35249.879999999997</v>
      </c>
    </row>
    <row r="395" spans="1:51" x14ac:dyDescent="0.25">
      <c r="A395" s="2" t="s">
        <v>3692</v>
      </c>
      <c r="B395" s="7"/>
      <c r="C395" s="7"/>
      <c r="D395" s="7"/>
      <c r="E395" s="7">
        <v>29</v>
      </c>
      <c r="F395" s="7">
        <v>29</v>
      </c>
      <c r="G395" s="7"/>
      <c r="H395" s="7"/>
      <c r="I395" s="7"/>
      <c r="J395" s="7"/>
      <c r="K395" s="7"/>
      <c r="L395" s="7"/>
      <c r="M395" s="7"/>
      <c r="N395" s="7"/>
      <c r="O395" s="7">
        <v>16</v>
      </c>
      <c r="P395" s="7">
        <v>16</v>
      </c>
      <c r="Q395" s="7">
        <v>24.666666666666668</v>
      </c>
      <c r="S395" s="2" t="s">
        <v>3773</v>
      </c>
      <c r="T395" s="7"/>
      <c r="U395" s="6"/>
      <c r="V395" s="7"/>
      <c r="W395" s="6"/>
      <c r="X395" s="7"/>
      <c r="Y395" s="6"/>
      <c r="Z395" s="7">
        <v>11.5</v>
      </c>
      <c r="AA395" s="6">
        <v>4887.9799999999996</v>
      </c>
      <c r="AB395" s="7">
        <v>11.5</v>
      </c>
      <c r="AC395" s="6">
        <v>4887.9799999999996</v>
      </c>
      <c r="AD395" s="7"/>
      <c r="AE395" s="6"/>
      <c r="AF395" s="7"/>
      <c r="AG395" s="6"/>
      <c r="AH395" s="7"/>
      <c r="AI395" s="6"/>
      <c r="AJ395" s="7"/>
      <c r="AK395" s="6"/>
      <c r="AL395" s="7"/>
      <c r="AM395" s="6"/>
      <c r="AN395" s="7"/>
      <c r="AO395" s="6"/>
      <c r="AP395" s="7"/>
      <c r="AQ395" s="6"/>
      <c r="AR395" s="7"/>
      <c r="AS395" s="6"/>
      <c r="AT395" s="7">
        <v>12</v>
      </c>
      <c r="AU395" s="6">
        <v>4835.9799999999996</v>
      </c>
      <c r="AV395" s="7">
        <v>12</v>
      </c>
      <c r="AW395" s="6">
        <v>4835.9799999999996</v>
      </c>
      <c r="AX395" s="7">
        <v>11.666666666666666</v>
      </c>
      <c r="AY395" s="6">
        <v>9723.9599999999991</v>
      </c>
    </row>
    <row r="396" spans="1:51" x14ac:dyDescent="0.25">
      <c r="A396" s="2" t="s">
        <v>4036</v>
      </c>
      <c r="B396" s="7"/>
      <c r="C396" s="7"/>
      <c r="D396" s="7"/>
      <c r="E396" s="7"/>
      <c r="F396" s="7"/>
      <c r="G396" s="7"/>
      <c r="H396" s="7"/>
      <c r="I396" s="7"/>
      <c r="J396" s="7"/>
      <c r="K396" s="7"/>
      <c r="L396" s="7"/>
      <c r="M396" s="7"/>
      <c r="N396" s="7"/>
      <c r="O396" s="7">
        <v>0</v>
      </c>
      <c r="P396" s="7">
        <v>0</v>
      </c>
      <c r="Q396" s="7">
        <v>0</v>
      </c>
      <c r="S396" s="2" t="s">
        <v>3692</v>
      </c>
      <c r="T396" s="7"/>
      <c r="U396" s="6"/>
      <c r="V396" s="7"/>
      <c r="W396" s="6"/>
      <c r="X396" s="7"/>
      <c r="Y396" s="6"/>
      <c r="Z396" s="7">
        <v>29</v>
      </c>
      <c r="AA396" s="6">
        <v>9723.9599999999991</v>
      </c>
      <c r="AB396" s="7">
        <v>29</v>
      </c>
      <c r="AC396" s="6">
        <v>9723.9599999999991</v>
      </c>
      <c r="AD396" s="7"/>
      <c r="AE396" s="6"/>
      <c r="AF396" s="7"/>
      <c r="AG396" s="6"/>
      <c r="AH396" s="7"/>
      <c r="AI396" s="6"/>
      <c r="AJ396" s="7"/>
      <c r="AK396" s="6"/>
      <c r="AL396" s="7"/>
      <c r="AM396" s="6"/>
      <c r="AN396" s="7"/>
      <c r="AO396" s="6"/>
      <c r="AP396" s="7"/>
      <c r="AQ396" s="6"/>
      <c r="AR396" s="7"/>
      <c r="AS396" s="6"/>
      <c r="AT396" s="7">
        <v>16</v>
      </c>
      <c r="AU396" s="6">
        <v>4419.9799999999996</v>
      </c>
      <c r="AV396" s="7">
        <v>16</v>
      </c>
      <c r="AW396" s="6">
        <v>4419.9799999999996</v>
      </c>
      <c r="AX396" s="7">
        <v>24.666666666666668</v>
      </c>
      <c r="AY396" s="6">
        <v>14143.95</v>
      </c>
    </row>
    <row r="397" spans="1:51" x14ac:dyDescent="0.25">
      <c r="A397" s="2" t="s">
        <v>3795</v>
      </c>
      <c r="B397" s="7"/>
      <c r="C397" s="7"/>
      <c r="D397" s="7"/>
      <c r="E397" s="7">
        <v>24</v>
      </c>
      <c r="F397" s="7">
        <v>24</v>
      </c>
      <c r="G397" s="7"/>
      <c r="H397" s="7"/>
      <c r="I397" s="7"/>
      <c r="J397" s="7"/>
      <c r="K397" s="7"/>
      <c r="L397" s="7"/>
      <c r="M397" s="7"/>
      <c r="N397" s="7"/>
      <c r="O397" s="7">
        <v>14</v>
      </c>
      <c r="P397" s="7">
        <v>14</v>
      </c>
      <c r="Q397" s="7">
        <v>20.666666666666668</v>
      </c>
      <c r="S397" s="2" t="s">
        <v>4036</v>
      </c>
      <c r="T397" s="7"/>
      <c r="U397" s="6"/>
      <c r="V397" s="7"/>
      <c r="W397" s="6"/>
      <c r="X397" s="7"/>
      <c r="Y397" s="6"/>
      <c r="Z397" s="7"/>
      <c r="AA397" s="6"/>
      <c r="AB397" s="7"/>
      <c r="AC397" s="6"/>
      <c r="AD397" s="7"/>
      <c r="AE397" s="6"/>
      <c r="AF397" s="7"/>
      <c r="AG397" s="6"/>
      <c r="AH397" s="7"/>
      <c r="AI397" s="6"/>
      <c r="AJ397" s="7"/>
      <c r="AK397" s="6"/>
      <c r="AL397" s="7"/>
      <c r="AM397" s="6"/>
      <c r="AN397" s="7"/>
      <c r="AO397" s="6"/>
      <c r="AP397" s="7"/>
      <c r="AQ397" s="6"/>
      <c r="AR397" s="7"/>
      <c r="AS397" s="6"/>
      <c r="AT397" s="7">
        <v>0</v>
      </c>
      <c r="AU397" s="6">
        <v>2069.9499999999998</v>
      </c>
      <c r="AV397" s="7">
        <v>0</v>
      </c>
      <c r="AW397" s="6">
        <v>2069.9499999999998</v>
      </c>
      <c r="AX397" s="7">
        <v>0</v>
      </c>
      <c r="AY397" s="6">
        <v>2069.9499999999998</v>
      </c>
    </row>
    <row r="398" spans="1:51" x14ac:dyDescent="0.25">
      <c r="A398" s="2" t="s">
        <v>78</v>
      </c>
      <c r="B398" s="7">
        <v>8.5882352941176467</v>
      </c>
      <c r="C398" s="7"/>
      <c r="D398" s="7"/>
      <c r="E398" s="7"/>
      <c r="F398" s="7">
        <v>8.5882352941176467</v>
      </c>
      <c r="G398" s="7">
        <v>24.260869565217391</v>
      </c>
      <c r="H398" s="7"/>
      <c r="I398" s="7"/>
      <c r="J398" s="7"/>
      <c r="K398" s="7">
        <v>24.260869565217391</v>
      </c>
      <c r="L398" s="7">
        <v>13.529411764705882</v>
      </c>
      <c r="M398" s="7"/>
      <c r="N398" s="7"/>
      <c r="O398" s="7"/>
      <c r="P398" s="7">
        <v>13.529411764705882</v>
      </c>
      <c r="Q398" s="7">
        <v>11.326424870466321</v>
      </c>
      <c r="S398" s="2" t="s">
        <v>3795</v>
      </c>
      <c r="T398" s="7"/>
      <c r="U398" s="6"/>
      <c r="V398" s="7"/>
      <c r="W398" s="6"/>
      <c r="X398" s="7"/>
      <c r="Y398" s="6"/>
      <c r="Z398" s="7">
        <v>24</v>
      </c>
      <c r="AA398" s="6">
        <v>1169.97</v>
      </c>
      <c r="AB398" s="7">
        <v>24</v>
      </c>
      <c r="AC398" s="6">
        <v>1169.97</v>
      </c>
      <c r="AD398" s="7"/>
      <c r="AE398" s="6"/>
      <c r="AF398" s="7"/>
      <c r="AG398" s="6"/>
      <c r="AH398" s="7"/>
      <c r="AI398" s="6"/>
      <c r="AJ398" s="7"/>
      <c r="AK398" s="6"/>
      <c r="AL398" s="7"/>
      <c r="AM398" s="6"/>
      <c r="AN398" s="7"/>
      <c r="AO398" s="6"/>
      <c r="AP398" s="7"/>
      <c r="AQ398" s="6"/>
      <c r="AR398" s="7"/>
      <c r="AS398" s="6"/>
      <c r="AT398" s="7">
        <v>14</v>
      </c>
      <c r="AU398" s="6">
        <v>404.99</v>
      </c>
      <c r="AV398" s="7">
        <v>14</v>
      </c>
      <c r="AW398" s="6">
        <v>404.99</v>
      </c>
      <c r="AX398" s="7">
        <v>20.666666666666668</v>
      </c>
      <c r="AY398" s="6">
        <v>1574.97</v>
      </c>
    </row>
    <row r="399" spans="1:51" x14ac:dyDescent="0.25">
      <c r="A399" s="2" t="s">
        <v>4116</v>
      </c>
      <c r="B399" s="7"/>
      <c r="C399" s="7"/>
      <c r="D399" s="7"/>
      <c r="E399" s="7">
        <v>11</v>
      </c>
      <c r="F399" s="7">
        <v>11</v>
      </c>
      <c r="G399" s="7"/>
      <c r="H399" s="7"/>
      <c r="I399" s="7"/>
      <c r="J399" s="7"/>
      <c r="K399" s="7"/>
      <c r="L399" s="7"/>
      <c r="M399" s="7"/>
      <c r="N399" s="7"/>
      <c r="O399" s="7"/>
      <c r="P399" s="7"/>
      <c r="Q399" s="7">
        <v>11</v>
      </c>
      <c r="S399" s="2" t="s">
        <v>78</v>
      </c>
      <c r="T399" s="7">
        <v>8.5882352941176467</v>
      </c>
      <c r="U399" s="6">
        <v>100345.68</v>
      </c>
      <c r="V399" s="7"/>
      <c r="W399" s="6"/>
      <c r="X399" s="7"/>
      <c r="Y399" s="6"/>
      <c r="Z399" s="7"/>
      <c r="AA399" s="6"/>
      <c r="AB399" s="7">
        <v>8.5882352941176467</v>
      </c>
      <c r="AC399" s="6">
        <v>100345.68</v>
      </c>
      <c r="AD399" s="7">
        <v>24.260869565217391</v>
      </c>
      <c r="AE399" s="6">
        <v>16945.189999999999</v>
      </c>
      <c r="AF399" s="7"/>
      <c r="AG399" s="6"/>
      <c r="AH399" s="7"/>
      <c r="AI399" s="6"/>
      <c r="AJ399" s="7"/>
      <c r="AK399" s="6"/>
      <c r="AL399" s="7">
        <v>24.260869565217391</v>
      </c>
      <c r="AM399" s="6">
        <v>16945.189999999999</v>
      </c>
      <c r="AN399" s="7">
        <v>13.529411764705882</v>
      </c>
      <c r="AO399" s="6">
        <v>26102.53</v>
      </c>
      <c r="AP399" s="7"/>
      <c r="AQ399" s="6"/>
      <c r="AR399" s="7"/>
      <c r="AS399" s="6"/>
      <c r="AT399" s="7"/>
      <c r="AU399" s="6"/>
      <c r="AV399" s="7">
        <v>13.529411764705882</v>
      </c>
      <c r="AW399" s="6">
        <v>26102.53</v>
      </c>
      <c r="AX399" s="7">
        <v>11.326424870466321</v>
      </c>
      <c r="AY399" s="6">
        <v>143393.39000000001</v>
      </c>
    </row>
    <row r="400" spans="1:51" x14ac:dyDescent="0.25">
      <c r="A400" s="2" t="s">
        <v>3702</v>
      </c>
      <c r="B400" s="7"/>
      <c r="C400" s="7"/>
      <c r="D400" s="7"/>
      <c r="E400" s="7">
        <v>5.666666666666667</v>
      </c>
      <c r="F400" s="7">
        <v>5.666666666666667</v>
      </c>
      <c r="G400" s="7"/>
      <c r="H400" s="7"/>
      <c r="I400" s="7"/>
      <c r="J400" s="7">
        <v>23</v>
      </c>
      <c r="K400" s="7">
        <v>23</v>
      </c>
      <c r="L400" s="7"/>
      <c r="M400" s="7"/>
      <c r="N400" s="7"/>
      <c r="O400" s="7">
        <v>17.25</v>
      </c>
      <c r="P400" s="7">
        <v>17.25</v>
      </c>
      <c r="Q400" s="7">
        <v>14.666666666666666</v>
      </c>
      <c r="S400" s="2" t="s">
        <v>4116</v>
      </c>
      <c r="T400" s="7"/>
      <c r="U400" s="6"/>
      <c r="V400" s="7"/>
      <c r="W400" s="6"/>
      <c r="X400" s="7"/>
      <c r="Y400" s="6"/>
      <c r="Z400" s="7">
        <v>11</v>
      </c>
      <c r="AA400" s="6">
        <v>968.78</v>
      </c>
      <c r="AB400" s="7">
        <v>11</v>
      </c>
      <c r="AC400" s="6">
        <v>968.78</v>
      </c>
      <c r="AD400" s="7"/>
      <c r="AE400" s="6"/>
      <c r="AF400" s="7"/>
      <c r="AG400" s="6"/>
      <c r="AH400" s="7"/>
      <c r="AI400" s="6"/>
      <c r="AJ400" s="7"/>
      <c r="AK400" s="6"/>
      <c r="AL400" s="7"/>
      <c r="AM400" s="6"/>
      <c r="AN400" s="7"/>
      <c r="AO400" s="6"/>
      <c r="AP400" s="7"/>
      <c r="AQ400" s="6"/>
      <c r="AR400" s="7"/>
      <c r="AS400" s="6"/>
      <c r="AT400" s="7"/>
      <c r="AU400" s="6"/>
      <c r="AV400" s="7"/>
      <c r="AW400" s="6"/>
      <c r="AX400" s="7">
        <v>11</v>
      </c>
      <c r="AY400" s="6">
        <v>968.78</v>
      </c>
    </row>
    <row r="401" spans="1:51" x14ac:dyDescent="0.25">
      <c r="A401" s="2" t="s">
        <v>3683</v>
      </c>
      <c r="B401" s="7"/>
      <c r="C401" s="7"/>
      <c r="D401" s="7"/>
      <c r="E401" s="7">
        <v>18</v>
      </c>
      <c r="F401" s="7">
        <v>18</v>
      </c>
      <c r="G401" s="7"/>
      <c r="H401" s="7"/>
      <c r="I401" s="7"/>
      <c r="J401" s="7">
        <v>7</v>
      </c>
      <c r="K401" s="7">
        <v>7</v>
      </c>
      <c r="L401" s="7"/>
      <c r="M401" s="7"/>
      <c r="N401" s="7"/>
      <c r="O401" s="7"/>
      <c r="P401" s="7"/>
      <c r="Q401" s="7">
        <v>15.25</v>
      </c>
      <c r="S401" s="2" t="s">
        <v>3702</v>
      </c>
      <c r="T401" s="7"/>
      <c r="U401" s="6"/>
      <c r="V401" s="7"/>
      <c r="W401" s="6"/>
      <c r="X401" s="7"/>
      <c r="Y401" s="6"/>
      <c r="Z401" s="7">
        <v>5.666666666666667</v>
      </c>
      <c r="AA401" s="6">
        <v>3168.75</v>
      </c>
      <c r="AB401" s="7">
        <v>5.666666666666667</v>
      </c>
      <c r="AC401" s="6">
        <v>3168.75</v>
      </c>
      <c r="AD401" s="7"/>
      <c r="AE401" s="6"/>
      <c r="AF401" s="7"/>
      <c r="AG401" s="6"/>
      <c r="AH401" s="7"/>
      <c r="AI401" s="6"/>
      <c r="AJ401" s="7">
        <v>23</v>
      </c>
      <c r="AK401" s="6">
        <v>2311.9699999999998</v>
      </c>
      <c r="AL401" s="7">
        <v>23</v>
      </c>
      <c r="AM401" s="6">
        <v>2311.9699999999998</v>
      </c>
      <c r="AN401" s="7"/>
      <c r="AO401" s="6"/>
      <c r="AP401" s="7"/>
      <c r="AQ401" s="6"/>
      <c r="AR401" s="7"/>
      <c r="AS401" s="6"/>
      <c r="AT401" s="7">
        <v>17.25</v>
      </c>
      <c r="AU401" s="6">
        <v>4215.9399999999996</v>
      </c>
      <c r="AV401" s="7">
        <v>17.25</v>
      </c>
      <c r="AW401" s="6">
        <v>4215.9399999999996</v>
      </c>
      <c r="AX401" s="7">
        <v>14.666666666666666</v>
      </c>
      <c r="AY401" s="6">
        <v>9696.66</v>
      </c>
    </row>
    <row r="402" spans="1:51" x14ac:dyDescent="0.25">
      <c r="A402" s="2" t="s">
        <v>3745</v>
      </c>
      <c r="B402" s="7"/>
      <c r="C402" s="7"/>
      <c r="D402" s="7"/>
      <c r="E402" s="7">
        <v>1</v>
      </c>
      <c r="F402" s="7">
        <v>1</v>
      </c>
      <c r="G402" s="7"/>
      <c r="H402" s="7"/>
      <c r="I402" s="7"/>
      <c r="J402" s="7"/>
      <c r="K402" s="7"/>
      <c r="L402" s="7"/>
      <c r="M402" s="7"/>
      <c r="N402" s="7"/>
      <c r="O402" s="7"/>
      <c r="P402" s="7"/>
      <c r="Q402" s="7">
        <v>1</v>
      </c>
      <c r="S402" s="2" t="s">
        <v>3683</v>
      </c>
      <c r="T402" s="7"/>
      <c r="U402" s="6"/>
      <c r="V402" s="7"/>
      <c r="W402" s="6"/>
      <c r="X402" s="7"/>
      <c r="Y402" s="6"/>
      <c r="Z402" s="7">
        <v>18</v>
      </c>
      <c r="AA402" s="6">
        <v>3229.95</v>
      </c>
      <c r="AB402" s="7">
        <v>18</v>
      </c>
      <c r="AC402" s="6">
        <v>3229.95</v>
      </c>
      <c r="AD402" s="7"/>
      <c r="AE402" s="6"/>
      <c r="AF402" s="7"/>
      <c r="AG402" s="6"/>
      <c r="AH402" s="7"/>
      <c r="AI402" s="6"/>
      <c r="AJ402" s="7">
        <v>7</v>
      </c>
      <c r="AK402" s="6">
        <v>645.99</v>
      </c>
      <c r="AL402" s="7">
        <v>7</v>
      </c>
      <c r="AM402" s="6">
        <v>645.99</v>
      </c>
      <c r="AN402" s="7"/>
      <c r="AO402" s="6"/>
      <c r="AP402" s="7"/>
      <c r="AQ402" s="6"/>
      <c r="AR402" s="7"/>
      <c r="AS402" s="6"/>
      <c r="AT402" s="7"/>
      <c r="AU402" s="6"/>
      <c r="AV402" s="7"/>
      <c r="AW402" s="6"/>
      <c r="AX402" s="7">
        <v>15.25</v>
      </c>
      <c r="AY402" s="6">
        <v>3875.94</v>
      </c>
    </row>
    <row r="403" spans="1:51" x14ac:dyDescent="0.25">
      <c r="A403" s="2" t="s">
        <v>4012</v>
      </c>
      <c r="B403" s="7"/>
      <c r="C403" s="7"/>
      <c r="D403" s="7"/>
      <c r="E403" s="7">
        <v>18</v>
      </c>
      <c r="F403" s="7">
        <v>18</v>
      </c>
      <c r="G403" s="7"/>
      <c r="H403" s="7"/>
      <c r="I403" s="7"/>
      <c r="J403" s="7">
        <v>10</v>
      </c>
      <c r="K403" s="7">
        <v>10</v>
      </c>
      <c r="L403" s="7"/>
      <c r="M403" s="7"/>
      <c r="N403" s="7"/>
      <c r="O403" s="7"/>
      <c r="P403" s="7"/>
      <c r="Q403" s="7">
        <v>15.333333333333334</v>
      </c>
      <c r="S403" s="2" t="s">
        <v>3745</v>
      </c>
      <c r="T403" s="7"/>
      <c r="U403" s="6"/>
      <c r="V403" s="7"/>
      <c r="W403" s="6"/>
      <c r="X403" s="7"/>
      <c r="Y403" s="6"/>
      <c r="Z403" s="7">
        <v>1</v>
      </c>
      <c r="AA403" s="6">
        <v>1573.57</v>
      </c>
      <c r="AB403" s="7">
        <v>1</v>
      </c>
      <c r="AC403" s="6">
        <v>1573.57</v>
      </c>
      <c r="AD403" s="7"/>
      <c r="AE403" s="6"/>
      <c r="AF403" s="7"/>
      <c r="AG403" s="6"/>
      <c r="AH403" s="7"/>
      <c r="AI403" s="6"/>
      <c r="AJ403" s="7"/>
      <c r="AK403" s="6"/>
      <c r="AL403" s="7"/>
      <c r="AM403" s="6"/>
      <c r="AN403" s="7"/>
      <c r="AO403" s="6"/>
      <c r="AP403" s="7"/>
      <c r="AQ403" s="6"/>
      <c r="AR403" s="7"/>
      <c r="AS403" s="6"/>
      <c r="AT403" s="7"/>
      <c r="AU403" s="6"/>
      <c r="AV403" s="7"/>
      <c r="AW403" s="6"/>
      <c r="AX403" s="7">
        <v>1</v>
      </c>
      <c r="AY403" s="6">
        <v>1573.57</v>
      </c>
    </row>
    <row r="404" spans="1:51" x14ac:dyDescent="0.25">
      <c r="A404" s="2" t="s">
        <v>4133</v>
      </c>
      <c r="B404" s="7"/>
      <c r="C404" s="7"/>
      <c r="D404" s="7"/>
      <c r="E404" s="7">
        <v>10</v>
      </c>
      <c r="F404" s="7">
        <v>10</v>
      </c>
      <c r="G404" s="7"/>
      <c r="H404" s="7"/>
      <c r="I404" s="7"/>
      <c r="J404" s="7"/>
      <c r="K404" s="7"/>
      <c r="L404" s="7"/>
      <c r="M404" s="7"/>
      <c r="N404" s="7"/>
      <c r="O404" s="7">
        <v>0</v>
      </c>
      <c r="P404" s="7">
        <v>0</v>
      </c>
      <c r="Q404" s="7">
        <v>5</v>
      </c>
      <c r="S404" s="2" t="s">
        <v>4012</v>
      </c>
      <c r="T404" s="7"/>
      <c r="U404" s="6"/>
      <c r="V404" s="7"/>
      <c r="W404" s="6"/>
      <c r="X404" s="7"/>
      <c r="Y404" s="6"/>
      <c r="Z404" s="7">
        <v>18</v>
      </c>
      <c r="AA404" s="6">
        <v>1240.78</v>
      </c>
      <c r="AB404" s="7">
        <v>18</v>
      </c>
      <c r="AC404" s="6">
        <v>1240.78</v>
      </c>
      <c r="AD404" s="7"/>
      <c r="AE404" s="6"/>
      <c r="AF404" s="7"/>
      <c r="AG404" s="6"/>
      <c r="AH404" s="7"/>
      <c r="AI404" s="6"/>
      <c r="AJ404" s="7">
        <v>10</v>
      </c>
      <c r="AK404" s="6">
        <v>593.99</v>
      </c>
      <c r="AL404" s="7">
        <v>10</v>
      </c>
      <c r="AM404" s="6">
        <v>593.99</v>
      </c>
      <c r="AN404" s="7"/>
      <c r="AO404" s="6"/>
      <c r="AP404" s="7"/>
      <c r="AQ404" s="6"/>
      <c r="AR404" s="7"/>
      <c r="AS404" s="6"/>
      <c r="AT404" s="7"/>
      <c r="AU404" s="6"/>
      <c r="AV404" s="7"/>
      <c r="AW404" s="6"/>
      <c r="AX404" s="7">
        <v>15.333333333333334</v>
      </c>
      <c r="AY404" s="6">
        <v>1834.77</v>
      </c>
    </row>
    <row r="405" spans="1:51" x14ac:dyDescent="0.25">
      <c r="A405" s="2" t="s">
        <v>132</v>
      </c>
      <c r="B405" s="7">
        <v>18</v>
      </c>
      <c r="C405" s="7"/>
      <c r="D405" s="7"/>
      <c r="E405" s="7"/>
      <c r="F405" s="7">
        <v>18</v>
      </c>
      <c r="G405" s="7"/>
      <c r="H405" s="7"/>
      <c r="I405" s="7">
        <v>15</v>
      </c>
      <c r="J405" s="7"/>
      <c r="K405" s="7">
        <v>15</v>
      </c>
      <c r="L405" s="7">
        <v>10</v>
      </c>
      <c r="M405" s="7"/>
      <c r="N405" s="7"/>
      <c r="O405" s="7"/>
      <c r="P405" s="7">
        <v>10</v>
      </c>
      <c r="Q405" s="7">
        <v>15.826530612244898</v>
      </c>
      <c r="S405" s="2" t="s">
        <v>4133</v>
      </c>
      <c r="T405" s="7"/>
      <c r="U405" s="6"/>
      <c r="V405" s="7"/>
      <c r="W405" s="6"/>
      <c r="X405" s="7"/>
      <c r="Y405" s="6"/>
      <c r="Z405" s="7">
        <v>10</v>
      </c>
      <c r="AA405" s="6">
        <v>595.19000000000005</v>
      </c>
      <c r="AB405" s="7">
        <v>10</v>
      </c>
      <c r="AC405" s="6">
        <v>595.19000000000005</v>
      </c>
      <c r="AD405" s="7"/>
      <c r="AE405" s="6"/>
      <c r="AF405" s="7"/>
      <c r="AG405" s="6"/>
      <c r="AH405" s="7"/>
      <c r="AI405" s="6"/>
      <c r="AJ405" s="7"/>
      <c r="AK405" s="6"/>
      <c r="AL405" s="7"/>
      <c r="AM405" s="6"/>
      <c r="AN405" s="7"/>
      <c r="AO405" s="6"/>
      <c r="AP405" s="7"/>
      <c r="AQ405" s="6"/>
      <c r="AR405" s="7"/>
      <c r="AS405" s="6"/>
      <c r="AT405" s="7">
        <v>0</v>
      </c>
      <c r="AU405" s="6">
        <v>1215.98</v>
      </c>
      <c r="AV405" s="7">
        <v>0</v>
      </c>
      <c r="AW405" s="6">
        <v>1215.98</v>
      </c>
      <c r="AX405" s="7">
        <v>5</v>
      </c>
      <c r="AY405" s="6">
        <v>1811.17</v>
      </c>
    </row>
    <row r="406" spans="1:51" x14ac:dyDescent="0.25">
      <c r="A406" s="2" t="s">
        <v>1886</v>
      </c>
      <c r="B406" s="7"/>
      <c r="C406" s="7"/>
      <c r="D406" s="7">
        <v>19.2</v>
      </c>
      <c r="E406" s="7"/>
      <c r="F406" s="7">
        <v>19.2</v>
      </c>
      <c r="G406" s="7"/>
      <c r="H406" s="7">
        <v>22</v>
      </c>
      <c r="I406" s="7"/>
      <c r="J406" s="7"/>
      <c r="K406" s="7">
        <v>22</v>
      </c>
      <c r="L406" s="7"/>
      <c r="M406" s="7"/>
      <c r="N406" s="7">
        <v>17.399999999999999</v>
      </c>
      <c r="O406" s="7"/>
      <c r="P406" s="7">
        <v>17.399999999999999</v>
      </c>
      <c r="Q406" s="7">
        <v>19.422222222222221</v>
      </c>
      <c r="S406" s="2" t="s">
        <v>132</v>
      </c>
      <c r="T406" s="7">
        <v>18</v>
      </c>
      <c r="U406" s="6">
        <v>46144.08</v>
      </c>
      <c r="V406" s="7"/>
      <c r="W406" s="6"/>
      <c r="X406" s="7"/>
      <c r="Y406" s="6"/>
      <c r="Z406" s="7"/>
      <c r="AA406" s="6"/>
      <c r="AB406" s="7">
        <v>18</v>
      </c>
      <c r="AC406" s="6">
        <v>46144.08</v>
      </c>
      <c r="AD406" s="7"/>
      <c r="AE406" s="6"/>
      <c r="AF406" s="7"/>
      <c r="AG406" s="6"/>
      <c r="AH406" s="7">
        <v>15</v>
      </c>
      <c r="AI406" s="6">
        <v>4904.8999999999996</v>
      </c>
      <c r="AJ406" s="7"/>
      <c r="AK406" s="6"/>
      <c r="AL406" s="7">
        <v>15</v>
      </c>
      <c r="AM406" s="6">
        <v>4904.8999999999996</v>
      </c>
      <c r="AN406" s="7">
        <v>10</v>
      </c>
      <c r="AO406" s="6">
        <v>15519.69</v>
      </c>
      <c r="AP406" s="7"/>
      <c r="AQ406" s="6"/>
      <c r="AR406" s="7"/>
      <c r="AS406" s="6"/>
      <c r="AT406" s="7"/>
      <c r="AU406" s="6"/>
      <c r="AV406" s="7">
        <v>10</v>
      </c>
      <c r="AW406" s="6">
        <v>15519.69</v>
      </c>
      <c r="AX406" s="7">
        <v>15.826530612244898</v>
      </c>
      <c r="AY406" s="6">
        <v>66568.67</v>
      </c>
    </row>
    <row r="407" spans="1:51" x14ac:dyDescent="0.25">
      <c r="A407" s="2" t="s">
        <v>42</v>
      </c>
      <c r="B407" s="7">
        <v>11.068702290076336</v>
      </c>
      <c r="C407" s="7"/>
      <c r="D407" s="7"/>
      <c r="E407" s="7"/>
      <c r="F407" s="7">
        <v>11.068702290076336</v>
      </c>
      <c r="G407" s="7">
        <v>22.789473684210527</v>
      </c>
      <c r="H407" s="7"/>
      <c r="I407" s="7"/>
      <c r="J407" s="7"/>
      <c r="K407" s="7">
        <v>22.789473684210527</v>
      </c>
      <c r="L407" s="7">
        <v>9.4857142857142858</v>
      </c>
      <c r="M407" s="7"/>
      <c r="N407" s="7"/>
      <c r="O407" s="7"/>
      <c r="P407" s="7">
        <v>9.4857142857142858</v>
      </c>
      <c r="Q407" s="7">
        <v>11.972972972972974</v>
      </c>
      <c r="S407" s="2" t="s">
        <v>1886</v>
      </c>
      <c r="T407" s="7"/>
      <c r="U407" s="6"/>
      <c r="V407" s="7"/>
      <c r="W407" s="6"/>
      <c r="X407" s="7">
        <v>19.2</v>
      </c>
      <c r="Y407" s="6">
        <v>16326.47</v>
      </c>
      <c r="Z407" s="7"/>
      <c r="AA407" s="6"/>
      <c r="AB407" s="7">
        <v>19.2</v>
      </c>
      <c r="AC407" s="6">
        <v>16326.47</v>
      </c>
      <c r="AD407" s="7"/>
      <c r="AE407" s="6"/>
      <c r="AF407" s="7">
        <v>22</v>
      </c>
      <c r="AG407" s="6">
        <v>6639.36</v>
      </c>
      <c r="AH407" s="7"/>
      <c r="AI407" s="6"/>
      <c r="AJ407" s="7"/>
      <c r="AK407" s="6"/>
      <c r="AL407" s="7">
        <v>22</v>
      </c>
      <c r="AM407" s="6">
        <v>6639.36</v>
      </c>
      <c r="AN407" s="7"/>
      <c r="AO407" s="6"/>
      <c r="AP407" s="7"/>
      <c r="AQ407" s="6"/>
      <c r="AR407" s="7">
        <v>17.399999999999999</v>
      </c>
      <c r="AS407" s="6">
        <v>6198.37</v>
      </c>
      <c r="AT407" s="7"/>
      <c r="AU407" s="6"/>
      <c r="AV407" s="7">
        <v>17.399999999999999</v>
      </c>
      <c r="AW407" s="6">
        <v>6198.37</v>
      </c>
      <c r="AX407" s="7">
        <v>19.422222222222221</v>
      </c>
      <c r="AY407" s="6">
        <v>29164.2</v>
      </c>
    </row>
    <row r="408" spans="1:51" x14ac:dyDescent="0.25">
      <c r="A408" s="2" t="s">
        <v>3671</v>
      </c>
      <c r="B408" s="7"/>
      <c r="C408" s="7"/>
      <c r="D408" s="7"/>
      <c r="E408" s="7">
        <v>16</v>
      </c>
      <c r="F408" s="7">
        <v>16</v>
      </c>
      <c r="G408" s="7"/>
      <c r="H408" s="7"/>
      <c r="I408" s="7"/>
      <c r="J408" s="7"/>
      <c r="K408" s="7"/>
      <c r="L408" s="7"/>
      <c r="M408" s="7"/>
      <c r="N408" s="7"/>
      <c r="O408" s="7">
        <v>15</v>
      </c>
      <c r="P408" s="7">
        <v>15</v>
      </c>
      <c r="Q408" s="7">
        <v>15.5</v>
      </c>
      <c r="S408" s="2" t="s">
        <v>42</v>
      </c>
      <c r="T408" s="7">
        <v>11.068702290076336</v>
      </c>
      <c r="U408" s="6">
        <v>109438.18</v>
      </c>
      <c r="V408" s="7"/>
      <c r="W408" s="6"/>
      <c r="X408" s="7"/>
      <c r="Y408" s="6"/>
      <c r="Z408" s="7"/>
      <c r="AA408" s="6"/>
      <c r="AB408" s="7">
        <v>11.068702290076336</v>
      </c>
      <c r="AC408" s="6">
        <v>109438.18</v>
      </c>
      <c r="AD408" s="7">
        <v>22.789473684210527</v>
      </c>
      <c r="AE408" s="6">
        <v>15581.74</v>
      </c>
      <c r="AF408" s="7"/>
      <c r="AG408" s="6"/>
      <c r="AH408" s="7"/>
      <c r="AI408" s="6"/>
      <c r="AJ408" s="7"/>
      <c r="AK408" s="6"/>
      <c r="AL408" s="7">
        <v>22.789473684210527</v>
      </c>
      <c r="AM408" s="6">
        <v>15581.74</v>
      </c>
      <c r="AN408" s="7">
        <v>9.4857142857142858</v>
      </c>
      <c r="AO408" s="6">
        <v>30149.5</v>
      </c>
      <c r="AP408" s="7"/>
      <c r="AQ408" s="6"/>
      <c r="AR408" s="7"/>
      <c r="AS408" s="6"/>
      <c r="AT408" s="7"/>
      <c r="AU408" s="6"/>
      <c r="AV408" s="7">
        <v>9.4857142857142858</v>
      </c>
      <c r="AW408" s="6">
        <v>30149.5</v>
      </c>
      <c r="AX408" s="7">
        <v>11.972972972972974</v>
      </c>
      <c r="AY408" s="6">
        <v>155169.41</v>
      </c>
    </row>
    <row r="409" spans="1:51" x14ac:dyDescent="0.25">
      <c r="A409" s="2" t="s">
        <v>35</v>
      </c>
      <c r="B409" s="7"/>
      <c r="C409" s="7">
        <v>20</v>
      </c>
      <c r="D409" s="7"/>
      <c r="E409" s="7"/>
      <c r="F409" s="7">
        <v>20</v>
      </c>
      <c r="G409" s="7"/>
      <c r="H409" s="7">
        <v>19</v>
      </c>
      <c r="I409" s="7"/>
      <c r="J409" s="7"/>
      <c r="K409" s="7">
        <v>19</v>
      </c>
      <c r="L409" s="7"/>
      <c r="M409" s="7">
        <v>26</v>
      </c>
      <c r="N409" s="7"/>
      <c r="O409" s="7"/>
      <c r="P409" s="7">
        <v>26</v>
      </c>
      <c r="Q409" s="7">
        <v>21.333333333333332</v>
      </c>
      <c r="S409" s="2" t="s">
        <v>3671</v>
      </c>
      <c r="T409" s="7"/>
      <c r="U409" s="6"/>
      <c r="V409" s="7"/>
      <c r="W409" s="6"/>
      <c r="X409" s="7"/>
      <c r="Y409" s="6"/>
      <c r="Z409" s="7">
        <v>16</v>
      </c>
      <c r="AA409" s="6">
        <v>539.99</v>
      </c>
      <c r="AB409" s="7">
        <v>16</v>
      </c>
      <c r="AC409" s="6">
        <v>539.99</v>
      </c>
      <c r="AD409" s="7"/>
      <c r="AE409" s="6"/>
      <c r="AF409" s="7"/>
      <c r="AG409" s="6"/>
      <c r="AH409" s="7"/>
      <c r="AI409" s="6"/>
      <c r="AJ409" s="7"/>
      <c r="AK409" s="6"/>
      <c r="AL409" s="7"/>
      <c r="AM409" s="6"/>
      <c r="AN409" s="7"/>
      <c r="AO409" s="6"/>
      <c r="AP409" s="7"/>
      <c r="AQ409" s="6"/>
      <c r="AR409" s="7"/>
      <c r="AS409" s="6"/>
      <c r="AT409" s="7">
        <v>15</v>
      </c>
      <c r="AU409" s="6">
        <v>479.99</v>
      </c>
      <c r="AV409" s="7">
        <v>15</v>
      </c>
      <c r="AW409" s="6">
        <v>479.99</v>
      </c>
      <c r="AX409" s="7">
        <v>15.5</v>
      </c>
      <c r="AY409" s="6">
        <v>1019.98</v>
      </c>
    </row>
    <row r="410" spans="1:51" x14ac:dyDescent="0.25">
      <c r="A410" s="2" t="s">
        <v>4185</v>
      </c>
      <c r="B410" s="7"/>
      <c r="C410" s="7"/>
      <c r="D410" s="7"/>
      <c r="E410" s="7">
        <v>26</v>
      </c>
      <c r="F410" s="7">
        <v>26</v>
      </c>
      <c r="G410" s="7"/>
      <c r="H410" s="7"/>
      <c r="I410" s="7"/>
      <c r="J410" s="7"/>
      <c r="K410" s="7"/>
      <c r="L410" s="7"/>
      <c r="M410" s="7"/>
      <c r="N410" s="7"/>
      <c r="O410" s="7">
        <v>14</v>
      </c>
      <c r="P410" s="7">
        <v>14</v>
      </c>
      <c r="Q410" s="7">
        <v>21.2</v>
      </c>
      <c r="S410" s="2" t="s">
        <v>35</v>
      </c>
      <c r="T410" s="7"/>
      <c r="U410" s="6"/>
      <c r="V410" s="7">
        <v>20</v>
      </c>
      <c r="W410" s="6">
        <v>45485.24</v>
      </c>
      <c r="X410" s="7"/>
      <c r="Y410" s="6"/>
      <c r="Z410" s="7"/>
      <c r="AA410" s="6"/>
      <c r="AB410" s="7">
        <v>20</v>
      </c>
      <c r="AC410" s="6">
        <v>45485.24</v>
      </c>
      <c r="AD410" s="7"/>
      <c r="AE410" s="6"/>
      <c r="AF410" s="7">
        <v>19</v>
      </c>
      <c r="AG410" s="6">
        <v>5363.91</v>
      </c>
      <c r="AH410" s="7"/>
      <c r="AI410" s="6"/>
      <c r="AJ410" s="7"/>
      <c r="AK410" s="6"/>
      <c r="AL410" s="7">
        <v>19</v>
      </c>
      <c r="AM410" s="6">
        <v>5363.91</v>
      </c>
      <c r="AN410" s="7"/>
      <c r="AO410" s="6"/>
      <c r="AP410" s="7">
        <v>26</v>
      </c>
      <c r="AQ410" s="6">
        <v>15659.74</v>
      </c>
      <c r="AR410" s="7"/>
      <c r="AS410" s="6"/>
      <c r="AT410" s="7"/>
      <c r="AU410" s="6"/>
      <c r="AV410" s="7">
        <v>26</v>
      </c>
      <c r="AW410" s="6">
        <v>15659.74</v>
      </c>
      <c r="AX410" s="7">
        <v>21.333333333333332</v>
      </c>
      <c r="AY410" s="6">
        <v>66508.89</v>
      </c>
    </row>
    <row r="411" spans="1:51" x14ac:dyDescent="0.25">
      <c r="A411" s="2" t="s">
        <v>3697</v>
      </c>
      <c r="B411" s="7"/>
      <c r="C411" s="7"/>
      <c r="D411" s="7"/>
      <c r="E411" s="7">
        <v>27</v>
      </c>
      <c r="F411" s="7">
        <v>27</v>
      </c>
      <c r="G411" s="7"/>
      <c r="H411" s="7"/>
      <c r="I411" s="7"/>
      <c r="J411" s="7"/>
      <c r="K411" s="7"/>
      <c r="L411" s="7"/>
      <c r="M411" s="7"/>
      <c r="N411" s="7"/>
      <c r="O411" s="7"/>
      <c r="P411" s="7"/>
      <c r="Q411" s="7">
        <v>27</v>
      </c>
      <c r="S411" s="2" t="s">
        <v>4185</v>
      </c>
      <c r="T411" s="7"/>
      <c r="U411" s="6"/>
      <c r="V411" s="7"/>
      <c r="W411" s="6"/>
      <c r="X411" s="7"/>
      <c r="Y411" s="6"/>
      <c r="Z411" s="7">
        <v>26</v>
      </c>
      <c r="AA411" s="6">
        <v>2645.96</v>
      </c>
      <c r="AB411" s="7">
        <v>26</v>
      </c>
      <c r="AC411" s="6">
        <v>2645.96</v>
      </c>
      <c r="AD411" s="7"/>
      <c r="AE411" s="6"/>
      <c r="AF411" s="7"/>
      <c r="AG411" s="6"/>
      <c r="AH411" s="7"/>
      <c r="AI411" s="6"/>
      <c r="AJ411" s="7"/>
      <c r="AK411" s="6"/>
      <c r="AL411" s="7"/>
      <c r="AM411" s="6"/>
      <c r="AN411" s="7"/>
      <c r="AO411" s="6"/>
      <c r="AP411" s="7"/>
      <c r="AQ411" s="6"/>
      <c r="AR411" s="7"/>
      <c r="AS411" s="6"/>
      <c r="AT411" s="7">
        <v>14</v>
      </c>
      <c r="AU411" s="6">
        <v>1037.98</v>
      </c>
      <c r="AV411" s="7">
        <v>14</v>
      </c>
      <c r="AW411" s="6">
        <v>1037.98</v>
      </c>
      <c r="AX411" s="7">
        <v>21.2</v>
      </c>
      <c r="AY411" s="6">
        <v>3683.94</v>
      </c>
    </row>
    <row r="412" spans="1:51" x14ac:dyDescent="0.25">
      <c r="A412" s="2" t="s">
        <v>3758</v>
      </c>
      <c r="B412" s="7"/>
      <c r="C412" s="7"/>
      <c r="D412" s="7"/>
      <c r="E412" s="7">
        <v>10</v>
      </c>
      <c r="F412" s="7">
        <v>10</v>
      </c>
      <c r="G412" s="7"/>
      <c r="H412" s="7"/>
      <c r="I412" s="7"/>
      <c r="J412" s="7">
        <v>6</v>
      </c>
      <c r="K412" s="7">
        <v>6</v>
      </c>
      <c r="L412" s="7"/>
      <c r="M412" s="7"/>
      <c r="N412" s="7"/>
      <c r="O412" s="7">
        <v>27</v>
      </c>
      <c r="P412" s="7">
        <v>27</v>
      </c>
      <c r="Q412" s="7">
        <v>13.25</v>
      </c>
      <c r="S412" s="2" t="s">
        <v>3697</v>
      </c>
      <c r="T412" s="7"/>
      <c r="U412" s="6"/>
      <c r="V412" s="7"/>
      <c r="W412" s="6"/>
      <c r="X412" s="7"/>
      <c r="Y412" s="6"/>
      <c r="Z412" s="7">
        <v>27</v>
      </c>
      <c r="AA412" s="6">
        <v>1315.95</v>
      </c>
      <c r="AB412" s="7">
        <v>27</v>
      </c>
      <c r="AC412" s="6">
        <v>1315.95</v>
      </c>
      <c r="AD412" s="7"/>
      <c r="AE412" s="6"/>
      <c r="AF412" s="7"/>
      <c r="AG412" s="6"/>
      <c r="AH412" s="7"/>
      <c r="AI412" s="6"/>
      <c r="AJ412" s="7"/>
      <c r="AK412" s="6"/>
      <c r="AL412" s="7"/>
      <c r="AM412" s="6"/>
      <c r="AN412" s="7"/>
      <c r="AO412" s="6"/>
      <c r="AP412" s="7"/>
      <c r="AQ412" s="6"/>
      <c r="AR412" s="7"/>
      <c r="AS412" s="6"/>
      <c r="AT412" s="7"/>
      <c r="AU412" s="6"/>
      <c r="AV412" s="7"/>
      <c r="AW412" s="6"/>
      <c r="AX412" s="7">
        <v>27</v>
      </c>
      <c r="AY412" s="6">
        <v>1315.95</v>
      </c>
    </row>
    <row r="413" spans="1:51" x14ac:dyDescent="0.25">
      <c r="A413" s="2" t="s">
        <v>1856</v>
      </c>
      <c r="B413" s="7"/>
      <c r="C413" s="7"/>
      <c r="D413" s="7"/>
      <c r="E413" s="7">
        <v>6</v>
      </c>
      <c r="F413" s="7">
        <v>6</v>
      </c>
      <c r="G413" s="7"/>
      <c r="H413" s="7"/>
      <c r="I413" s="7"/>
      <c r="J413" s="7">
        <v>15</v>
      </c>
      <c r="K413" s="7">
        <v>15</v>
      </c>
      <c r="L413" s="7"/>
      <c r="M413" s="7"/>
      <c r="N413" s="7"/>
      <c r="O413" s="7">
        <v>23</v>
      </c>
      <c r="P413" s="7">
        <v>23</v>
      </c>
      <c r="Q413" s="7">
        <v>10.523809523809524</v>
      </c>
      <c r="S413" s="2" t="s">
        <v>3758</v>
      </c>
      <c r="T413" s="7"/>
      <c r="U413" s="6"/>
      <c r="V413" s="7"/>
      <c r="W413" s="6"/>
      <c r="X413" s="7"/>
      <c r="Y413" s="6"/>
      <c r="Z413" s="7">
        <v>10</v>
      </c>
      <c r="AA413" s="6">
        <v>2137.4699999999998</v>
      </c>
      <c r="AB413" s="7">
        <v>10</v>
      </c>
      <c r="AC413" s="6">
        <v>2137.4699999999998</v>
      </c>
      <c r="AD413" s="7"/>
      <c r="AE413" s="6"/>
      <c r="AF413" s="7"/>
      <c r="AG413" s="6"/>
      <c r="AH413" s="7"/>
      <c r="AI413" s="6"/>
      <c r="AJ413" s="7">
        <v>6</v>
      </c>
      <c r="AK413" s="6">
        <v>674.99</v>
      </c>
      <c r="AL413" s="7">
        <v>6</v>
      </c>
      <c r="AM413" s="6">
        <v>674.99</v>
      </c>
      <c r="AN413" s="7"/>
      <c r="AO413" s="6"/>
      <c r="AP413" s="7"/>
      <c r="AQ413" s="6"/>
      <c r="AR413" s="7"/>
      <c r="AS413" s="6"/>
      <c r="AT413" s="7">
        <v>27</v>
      </c>
      <c r="AU413" s="6">
        <v>599.99</v>
      </c>
      <c r="AV413" s="7">
        <v>27</v>
      </c>
      <c r="AW413" s="6">
        <v>599.99</v>
      </c>
      <c r="AX413" s="7">
        <v>13.25</v>
      </c>
      <c r="AY413" s="6">
        <v>3412.45</v>
      </c>
    </row>
    <row r="414" spans="1:51" x14ac:dyDescent="0.25">
      <c r="A414" s="2" t="s">
        <v>2034</v>
      </c>
      <c r="B414" s="7"/>
      <c r="C414" s="7"/>
      <c r="D414" s="7">
        <v>5</v>
      </c>
      <c r="E414" s="7"/>
      <c r="F414" s="7">
        <v>5</v>
      </c>
      <c r="G414" s="7"/>
      <c r="H414" s="7"/>
      <c r="I414" s="7"/>
      <c r="J414" s="7">
        <v>30</v>
      </c>
      <c r="K414" s="7">
        <v>30</v>
      </c>
      <c r="L414" s="7"/>
      <c r="M414" s="7"/>
      <c r="N414" s="7"/>
      <c r="O414" s="7">
        <v>12</v>
      </c>
      <c r="P414" s="7">
        <v>12</v>
      </c>
      <c r="Q414" s="7">
        <v>7.65</v>
      </c>
      <c r="S414" s="2" t="s">
        <v>1856</v>
      </c>
      <c r="T414" s="7"/>
      <c r="U414" s="6"/>
      <c r="V414" s="7"/>
      <c r="W414" s="6"/>
      <c r="X414" s="7"/>
      <c r="Y414" s="6"/>
      <c r="Z414" s="7">
        <v>6</v>
      </c>
      <c r="AA414" s="6">
        <v>5642.83</v>
      </c>
      <c r="AB414" s="7">
        <v>6</v>
      </c>
      <c r="AC414" s="6">
        <v>5642.83</v>
      </c>
      <c r="AD414" s="7"/>
      <c r="AE414" s="6"/>
      <c r="AF414" s="7"/>
      <c r="AG414" s="6"/>
      <c r="AH414" s="7"/>
      <c r="AI414" s="6"/>
      <c r="AJ414" s="7">
        <v>15</v>
      </c>
      <c r="AK414" s="6">
        <v>1154.97</v>
      </c>
      <c r="AL414" s="7">
        <v>15</v>
      </c>
      <c r="AM414" s="6">
        <v>1154.97</v>
      </c>
      <c r="AN414" s="7"/>
      <c r="AO414" s="6"/>
      <c r="AP414" s="7"/>
      <c r="AQ414" s="6"/>
      <c r="AR414" s="7"/>
      <c r="AS414" s="6"/>
      <c r="AT414" s="7">
        <v>23</v>
      </c>
      <c r="AU414" s="6">
        <v>1666.45</v>
      </c>
      <c r="AV414" s="7">
        <v>23</v>
      </c>
      <c r="AW414" s="6">
        <v>1666.45</v>
      </c>
      <c r="AX414" s="7">
        <v>10.523809523809524</v>
      </c>
      <c r="AY414" s="6">
        <v>8464.24</v>
      </c>
    </row>
    <row r="415" spans="1:51" x14ac:dyDescent="0.25">
      <c r="A415" s="2" t="s">
        <v>2015</v>
      </c>
      <c r="B415" s="7"/>
      <c r="C415" s="7"/>
      <c r="D415" s="7"/>
      <c r="E415" s="7">
        <v>18</v>
      </c>
      <c r="F415" s="7">
        <v>18</v>
      </c>
      <c r="G415" s="7"/>
      <c r="H415" s="7"/>
      <c r="I415" s="7">
        <v>23</v>
      </c>
      <c r="J415" s="7"/>
      <c r="K415" s="7">
        <v>23</v>
      </c>
      <c r="L415" s="7"/>
      <c r="M415" s="7"/>
      <c r="N415" s="7"/>
      <c r="O415" s="7">
        <v>13</v>
      </c>
      <c r="P415" s="7">
        <v>13</v>
      </c>
      <c r="Q415" s="7">
        <v>18.555555555555557</v>
      </c>
      <c r="S415" s="2" t="s">
        <v>2034</v>
      </c>
      <c r="T415" s="7"/>
      <c r="U415" s="6"/>
      <c r="V415" s="7"/>
      <c r="W415" s="6"/>
      <c r="X415" s="7">
        <v>5</v>
      </c>
      <c r="Y415" s="6">
        <v>7801.19</v>
      </c>
      <c r="Z415" s="7"/>
      <c r="AA415" s="6"/>
      <c r="AB415" s="7">
        <v>5</v>
      </c>
      <c r="AC415" s="6">
        <v>7801.19</v>
      </c>
      <c r="AD415" s="7"/>
      <c r="AE415" s="6"/>
      <c r="AF415" s="7"/>
      <c r="AG415" s="6"/>
      <c r="AH415" s="7"/>
      <c r="AI415" s="6"/>
      <c r="AJ415" s="7">
        <v>30</v>
      </c>
      <c r="AK415" s="6">
        <v>706.78</v>
      </c>
      <c r="AL415" s="7">
        <v>30</v>
      </c>
      <c r="AM415" s="6">
        <v>706.78</v>
      </c>
      <c r="AN415" s="7"/>
      <c r="AO415" s="6"/>
      <c r="AP415" s="7"/>
      <c r="AQ415" s="6"/>
      <c r="AR415" s="7"/>
      <c r="AS415" s="6"/>
      <c r="AT415" s="7">
        <v>12</v>
      </c>
      <c r="AU415" s="6">
        <v>1922.75</v>
      </c>
      <c r="AV415" s="7">
        <v>12</v>
      </c>
      <c r="AW415" s="6">
        <v>1922.75</v>
      </c>
      <c r="AX415" s="7">
        <v>7.65</v>
      </c>
      <c r="AY415" s="6">
        <v>10430.73</v>
      </c>
    </row>
    <row r="416" spans="1:51" x14ac:dyDescent="0.25">
      <c r="A416" s="2" t="s">
        <v>1973</v>
      </c>
      <c r="B416" s="7"/>
      <c r="C416" s="7"/>
      <c r="D416" s="7">
        <v>6</v>
      </c>
      <c r="E416" s="7"/>
      <c r="F416" s="7">
        <v>6</v>
      </c>
      <c r="G416" s="7"/>
      <c r="H416" s="7"/>
      <c r="I416" s="7"/>
      <c r="J416" s="7">
        <v>25</v>
      </c>
      <c r="K416" s="7">
        <v>25</v>
      </c>
      <c r="L416" s="7"/>
      <c r="M416" s="7"/>
      <c r="N416" s="7">
        <v>10</v>
      </c>
      <c r="O416" s="7"/>
      <c r="P416" s="7">
        <v>10</v>
      </c>
      <c r="Q416" s="7">
        <v>9.2083333333333339</v>
      </c>
      <c r="S416" s="2" t="s">
        <v>2015</v>
      </c>
      <c r="T416" s="7"/>
      <c r="U416" s="6"/>
      <c r="V416" s="7"/>
      <c r="W416" s="6"/>
      <c r="X416" s="7"/>
      <c r="Y416" s="6"/>
      <c r="Z416" s="7">
        <v>18</v>
      </c>
      <c r="AA416" s="6">
        <v>10235.31</v>
      </c>
      <c r="AB416" s="7">
        <v>18</v>
      </c>
      <c r="AC416" s="6">
        <v>10235.31</v>
      </c>
      <c r="AD416" s="7"/>
      <c r="AE416" s="6"/>
      <c r="AF416" s="7"/>
      <c r="AG416" s="6"/>
      <c r="AH416" s="7">
        <v>23</v>
      </c>
      <c r="AI416" s="6">
        <v>2381.46</v>
      </c>
      <c r="AJ416" s="7"/>
      <c r="AK416" s="6"/>
      <c r="AL416" s="7">
        <v>23</v>
      </c>
      <c r="AM416" s="6">
        <v>2381.46</v>
      </c>
      <c r="AN416" s="7"/>
      <c r="AO416" s="6"/>
      <c r="AP416" s="7"/>
      <c r="AQ416" s="6"/>
      <c r="AR416" s="7"/>
      <c r="AS416" s="6"/>
      <c r="AT416" s="7">
        <v>13</v>
      </c>
      <c r="AU416" s="6">
        <v>1391.47</v>
      </c>
      <c r="AV416" s="7">
        <v>13</v>
      </c>
      <c r="AW416" s="6">
        <v>1391.47</v>
      </c>
      <c r="AX416" s="7">
        <v>18.555555555555557</v>
      </c>
      <c r="AY416" s="6">
        <v>14008.25</v>
      </c>
    </row>
    <row r="417" spans="1:51" x14ac:dyDescent="0.25">
      <c r="A417" s="2" t="s">
        <v>2136</v>
      </c>
      <c r="B417" s="7"/>
      <c r="C417" s="7"/>
      <c r="D417" s="7">
        <v>22</v>
      </c>
      <c r="E417" s="7"/>
      <c r="F417" s="7">
        <v>22</v>
      </c>
      <c r="G417" s="7"/>
      <c r="H417" s="7"/>
      <c r="I417" s="7"/>
      <c r="J417" s="7">
        <v>28</v>
      </c>
      <c r="K417" s="7">
        <v>28</v>
      </c>
      <c r="L417" s="7"/>
      <c r="M417" s="7"/>
      <c r="N417" s="7">
        <v>0</v>
      </c>
      <c r="O417" s="7"/>
      <c r="P417" s="7">
        <v>0</v>
      </c>
      <c r="Q417" s="7">
        <v>15.461538461538462</v>
      </c>
      <c r="S417" s="2" t="s">
        <v>1973</v>
      </c>
      <c r="T417" s="7"/>
      <c r="U417" s="6"/>
      <c r="V417" s="7"/>
      <c r="W417" s="6"/>
      <c r="X417" s="7">
        <v>6</v>
      </c>
      <c r="Y417" s="6">
        <v>31986.98</v>
      </c>
      <c r="Z417" s="7"/>
      <c r="AA417" s="6"/>
      <c r="AB417" s="7">
        <v>6</v>
      </c>
      <c r="AC417" s="6">
        <v>31986.98</v>
      </c>
      <c r="AD417" s="7"/>
      <c r="AE417" s="6"/>
      <c r="AF417" s="7"/>
      <c r="AG417" s="6"/>
      <c r="AH417" s="7"/>
      <c r="AI417" s="6"/>
      <c r="AJ417" s="7">
        <v>25</v>
      </c>
      <c r="AK417" s="6">
        <v>5409.56</v>
      </c>
      <c r="AL417" s="7">
        <v>25</v>
      </c>
      <c r="AM417" s="6">
        <v>5409.56</v>
      </c>
      <c r="AN417" s="7"/>
      <c r="AO417" s="6"/>
      <c r="AP417" s="7"/>
      <c r="AQ417" s="6"/>
      <c r="AR417" s="7">
        <v>10</v>
      </c>
      <c r="AS417" s="6">
        <v>9584.33</v>
      </c>
      <c r="AT417" s="7"/>
      <c r="AU417" s="6"/>
      <c r="AV417" s="7">
        <v>10</v>
      </c>
      <c r="AW417" s="6">
        <v>9584.33</v>
      </c>
      <c r="AX417" s="7">
        <v>9.2083333333333339</v>
      </c>
      <c r="AY417" s="6">
        <v>46980.88</v>
      </c>
    </row>
    <row r="418" spans="1:51" x14ac:dyDescent="0.25">
      <c r="A418" s="2" t="s">
        <v>2133</v>
      </c>
      <c r="B418" s="7"/>
      <c r="C418" s="7"/>
      <c r="D418" s="7">
        <v>22</v>
      </c>
      <c r="E418" s="7"/>
      <c r="F418" s="7">
        <v>22</v>
      </c>
      <c r="G418" s="7"/>
      <c r="H418" s="7"/>
      <c r="I418" s="7"/>
      <c r="J418" s="7">
        <v>18</v>
      </c>
      <c r="K418" s="7">
        <v>18</v>
      </c>
      <c r="L418" s="7"/>
      <c r="M418" s="7"/>
      <c r="N418" s="7"/>
      <c r="O418" s="7">
        <v>22</v>
      </c>
      <c r="P418" s="7">
        <v>22</v>
      </c>
      <c r="Q418" s="7">
        <v>21.68</v>
      </c>
      <c r="S418" s="2" t="s">
        <v>2136</v>
      </c>
      <c r="T418" s="7"/>
      <c r="U418" s="6"/>
      <c r="V418" s="7"/>
      <c r="W418" s="6"/>
      <c r="X418" s="7">
        <v>22</v>
      </c>
      <c r="Y418" s="6">
        <v>4663.88</v>
      </c>
      <c r="Z418" s="7"/>
      <c r="AA418" s="6"/>
      <c r="AB418" s="7">
        <v>22</v>
      </c>
      <c r="AC418" s="6">
        <v>4663.88</v>
      </c>
      <c r="AD418" s="7"/>
      <c r="AE418" s="6"/>
      <c r="AF418" s="7"/>
      <c r="AG418" s="6"/>
      <c r="AH418" s="7"/>
      <c r="AI418" s="6"/>
      <c r="AJ418" s="7">
        <v>28</v>
      </c>
      <c r="AK418" s="6">
        <v>398.98</v>
      </c>
      <c r="AL418" s="7">
        <v>28</v>
      </c>
      <c r="AM418" s="6">
        <v>398.98</v>
      </c>
      <c r="AN418" s="7"/>
      <c r="AO418" s="6"/>
      <c r="AP418" s="7"/>
      <c r="AQ418" s="6"/>
      <c r="AR418" s="7">
        <v>0</v>
      </c>
      <c r="AS418" s="6">
        <v>2120.9</v>
      </c>
      <c r="AT418" s="7"/>
      <c r="AU418" s="6"/>
      <c r="AV418" s="7">
        <v>0</v>
      </c>
      <c r="AW418" s="6">
        <v>2120.9</v>
      </c>
      <c r="AX418" s="7">
        <v>15.461538461538462</v>
      </c>
      <c r="AY418" s="6">
        <v>7183.76</v>
      </c>
    </row>
    <row r="419" spans="1:51" x14ac:dyDescent="0.25">
      <c r="A419" s="2" t="s">
        <v>1920</v>
      </c>
      <c r="B419" s="7"/>
      <c r="C419" s="7"/>
      <c r="D419" s="7"/>
      <c r="E419" s="7">
        <v>2</v>
      </c>
      <c r="F419" s="7">
        <v>2</v>
      </c>
      <c r="G419" s="7"/>
      <c r="H419" s="7"/>
      <c r="I419" s="7"/>
      <c r="J419" s="7">
        <v>15</v>
      </c>
      <c r="K419" s="7">
        <v>15</v>
      </c>
      <c r="L419" s="7"/>
      <c r="M419" s="7"/>
      <c r="N419" s="7"/>
      <c r="O419" s="7">
        <v>6</v>
      </c>
      <c r="P419" s="7">
        <v>6</v>
      </c>
      <c r="Q419" s="7">
        <v>3.5263157894736841</v>
      </c>
      <c r="S419" s="2" t="s">
        <v>2133</v>
      </c>
      <c r="T419" s="7"/>
      <c r="U419" s="6"/>
      <c r="V419" s="7"/>
      <c r="W419" s="6"/>
      <c r="X419" s="7">
        <v>22</v>
      </c>
      <c r="Y419" s="6">
        <v>5862.92</v>
      </c>
      <c r="Z419" s="7"/>
      <c r="AA419" s="6"/>
      <c r="AB419" s="7">
        <v>22</v>
      </c>
      <c r="AC419" s="6">
        <v>5862.92</v>
      </c>
      <c r="AD419" s="7"/>
      <c r="AE419" s="6"/>
      <c r="AF419" s="7"/>
      <c r="AG419" s="6"/>
      <c r="AH419" s="7"/>
      <c r="AI419" s="6"/>
      <c r="AJ419" s="7">
        <v>18</v>
      </c>
      <c r="AK419" s="6">
        <v>734.97</v>
      </c>
      <c r="AL419" s="7">
        <v>18</v>
      </c>
      <c r="AM419" s="6">
        <v>734.97</v>
      </c>
      <c r="AN419" s="7"/>
      <c r="AO419" s="6"/>
      <c r="AP419" s="7"/>
      <c r="AQ419" s="6"/>
      <c r="AR419" s="7"/>
      <c r="AS419" s="6"/>
      <c r="AT419" s="7">
        <v>22</v>
      </c>
      <c r="AU419" s="6">
        <v>766.46</v>
      </c>
      <c r="AV419" s="7">
        <v>22</v>
      </c>
      <c r="AW419" s="6">
        <v>766.46</v>
      </c>
      <c r="AX419" s="7">
        <v>21.68</v>
      </c>
      <c r="AY419" s="6">
        <v>7364.35</v>
      </c>
    </row>
    <row r="420" spans="1:51" x14ac:dyDescent="0.25">
      <c r="A420" s="2" t="s">
        <v>2129</v>
      </c>
      <c r="B420" s="7"/>
      <c r="C420" s="7"/>
      <c r="D420" s="7"/>
      <c r="E420" s="7">
        <v>24</v>
      </c>
      <c r="F420" s="7">
        <v>24</v>
      </c>
      <c r="G420" s="7"/>
      <c r="H420" s="7"/>
      <c r="I420" s="7"/>
      <c r="J420" s="7">
        <v>26</v>
      </c>
      <c r="K420" s="7">
        <v>26</v>
      </c>
      <c r="L420" s="7"/>
      <c r="M420" s="7"/>
      <c r="N420" s="7"/>
      <c r="O420" s="7">
        <v>1</v>
      </c>
      <c r="P420" s="7">
        <v>1</v>
      </c>
      <c r="Q420" s="7">
        <v>18.5</v>
      </c>
      <c r="S420" s="2" t="s">
        <v>1920</v>
      </c>
      <c r="T420" s="7"/>
      <c r="U420" s="6"/>
      <c r="V420" s="7"/>
      <c r="W420" s="6"/>
      <c r="X420" s="7"/>
      <c r="Y420" s="6"/>
      <c r="Z420" s="7">
        <v>2</v>
      </c>
      <c r="AA420" s="6">
        <v>4612.32</v>
      </c>
      <c r="AB420" s="7">
        <v>2</v>
      </c>
      <c r="AC420" s="6">
        <v>4612.32</v>
      </c>
      <c r="AD420" s="7"/>
      <c r="AE420" s="6"/>
      <c r="AF420" s="7"/>
      <c r="AG420" s="6"/>
      <c r="AH420" s="7"/>
      <c r="AI420" s="6"/>
      <c r="AJ420" s="7">
        <v>15</v>
      </c>
      <c r="AK420" s="6">
        <v>199.99</v>
      </c>
      <c r="AL420" s="7">
        <v>15</v>
      </c>
      <c r="AM420" s="6">
        <v>199.99</v>
      </c>
      <c r="AN420" s="7"/>
      <c r="AO420" s="6"/>
      <c r="AP420" s="7"/>
      <c r="AQ420" s="6"/>
      <c r="AR420" s="7"/>
      <c r="AS420" s="6"/>
      <c r="AT420" s="7">
        <v>6</v>
      </c>
      <c r="AU420" s="6">
        <v>1414.94</v>
      </c>
      <c r="AV420" s="7">
        <v>6</v>
      </c>
      <c r="AW420" s="6">
        <v>1414.94</v>
      </c>
      <c r="AX420" s="7">
        <v>3.5263157894736841</v>
      </c>
      <c r="AY420" s="6">
        <v>6227.25</v>
      </c>
    </row>
    <row r="421" spans="1:51" x14ac:dyDescent="0.25">
      <c r="A421" s="2" t="s">
        <v>2003</v>
      </c>
      <c r="B421" s="7"/>
      <c r="C421" s="7"/>
      <c r="D421" s="7">
        <v>13</v>
      </c>
      <c r="E421" s="7"/>
      <c r="F421" s="7">
        <v>13</v>
      </c>
      <c r="G421" s="7"/>
      <c r="H421" s="7"/>
      <c r="I421" s="7"/>
      <c r="J421" s="7">
        <v>1</v>
      </c>
      <c r="K421" s="7">
        <v>1</v>
      </c>
      <c r="L421" s="7"/>
      <c r="M421" s="7"/>
      <c r="N421" s="7">
        <v>15</v>
      </c>
      <c r="O421" s="7"/>
      <c r="P421" s="7">
        <v>15</v>
      </c>
      <c r="Q421" s="7">
        <v>12.3125</v>
      </c>
      <c r="S421" s="2" t="s">
        <v>2129</v>
      </c>
      <c r="T421" s="7"/>
      <c r="U421" s="6"/>
      <c r="V421" s="7"/>
      <c r="W421" s="6"/>
      <c r="X421" s="7"/>
      <c r="Y421" s="6"/>
      <c r="Z421" s="7">
        <v>24</v>
      </c>
      <c r="AA421" s="6">
        <v>6884.87</v>
      </c>
      <c r="AB421" s="7">
        <v>24</v>
      </c>
      <c r="AC421" s="6">
        <v>6884.87</v>
      </c>
      <c r="AD421" s="7"/>
      <c r="AE421" s="6"/>
      <c r="AF421" s="7"/>
      <c r="AG421" s="6"/>
      <c r="AH421" s="7"/>
      <c r="AI421" s="6"/>
      <c r="AJ421" s="7">
        <v>26</v>
      </c>
      <c r="AK421" s="6">
        <v>1366.17</v>
      </c>
      <c r="AL421" s="7">
        <v>26</v>
      </c>
      <c r="AM421" s="6">
        <v>1366.17</v>
      </c>
      <c r="AN421" s="7"/>
      <c r="AO421" s="6"/>
      <c r="AP421" s="7"/>
      <c r="AQ421" s="6"/>
      <c r="AR421" s="7"/>
      <c r="AS421" s="6"/>
      <c r="AT421" s="7">
        <v>1</v>
      </c>
      <c r="AU421" s="6">
        <v>2489.35</v>
      </c>
      <c r="AV421" s="7">
        <v>1</v>
      </c>
      <c r="AW421" s="6">
        <v>2489.35</v>
      </c>
      <c r="AX421" s="7">
        <v>18.5</v>
      </c>
      <c r="AY421" s="6">
        <v>10740.4</v>
      </c>
    </row>
    <row r="422" spans="1:51" x14ac:dyDescent="0.25">
      <c r="A422" s="2" t="s">
        <v>2466</v>
      </c>
      <c r="B422" s="7"/>
      <c r="C422" s="7"/>
      <c r="D422" s="7"/>
      <c r="E422" s="7">
        <v>18</v>
      </c>
      <c r="F422" s="7">
        <v>18</v>
      </c>
      <c r="G422" s="7"/>
      <c r="H422" s="7"/>
      <c r="I422" s="7"/>
      <c r="J422" s="7">
        <v>16</v>
      </c>
      <c r="K422" s="7">
        <v>16</v>
      </c>
      <c r="L422" s="7"/>
      <c r="M422" s="7"/>
      <c r="N422" s="7"/>
      <c r="O422" s="7">
        <v>19</v>
      </c>
      <c r="P422" s="7">
        <v>19</v>
      </c>
      <c r="Q422" s="7">
        <v>17.94736842105263</v>
      </c>
      <c r="S422" s="2" t="s">
        <v>2003</v>
      </c>
      <c r="T422" s="7"/>
      <c r="U422" s="6"/>
      <c r="V422" s="7"/>
      <c r="W422" s="6"/>
      <c r="X422" s="7">
        <v>13</v>
      </c>
      <c r="Y422" s="6">
        <v>26647.79</v>
      </c>
      <c r="Z422" s="7"/>
      <c r="AA422" s="6"/>
      <c r="AB422" s="7">
        <v>13</v>
      </c>
      <c r="AC422" s="6">
        <v>26647.79</v>
      </c>
      <c r="AD422" s="7"/>
      <c r="AE422" s="6"/>
      <c r="AF422" s="7"/>
      <c r="AG422" s="6"/>
      <c r="AH422" s="7"/>
      <c r="AI422" s="6"/>
      <c r="AJ422" s="7">
        <v>1</v>
      </c>
      <c r="AK422" s="6">
        <v>3158.06</v>
      </c>
      <c r="AL422" s="7">
        <v>1</v>
      </c>
      <c r="AM422" s="6">
        <v>3158.06</v>
      </c>
      <c r="AN422" s="7"/>
      <c r="AO422" s="6"/>
      <c r="AP422" s="7"/>
      <c r="AQ422" s="6"/>
      <c r="AR422" s="7">
        <v>15</v>
      </c>
      <c r="AS422" s="6">
        <v>10057.08</v>
      </c>
      <c r="AT422" s="7"/>
      <c r="AU422" s="6"/>
      <c r="AV422" s="7">
        <v>15</v>
      </c>
      <c r="AW422" s="6">
        <v>10057.08</v>
      </c>
      <c r="AX422" s="7">
        <v>12.3125</v>
      </c>
      <c r="AY422" s="6">
        <v>39862.94</v>
      </c>
    </row>
    <row r="423" spans="1:51" x14ac:dyDescent="0.25">
      <c r="A423" s="2" t="s">
        <v>3842</v>
      </c>
      <c r="B423" s="7"/>
      <c r="C423" s="7"/>
      <c r="D423" s="7"/>
      <c r="E423" s="7">
        <v>9</v>
      </c>
      <c r="F423" s="7">
        <v>9</v>
      </c>
      <c r="G423" s="7"/>
      <c r="H423" s="7"/>
      <c r="I423" s="7"/>
      <c r="J423" s="7"/>
      <c r="K423" s="7"/>
      <c r="L423" s="7"/>
      <c r="M423" s="7"/>
      <c r="N423" s="7"/>
      <c r="O423" s="7">
        <v>20</v>
      </c>
      <c r="P423" s="7">
        <v>20</v>
      </c>
      <c r="Q423" s="7">
        <v>14.5</v>
      </c>
      <c r="S423" s="2" t="s">
        <v>2466</v>
      </c>
      <c r="T423" s="7"/>
      <c r="U423" s="6"/>
      <c r="V423" s="7"/>
      <c r="W423" s="6"/>
      <c r="X423" s="7"/>
      <c r="Y423" s="6"/>
      <c r="Z423" s="7">
        <v>18</v>
      </c>
      <c r="AA423" s="6">
        <v>25351.62</v>
      </c>
      <c r="AB423" s="7">
        <v>18</v>
      </c>
      <c r="AC423" s="6">
        <v>25351.62</v>
      </c>
      <c r="AD423" s="7"/>
      <c r="AE423" s="6"/>
      <c r="AF423" s="7"/>
      <c r="AG423" s="6"/>
      <c r="AH423" s="7"/>
      <c r="AI423" s="6"/>
      <c r="AJ423" s="7">
        <v>16</v>
      </c>
      <c r="AK423" s="6">
        <v>3933.87</v>
      </c>
      <c r="AL423" s="7">
        <v>16</v>
      </c>
      <c r="AM423" s="6">
        <v>3933.87</v>
      </c>
      <c r="AN423" s="7"/>
      <c r="AO423" s="6"/>
      <c r="AP423" s="7"/>
      <c r="AQ423" s="6"/>
      <c r="AR423" s="7"/>
      <c r="AS423" s="6"/>
      <c r="AT423" s="7">
        <v>19</v>
      </c>
      <c r="AU423" s="6">
        <v>4836.2700000000004</v>
      </c>
      <c r="AV423" s="7">
        <v>19</v>
      </c>
      <c r="AW423" s="6">
        <v>4836.2700000000004</v>
      </c>
      <c r="AX423" s="7">
        <v>17.94736842105263</v>
      </c>
      <c r="AY423" s="6">
        <v>34121.760000000002</v>
      </c>
    </row>
    <row r="424" spans="1:51" x14ac:dyDescent="0.25">
      <c r="A424" s="2" t="s">
        <v>127</v>
      </c>
      <c r="B424" s="7"/>
      <c r="C424" s="7">
        <v>1</v>
      </c>
      <c r="D424" s="7"/>
      <c r="E424" s="7"/>
      <c r="F424" s="7">
        <v>1</v>
      </c>
      <c r="G424" s="7"/>
      <c r="H424" s="7">
        <v>3</v>
      </c>
      <c r="I424" s="7"/>
      <c r="J424" s="7"/>
      <c r="K424" s="7">
        <v>3</v>
      </c>
      <c r="L424" s="7"/>
      <c r="M424" s="7">
        <v>22</v>
      </c>
      <c r="N424" s="7"/>
      <c r="O424" s="7"/>
      <c r="P424" s="7">
        <v>22</v>
      </c>
      <c r="Q424" s="7">
        <v>4.8901098901098905</v>
      </c>
      <c r="S424" s="2" t="s">
        <v>3842</v>
      </c>
      <c r="T424" s="7"/>
      <c r="U424" s="6"/>
      <c r="V424" s="7"/>
      <c r="W424" s="6"/>
      <c r="X424" s="7"/>
      <c r="Y424" s="6"/>
      <c r="Z424" s="7">
        <v>9</v>
      </c>
      <c r="AA424" s="6">
        <v>4834.1400000000003</v>
      </c>
      <c r="AB424" s="7">
        <v>9</v>
      </c>
      <c r="AC424" s="6">
        <v>4834.1400000000003</v>
      </c>
      <c r="AD424" s="7"/>
      <c r="AE424" s="6"/>
      <c r="AF424" s="7"/>
      <c r="AG424" s="6"/>
      <c r="AH424" s="7"/>
      <c r="AI424" s="6"/>
      <c r="AJ424" s="7"/>
      <c r="AK424" s="6"/>
      <c r="AL424" s="7"/>
      <c r="AM424" s="6"/>
      <c r="AN424" s="7"/>
      <c r="AO424" s="6"/>
      <c r="AP424" s="7"/>
      <c r="AQ424" s="6"/>
      <c r="AR424" s="7"/>
      <c r="AS424" s="6"/>
      <c r="AT424" s="7">
        <v>20</v>
      </c>
      <c r="AU424" s="6">
        <v>4158.3999999999996</v>
      </c>
      <c r="AV424" s="7">
        <v>20</v>
      </c>
      <c r="AW424" s="6">
        <v>4158.3999999999996</v>
      </c>
      <c r="AX424" s="7">
        <v>14.5</v>
      </c>
      <c r="AY424" s="6">
        <v>8992.5400000000009</v>
      </c>
    </row>
    <row r="425" spans="1:51" x14ac:dyDescent="0.25">
      <c r="A425" s="2" t="s">
        <v>3989</v>
      </c>
      <c r="B425" s="7"/>
      <c r="C425" s="7"/>
      <c r="D425" s="7"/>
      <c r="E425" s="7">
        <v>1</v>
      </c>
      <c r="F425" s="7">
        <v>1</v>
      </c>
      <c r="G425" s="7"/>
      <c r="H425" s="7"/>
      <c r="I425" s="7"/>
      <c r="J425" s="7"/>
      <c r="K425" s="7"/>
      <c r="L425" s="7"/>
      <c r="M425" s="7"/>
      <c r="N425" s="7"/>
      <c r="O425" s="7"/>
      <c r="P425" s="7"/>
      <c r="Q425" s="7">
        <v>1</v>
      </c>
      <c r="S425" s="2" t="s">
        <v>127</v>
      </c>
      <c r="T425" s="7"/>
      <c r="U425" s="6"/>
      <c r="V425" s="7">
        <v>1</v>
      </c>
      <c r="W425" s="6">
        <v>104662.04</v>
      </c>
      <c r="X425" s="7"/>
      <c r="Y425" s="6"/>
      <c r="Z425" s="7"/>
      <c r="AA425" s="6"/>
      <c r="AB425" s="7">
        <v>1</v>
      </c>
      <c r="AC425" s="6">
        <v>104662.04</v>
      </c>
      <c r="AD425" s="7"/>
      <c r="AE425" s="6"/>
      <c r="AF425" s="7">
        <v>3</v>
      </c>
      <c r="AG425" s="6">
        <v>16552</v>
      </c>
      <c r="AH425" s="7"/>
      <c r="AI425" s="6"/>
      <c r="AJ425" s="7"/>
      <c r="AK425" s="6"/>
      <c r="AL425" s="7">
        <v>3</v>
      </c>
      <c r="AM425" s="6">
        <v>16552</v>
      </c>
      <c r="AN425" s="7"/>
      <c r="AO425" s="6"/>
      <c r="AP425" s="7">
        <v>22</v>
      </c>
      <c r="AQ425" s="6">
        <v>29946.84</v>
      </c>
      <c r="AR425" s="7"/>
      <c r="AS425" s="6"/>
      <c r="AT425" s="7"/>
      <c r="AU425" s="6"/>
      <c r="AV425" s="7">
        <v>22</v>
      </c>
      <c r="AW425" s="6">
        <v>29946.84</v>
      </c>
      <c r="AX425" s="7">
        <v>4.8901098901098905</v>
      </c>
      <c r="AY425" s="6">
        <v>151160.89000000001</v>
      </c>
    </row>
    <row r="426" spans="1:51" x14ac:dyDescent="0.25">
      <c r="A426" s="2" t="s">
        <v>68</v>
      </c>
      <c r="B426" s="7"/>
      <c r="C426" s="7">
        <v>3</v>
      </c>
      <c r="D426" s="7"/>
      <c r="E426" s="7"/>
      <c r="F426" s="7">
        <v>3</v>
      </c>
      <c r="G426" s="7"/>
      <c r="H426" s="7">
        <v>22</v>
      </c>
      <c r="I426" s="7"/>
      <c r="J426" s="7"/>
      <c r="K426" s="7">
        <v>22</v>
      </c>
      <c r="L426" s="7"/>
      <c r="M426" s="7">
        <v>2</v>
      </c>
      <c r="N426" s="7"/>
      <c r="O426" s="7"/>
      <c r="P426" s="7">
        <v>2</v>
      </c>
      <c r="Q426" s="7">
        <v>4.6483516483516487</v>
      </c>
      <c r="S426" s="2" t="s">
        <v>3989</v>
      </c>
      <c r="T426" s="7"/>
      <c r="U426" s="6"/>
      <c r="V426" s="7"/>
      <c r="W426" s="6"/>
      <c r="X426" s="7"/>
      <c r="Y426" s="6"/>
      <c r="Z426" s="7">
        <v>1</v>
      </c>
      <c r="AA426" s="6">
        <v>11305.65</v>
      </c>
      <c r="AB426" s="7">
        <v>1</v>
      </c>
      <c r="AC426" s="6">
        <v>11305.65</v>
      </c>
      <c r="AD426" s="7"/>
      <c r="AE426" s="6"/>
      <c r="AF426" s="7"/>
      <c r="AG426" s="6"/>
      <c r="AH426" s="7"/>
      <c r="AI426" s="6"/>
      <c r="AJ426" s="7"/>
      <c r="AK426" s="6"/>
      <c r="AL426" s="7"/>
      <c r="AM426" s="6"/>
      <c r="AN426" s="7"/>
      <c r="AO426" s="6"/>
      <c r="AP426" s="7"/>
      <c r="AQ426" s="6"/>
      <c r="AR426" s="7"/>
      <c r="AS426" s="6"/>
      <c r="AT426" s="7"/>
      <c r="AU426" s="6"/>
      <c r="AV426" s="7"/>
      <c r="AW426" s="6"/>
      <c r="AX426" s="7">
        <v>1</v>
      </c>
      <c r="AY426" s="6">
        <v>11305.65</v>
      </c>
    </row>
    <row r="427" spans="1:51" x14ac:dyDescent="0.25">
      <c r="A427" s="2" t="s">
        <v>75</v>
      </c>
      <c r="B427" s="7"/>
      <c r="C427" s="7">
        <v>13</v>
      </c>
      <c r="D427" s="7"/>
      <c r="E427" s="7"/>
      <c r="F427" s="7">
        <v>13</v>
      </c>
      <c r="G427" s="7"/>
      <c r="H427" s="7">
        <v>5</v>
      </c>
      <c r="I427" s="7"/>
      <c r="J427" s="7"/>
      <c r="K427" s="7">
        <v>5</v>
      </c>
      <c r="L427" s="7"/>
      <c r="M427" s="7"/>
      <c r="N427" s="7">
        <v>16</v>
      </c>
      <c r="O427" s="7"/>
      <c r="P427" s="7">
        <v>16</v>
      </c>
      <c r="Q427" s="7">
        <v>12.48314606741573</v>
      </c>
      <c r="S427" s="2" t="s">
        <v>68</v>
      </c>
      <c r="T427" s="7"/>
      <c r="U427" s="6"/>
      <c r="V427" s="7">
        <v>3</v>
      </c>
      <c r="W427" s="6">
        <v>33749.43</v>
      </c>
      <c r="X427" s="7"/>
      <c r="Y427" s="6"/>
      <c r="Z427" s="7"/>
      <c r="AA427" s="6"/>
      <c r="AB427" s="7">
        <v>3</v>
      </c>
      <c r="AC427" s="6">
        <v>33749.43</v>
      </c>
      <c r="AD427" s="7"/>
      <c r="AE427" s="6"/>
      <c r="AF427" s="7">
        <v>22</v>
      </c>
      <c r="AG427" s="6">
        <v>5903.04</v>
      </c>
      <c r="AH427" s="7"/>
      <c r="AI427" s="6"/>
      <c r="AJ427" s="7"/>
      <c r="AK427" s="6"/>
      <c r="AL427" s="7">
        <v>22</v>
      </c>
      <c r="AM427" s="6">
        <v>5903.04</v>
      </c>
      <c r="AN427" s="7"/>
      <c r="AO427" s="6"/>
      <c r="AP427" s="7">
        <v>2</v>
      </c>
      <c r="AQ427" s="6">
        <v>11879.01</v>
      </c>
      <c r="AR427" s="7"/>
      <c r="AS427" s="6"/>
      <c r="AT427" s="7"/>
      <c r="AU427" s="6"/>
      <c r="AV427" s="7">
        <v>2</v>
      </c>
      <c r="AW427" s="6">
        <v>11879.01</v>
      </c>
      <c r="AX427" s="7">
        <v>4.6483516483516487</v>
      </c>
      <c r="AY427" s="6">
        <v>51531.48</v>
      </c>
    </row>
    <row r="428" spans="1:51" x14ac:dyDescent="0.25">
      <c r="A428" s="2" t="s">
        <v>165</v>
      </c>
      <c r="B428" s="7"/>
      <c r="C428" s="7">
        <v>15</v>
      </c>
      <c r="D428" s="7"/>
      <c r="E428" s="7"/>
      <c r="F428" s="7">
        <v>15</v>
      </c>
      <c r="G428" s="7"/>
      <c r="H428" s="7">
        <v>24</v>
      </c>
      <c r="I428" s="7"/>
      <c r="J428" s="7"/>
      <c r="K428" s="7">
        <v>24</v>
      </c>
      <c r="L428" s="7"/>
      <c r="M428" s="7"/>
      <c r="N428" s="7">
        <v>4</v>
      </c>
      <c r="O428" s="7"/>
      <c r="P428" s="7">
        <v>4</v>
      </c>
      <c r="Q428" s="7">
        <v>14.858974358974359</v>
      </c>
      <c r="S428" s="2" t="s">
        <v>75</v>
      </c>
      <c r="T428" s="7"/>
      <c r="U428" s="6"/>
      <c r="V428" s="7">
        <v>13</v>
      </c>
      <c r="W428" s="6">
        <v>40001.410000000003</v>
      </c>
      <c r="X428" s="7"/>
      <c r="Y428" s="6"/>
      <c r="Z428" s="7"/>
      <c r="AA428" s="6"/>
      <c r="AB428" s="7">
        <v>13</v>
      </c>
      <c r="AC428" s="6">
        <v>40001.410000000003</v>
      </c>
      <c r="AD428" s="7"/>
      <c r="AE428" s="6"/>
      <c r="AF428" s="7">
        <v>5</v>
      </c>
      <c r="AG428" s="6">
        <v>6568.87</v>
      </c>
      <c r="AH428" s="7"/>
      <c r="AI428" s="6"/>
      <c r="AJ428" s="7"/>
      <c r="AK428" s="6"/>
      <c r="AL428" s="7">
        <v>5</v>
      </c>
      <c r="AM428" s="6">
        <v>6568.87</v>
      </c>
      <c r="AN428" s="7"/>
      <c r="AO428" s="6"/>
      <c r="AP428" s="7"/>
      <c r="AQ428" s="6"/>
      <c r="AR428" s="7">
        <v>16</v>
      </c>
      <c r="AS428" s="6">
        <v>7700.35</v>
      </c>
      <c r="AT428" s="7"/>
      <c r="AU428" s="6"/>
      <c r="AV428" s="7">
        <v>16</v>
      </c>
      <c r="AW428" s="6">
        <v>7700.35</v>
      </c>
      <c r="AX428" s="7">
        <v>12.48314606741573</v>
      </c>
      <c r="AY428" s="6">
        <v>54270.63</v>
      </c>
    </row>
    <row r="429" spans="1:51" x14ac:dyDescent="0.25">
      <c r="A429" s="2" t="s">
        <v>61</v>
      </c>
      <c r="B429" s="7"/>
      <c r="C429" s="7">
        <v>16</v>
      </c>
      <c r="D429" s="7"/>
      <c r="E429" s="7"/>
      <c r="F429" s="7">
        <v>16</v>
      </c>
      <c r="G429" s="7"/>
      <c r="H429" s="7"/>
      <c r="I429" s="7">
        <v>24</v>
      </c>
      <c r="J429" s="7"/>
      <c r="K429" s="7">
        <v>24</v>
      </c>
      <c r="L429" s="7">
        <v>5</v>
      </c>
      <c r="M429" s="7"/>
      <c r="N429" s="7"/>
      <c r="O429" s="7"/>
      <c r="P429" s="7">
        <v>5</v>
      </c>
      <c r="Q429" s="7">
        <v>12.987012987012987</v>
      </c>
      <c r="S429" s="2" t="s">
        <v>165</v>
      </c>
      <c r="T429" s="7"/>
      <c r="U429" s="6"/>
      <c r="V429" s="7">
        <v>15</v>
      </c>
      <c r="W429" s="6">
        <v>31932.880000000001</v>
      </c>
      <c r="X429" s="7"/>
      <c r="Y429" s="6"/>
      <c r="Z429" s="7"/>
      <c r="AA429" s="6"/>
      <c r="AB429" s="7">
        <v>15</v>
      </c>
      <c r="AC429" s="6">
        <v>31932.880000000001</v>
      </c>
      <c r="AD429" s="7"/>
      <c r="AE429" s="6"/>
      <c r="AF429" s="7">
        <v>24</v>
      </c>
      <c r="AG429" s="6">
        <v>6443.15</v>
      </c>
      <c r="AH429" s="7"/>
      <c r="AI429" s="6"/>
      <c r="AJ429" s="7"/>
      <c r="AK429" s="6"/>
      <c r="AL429" s="7">
        <v>24</v>
      </c>
      <c r="AM429" s="6">
        <v>6443.15</v>
      </c>
      <c r="AN429" s="7"/>
      <c r="AO429" s="6"/>
      <c r="AP429" s="7"/>
      <c r="AQ429" s="6"/>
      <c r="AR429" s="7">
        <v>4</v>
      </c>
      <c r="AS429" s="6">
        <v>5298.2</v>
      </c>
      <c r="AT429" s="7"/>
      <c r="AU429" s="6"/>
      <c r="AV429" s="7">
        <v>4</v>
      </c>
      <c r="AW429" s="6">
        <v>5298.2</v>
      </c>
      <c r="AX429" s="7">
        <v>14.858974358974359</v>
      </c>
      <c r="AY429" s="6">
        <v>43674.23</v>
      </c>
    </row>
    <row r="430" spans="1:51" x14ac:dyDescent="0.25">
      <c r="A430" s="2" t="s">
        <v>3754</v>
      </c>
      <c r="B430" s="7"/>
      <c r="C430" s="7"/>
      <c r="D430" s="7"/>
      <c r="E430" s="7">
        <v>4</v>
      </c>
      <c r="F430" s="7">
        <v>4</v>
      </c>
      <c r="G430" s="7"/>
      <c r="H430" s="7"/>
      <c r="I430" s="7"/>
      <c r="J430" s="7">
        <v>21</v>
      </c>
      <c r="K430" s="7">
        <v>21</v>
      </c>
      <c r="L430" s="7"/>
      <c r="M430" s="7"/>
      <c r="N430" s="7"/>
      <c r="O430" s="7">
        <v>21</v>
      </c>
      <c r="P430" s="7">
        <v>21</v>
      </c>
      <c r="Q430" s="7">
        <v>11.285714285714286</v>
      </c>
      <c r="S430" s="2" t="s">
        <v>61</v>
      </c>
      <c r="T430" s="7"/>
      <c r="U430" s="6"/>
      <c r="V430" s="7">
        <v>16</v>
      </c>
      <c r="W430" s="6">
        <v>52469.3</v>
      </c>
      <c r="X430" s="7"/>
      <c r="Y430" s="6"/>
      <c r="Z430" s="7"/>
      <c r="AA430" s="6"/>
      <c r="AB430" s="7">
        <v>16</v>
      </c>
      <c r="AC430" s="6">
        <v>52469.3</v>
      </c>
      <c r="AD430" s="7"/>
      <c r="AE430" s="6"/>
      <c r="AF430" s="7"/>
      <c r="AG430" s="6"/>
      <c r="AH430" s="7">
        <v>24</v>
      </c>
      <c r="AI430" s="6">
        <v>3494.95</v>
      </c>
      <c r="AJ430" s="7"/>
      <c r="AK430" s="6"/>
      <c r="AL430" s="7">
        <v>24</v>
      </c>
      <c r="AM430" s="6">
        <v>3494.95</v>
      </c>
      <c r="AN430" s="7">
        <v>5</v>
      </c>
      <c r="AO430" s="6">
        <v>22934.69</v>
      </c>
      <c r="AP430" s="7"/>
      <c r="AQ430" s="6"/>
      <c r="AR430" s="7"/>
      <c r="AS430" s="6"/>
      <c r="AT430" s="7"/>
      <c r="AU430" s="6"/>
      <c r="AV430" s="7">
        <v>5</v>
      </c>
      <c r="AW430" s="6">
        <v>22934.69</v>
      </c>
      <c r="AX430" s="7">
        <v>12.987012987012987</v>
      </c>
      <c r="AY430" s="6">
        <v>78898.95</v>
      </c>
    </row>
    <row r="431" spans="1:51" x14ac:dyDescent="0.25">
      <c r="A431" s="2" t="s">
        <v>4013</v>
      </c>
      <c r="B431" s="7"/>
      <c r="C431" s="7"/>
      <c r="D431" s="7"/>
      <c r="E431" s="7">
        <v>13</v>
      </c>
      <c r="F431" s="7">
        <v>13</v>
      </c>
      <c r="G431" s="7"/>
      <c r="H431" s="7"/>
      <c r="I431" s="7"/>
      <c r="J431" s="7"/>
      <c r="K431" s="7"/>
      <c r="L431" s="7"/>
      <c r="M431" s="7"/>
      <c r="N431" s="7"/>
      <c r="O431" s="7">
        <v>16</v>
      </c>
      <c r="P431" s="7">
        <v>16</v>
      </c>
      <c r="Q431" s="7">
        <v>14</v>
      </c>
      <c r="S431" s="2" t="s">
        <v>3754</v>
      </c>
      <c r="T431" s="7"/>
      <c r="U431" s="6"/>
      <c r="V431" s="7"/>
      <c r="W431" s="6"/>
      <c r="X431" s="7"/>
      <c r="Y431" s="6"/>
      <c r="Z431" s="7">
        <v>4</v>
      </c>
      <c r="AA431" s="6">
        <v>389.66</v>
      </c>
      <c r="AB431" s="7">
        <v>4</v>
      </c>
      <c r="AC431" s="6">
        <v>389.66</v>
      </c>
      <c r="AD431" s="7"/>
      <c r="AE431" s="6"/>
      <c r="AF431" s="7"/>
      <c r="AG431" s="6"/>
      <c r="AH431" s="7"/>
      <c r="AI431" s="6"/>
      <c r="AJ431" s="7">
        <v>21</v>
      </c>
      <c r="AK431" s="6">
        <v>305.97000000000003</v>
      </c>
      <c r="AL431" s="7">
        <v>21</v>
      </c>
      <c r="AM431" s="6">
        <v>305.97000000000003</v>
      </c>
      <c r="AN431" s="7"/>
      <c r="AO431" s="6"/>
      <c r="AP431" s="7"/>
      <c r="AQ431" s="6"/>
      <c r="AR431" s="7"/>
      <c r="AS431" s="6"/>
      <c r="AT431" s="7">
        <v>21</v>
      </c>
      <c r="AU431" s="6">
        <v>161.97999999999999</v>
      </c>
      <c r="AV431" s="7">
        <v>21</v>
      </c>
      <c r="AW431" s="6">
        <v>161.97999999999999</v>
      </c>
      <c r="AX431" s="7">
        <v>11.285714285714286</v>
      </c>
      <c r="AY431" s="6">
        <v>857.6</v>
      </c>
    </row>
    <row r="432" spans="1:51" x14ac:dyDescent="0.25">
      <c r="A432" s="2" t="s">
        <v>3994</v>
      </c>
      <c r="B432" s="7"/>
      <c r="C432" s="7"/>
      <c r="D432" s="7"/>
      <c r="E432" s="7">
        <v>4</v>
      </c>
      <c r="F432" s="7">
        <v>4</v>
      </c>
      <c r="G432" s="7"/>
      <c r="H432" s="7"/>
      <c r="I432" s="7"/>
      <c r="J432" s="7">
        <v>22</v>
      </c>
      <c r="K432" s="7">
        <v>22</v>
      </c>
      <c r="L432" s="7"/>
      <c r="M432" s="7"/>
      <c r="N432" s="7"/>
      <c r="O432" s="7">
        <v>28</v>
      </c>
      <c r="P432" s="7">
        <v>28</v>
      </c>
      <c r="Q432" s="7">
        <v>11</v>
      </c>
      <c r="S432" s="2" t="s">
        <v>4013</v>
      </c>
      <c r="T432" s="7"/>
      <c r="U432" s="6"/>
      <c r="V432" s="7"/>
      <c r="W432" s="6"/>
      <c r="X432" s="7"/>
      <c r="Y432" s="6"/>
      <c r="Z432" s="7">
        <v>13</v>
      </c>
      <c r="AA432" s="6">
        <v>682.47</v>
      </c>
      <c r="AB432" s="7">
        <v>13</v>
      </c>
      <c r="AC432" s="6">
        <v>682.47</v>
      </c>
      <c r="AD432" s="7"/>
      <c r="AE432" s="6"/>
      <c r="AF432" s="7"/>
      <c r="AG432" s="6"/>
      <c r="AH432" s="7"/>
      <c r="AI432" s="6"/>
      <c r="AJ432" s="7"/>
      <c r="AK432" s="6"/>
      <c r="AL432" s="7"/>
      <c r="AM432" s="6"/>
      <c r="AN432" s="7"/>
      <c r="AO432" s="6"/>
      <c r="AP432" s="7"/>
      <c r="AQ432" s="6"/>
      <c r="AR432" s="7"/>
      <c r="AS432" s="6"/>
      <c r="AT432" s="7">
        <v>16</v>
      </c>
      <c r="AU432" s="6">
        <v>474.98</v>
      </c>
      <c r="AV432" s="7">
        <v>16</v>
      </c>
      <c r="AW432" s="6">
        <v>474.98</v>
      </c>
      <c r="AX432" s="7">
        <v>14</v>
      </c>
      <c r="AY432" s="6">
        <v>1157.45</v>
      </c>
    </row>
    <row r="433" spans="1:51" x14ac:dyDescent="0.25">
      <c r="A433" s="2" t="s">
        <v>1972</v>
      </c>
      <c r="B433" s="7"/>
      <c r="C433" s="7"/>
      <c r="D433" s="7">
        <v>30</v>
      </c>
      <c r="E433" s="7"/>
      <c r="F433" s="7">
        <v>30</v>
      </c>
      <c r="G433" s="7"/>
      <c r="H433" s="7"/>
      <c r="I433" s="7"/>
      <c r="J433" s="7">
        <v>13</v>
      </c>
      <c r="K433" s="7">
        <v>13</v>
      </c>
      <c r="L433" s="7"/>
      <c r="M433" s="7"/>
      <c r="N433" s="7">
        <v>25</v>
      </c>
      <c r="O433" s="7"/>
      <c r="P433" s="7">
        <v>25</v>
      </c>
      <c r="Q433" s="7">
        <v>26.692307692307693</v>
      </c>
      <c r="S433" s="2" t="s">
        <v>3994</v>
      </c>
      <c r="T433" s="7"/>
      <c r="U433" s="6"/>
      <c r="V433" s="7"/>
      <c r="W433" s="6"/>
      <c r="X433" s="7"/>
      <c r="Y433" s="6"/>
      <c r="Z433" s="7">
        <v>4</v>
      </c>
      <c r="AA433" s="6">
        <v>1797.94</v>
      </c>
      <c r="AB433" s="7">
        <v>4</v>
      </c>
      <c r="AC433" s="6">
        <v>1797.94</v>
      </c>
      <c r="AD433" s="7"/>
      <c r="AE433" s="6"/>
      <c r="AF433" s="7"/>
      <c r="AG433" s="6"/>
      <c r="AH433" s="7"/>
      <c r="AI433" s="6"/>
      <c r="AJ433" s="7">
        <v>22</v>
      </c>
      <c r="AK433" s="6">
        <v>275.49</v>
      </c>
      <c r="AL433" s="7">
        <v>22</v>
      </c>
      <c r="AM433" s="6">
        <v>275.49</v>
      </c>
      <c r="AN433" s="7"/>
      <c r="AO433" s="6"/>
      <c r="AP433" s="7"/>
      <c r="AQ433" s="6"/>
      <c r="AR433" s="7"/>
      <c r="AS433" s="6"/>
      <c r="AT433" s="7">
        <v>28</v>
      </c>
      <c r="AU433" s="6">
        <v>231.99</v>
      </c>
      <c r="AV433" s="7">
        <v>28</v>
      </c>
      <c r="AW433" s="6">
        <v>231.99</v>
      </c>
      <c r="AX433" s="7">
        <v>11</v>
      </c>
      <c r="AY433" s="6">
        <v>2305.42</v>
      </c>
    </row>
    <row r="434" spans="1:51" x14ac:dyDescent="0.25">
      <c r="A434" s="2" t="s">
        <v>1875</v>
      </c>
      <c r="B434" s="7"/>
      <c r="C434" s="7"/>
      <c r="D434" s="7">
        <v>1</v>
      </c>
      <c r="E434" s="7"/>
      <c r="F434" s="7">
        <v>1</v>
      </c>
      <c r="G434" s="7"/>
      <c r="H434" s="7"/>
      <c r="I434" s="7">
        <v>6</v>
      </c>
      <c r="J434" s="7"/>
      <c r="K434" s="7">
        <v>6</v>
      </c>
      <c r="L434" s="7"/>
      <c r="M434" s="7"/>
      <c r="N434" s="7"/>
      <c r="O434" s="7"/>
      <c r="P434" s="7"/>
      <c r="Q434" s="7">
        <v>1.9090909090909092</v>
      </c>
      <c r="S434" s="2" t="s">
        <v>1972</v>
      </c>
      <c r="T434" s="7"/>
      <c r="U434" s="6"/>
      <c r="V434" s="7"/>
      <c r="W434" s="6"/>
      <c r="X434" s="7">
        <v>30</v>
      </c>
      <c r="Y434" s="6">
        <v>9369.77</v>
      </c>
      <c r="Z434" s="7"/>
      <c r="AA434" s="6"/>
      <c r="AB434" s="7">
        <v>30</v>
      </c>
      <c r="AC434" s="6">
        <v>9369.77</v>
      </c>
      <c r="AD434" s="7"/>
      <c r="AE434" s="6"/>
      <c r="AF434" s="7"/>
      <c r="AG434" s="6"/>
      <c r="AH434" s="7"/>
      <c r="AI434" s="6"/>
      <c r="AJ434" s="7">
        <v>13</v>
      </c>
      <c r="AK434" s="6">
        <v>2318.46</v>
      </c>
      <c r="AL434" s="7">
        <v>13</v>
      </c>
      <c r="AM434" s="6">
        <v>2318.46</v>
      </c>
      <c r="AN434" s="7"/>
      <c r="AO434" s="6"/>
      <c r="AP434" s="7"/>
      <c r="AQ434" s="6"/>
      <c r="AR434" s="7">
        <v>25</v>
      </c>
      <c r="AS434" s="6">
        <v>3932.22</v>
      </c>
      <c r="AT434" s="7"/>
      <c r="AU434" s="6"/>
      <c r="AV434" s="7">
        <v>25</v>
      </c>
      <c r="AW434" s="6">
        <v>3932.22</v>
      </c>
      <c r="AX434" s="7">
        <v>26.692307692307693</v>
      </c>
      <c r="AY434" s="6">
        <v>15620.45</v>
      </c>
    </row>
    <row r="435" spans="1:51" x14ac:dyDescent="0.25">
      <c r="A435" s="2" t="s">
        <v>1914</v>
      </c>
      <c r="B435" s="7"/>
      <c r="C435" s="7"/>
      <c r="D435" s="7">
        <v>4</v>
      </c>
      <c r="E435" s="7"/>
      <c r="F435" s="7">
        <v>4</v>
      </c>
      <c r="G435" s="7"/>
      <c r="H435" s="7">
        <v>19</v>
      </c>
      <c r="I435" s="7"/>
      <c r="J435" s="7"/>
      <c r="K435" s="7">
        <v>19</v>
      </c>
      <c r="L435" s="7"/>
      <c r="M435" s="7"/>
      <c r="N435" s="7"/>
      <c r="O435" s="7">
        <v>13</v>
      </c>
      <c r="P435" s="7">
        <v>13</v>
      </c>
      <c r="Q435" s="7">
        <v>9.4444444444444446</v>
      </c>
      <c r="S435" s="2" t="s">
        <v>1875</v>
      </c>
      <c r="T435" s="7"/>
      <c r="U435" s="6"/>
      <c r="V435" s="7"/>
      <c r="W435" s="6"/>
      <c r="X435" s="7">
        <v>1</v>
      </c>
      <c r="Y435" s="6">
        <v>14997.56</v>
      </c>
      <c r="Z435" s="7"/>
      <c r="AA435" s="6"/>
      <c r="AB435" s="7">
        <v>1</v>
      </c>
      <c r="AC435" s="6">
        <v>14997.56</v>
      </c>
      <c r="AD435" s="7"/>
      <c r="AE435" s="6"/>
      <c r="AF435" s="7"/>
      <c r="AG435" s="6"/>
      <c r="AH435" s="7">
        <v>6</v>
      </c>
      <c r="AI435" s="6">
        <v>3292.15</v>
      </c>
      <c r="AJ435" s="7"/>
      <c r="AK435" s="6"/>
      <c r="AL435" s="7">
        <v>6</v>
      </c>
      <c r="AM435" s="6">
        <v>3292.15</v>
      </c>
      <c r="AN435" s="7"/>
      <c r="AO435" s="6"/>
      <c r="AP435" s="7"/>
      <c r="AQ435" s="6"/>
      <c r="AR435" s="7"/>
      <c r="AS435" s="6"/>
      <c r="AT435" s="7"/>
      <c r="AU435" s="6"/>
      <c r="AV435" s="7"/>
      <c r="AW435" s="6"/>
      <c r="AX435" s="7">
        <v>1.9090909090909092</v>
      </c>
      <c r="AY435" s="6">
        <v>18289.71</v>
      </c>
    </row>
    <row r="436" spans="1:51" x14ac:dyDescent="0.25">
      <c r="A436" s="2" t="s">
        <v>1921</v>
      </c>
      <c r="B436" s="7"/>
      <c r="C436" s="7"/>
      <c r="D436" s="7"/>
      <c r="E436" s="7">
        <v>29</v>
      </c>
      <c r="F436" s="7">
        <v>29</v>
      </c>
      <c r="G436" s="7"/>
      <c r="H436" s="7"/>
      <c r="I436" s="7"/>
      <c r="J436" s="7">
        <v>29</v>
      </c>
      <c r="K436" s="7">
        <v>29</v>
      </c>
      <c r="L436" s="7"/>
      <c r="M436" s="7"/>
      <c r="N436" s="7">
        <v>13</v>
      </c>
      <c r="O436" s="7"/>
      <c r="P436" s="7">
        <v>13</v>
      </c>
      <c r="Q436" s="7">
        <v>24</v>
      </c>
      <c r="S436" s="2" t="s">
        <v>1914</v>
      </c>
      <c r="T436" s="7"/>
      <c r="U436" s="6"/>
      <c r="V436" s="7"/>
      <c r="W436" s="6"/>
      <c r="X436" s="7">
        <v>4</v>
      </c>
      <c r="Y436" s="6">
        <v>13432.83</v>
      </c>
      <c r="Z436" s="7"/>
      <c r="AA436" s="6"/>
      <c r="AB436" s="7">
        <v>4</v>
      </c>
      <c r="AC436" s="6">
        <v>13432.83</v>
      </c>
      <c r="AD436" s="7"/>
      <c r="AE436" s="6"/>
      <c r="AF436" s="7">
        <v>19</v>
      </c>
      <c r="AG436" s="6">
        <v>7101.97</v>
      </c>
      <c r="AH436" s="7"/>
      <c r="AI436" s="6"/>
      <c r="AJ436" s="7"/>
      <c r="AK436" s="6"/>
      <c r="AL436" s="7">
        <v>19</v>
      </c>
      <c r="AM436" s="6">
        <v>7101.97</v>
      </c>
      <c r="AN436" s="7"/>
      <c r="AO436" s="6"/>
      <c r="AP436" s="7"/>
      <c r="AQ436" s="6"/>
      <c r="AR436" s="7"/>
      <c r="AS436" s="6"/>
      <c r="AT436" s="7">
        <v>13</v>
      </c>
      <c r="AU436" s="6">
        <v>2365.16</v>
      </c>
      <c r="AV436" s="7">
        <v>13</v>
      </c>
      <c r="AW436" s="6">
        <v>2365.16</v>
      </c>
      <c r="AX436" s="7">
        <v>9.4444444444444446</v>
      </c>
      <c r="AY436" s="6">
        <v>22899.97</v>
      </c>
    </row>
    <row r="437" spans="1:51" x14ac:dyDescent="0.25">
      <c r="A437" s="2" t="s">
        <v>1876</v>
      </c>
      <c r="B437" s="7"/>
      <c r="C437" s="7"/>
      <c r="D437" s="7">
        <v>20</v>
      </c>
      <c r="E437" s="7"/>
      <c r="F437" s="7">
        <v>20</v>
      </c>
      <c r="G437" s="7"/>
      <c r="H437" s="7"/>
      <c r="I437" s="7"/>
      <c r="J437" s="7">
        <v>3</v>
      </c>
      <c r="K437" s="7">
        <v>3</v>
      </c>
      <c r="L437" s="7"/>
      <c r="M437" s="7"/>
      <c r="N437" s="7"/>
      <c r="O437" s="7"/>
      <c r="P437" s="7"/>
      <c r="Q437" s="7">
        <v>18.3</v>
      </c>
      <c r="S437" s="2" t="s">
        <v>1921</v>
      </c>
      <c r="T437" s="7"/>
      <c r="U437" s="6"/>
      <c r="V437" s="7"/>
      <c r="W437" s="6"/>
      <c r="X437" s="7"/>
      <c r="Y437" s="6"/>
      <c r="Z437" s="7">
        <v>29</v>
      </c>
      <c r="AA437" s="6">
        <v>4630.3599999999997</v>
      </c>
      <c r="AB437" s="7">
        <v>29</v>
      </c>
      <c r="AC437" s="6">
        <v>4630.3599999999997</v>
      </c>
      <c r="AD437" s="7"/>
      <c r="AE437" s="6"/>
      <c r="AF437" s="7"/>
      <c r="AG437" s="6"/>
      <c r="AH437" s="7"/>
      <c r="AI437" s="6"/>
      <c r="AJ437" s="7">
        <v>29</v>
      </c>
      <c r="AK437" s="6">
        <v>374.78</v>
      </c>
      <c r="AL437" s="7">
        <v>29</v>
      </c>
      <c r="AM437" s="6">
        <v>374.78</v>
      </c>
      <c r="AN437" s="7"/>
      <c r="AO437" s="6"/>
      <c r="AP437" s="7"/>
      <c r="AQ437" s="6"/>
      <c r="AR437" s="7">
        <v>13</v>
      </c>
      <c r="AS437" s="6">
        <v>2442.12</v>
      </c>
      <c r="AT437" s="7"/>
      <c r="AU437" s="6"/>
      <c r="AV437" s="7">
        <v>13</v>
      </c>
      <c r="AW437" s="6">
        <v>2442.12</v>
      </c>
      <c r="AX437" s="7">
        <v>24</v>
      </c>
      <c r="AY437" s="6">
        <v>7447.26</v>
      </c>
    </row>
    <row r="438" spans="1:51" x14ac:dyDescent="0.25">
      <c r="A438" s="2" t="s">
        <v>1931</v>
      </c>
      <c r="B438" s="7"/>
      <c r="C438" s="7"/>
      <c r="D438" s="7"/>
      <c r="E438" s="7">
        <v>27</v>
      </c>
      <c r="F438" s="7">
        <v>27</v>
      </c>
      <c r="G438" s="7"/>
      <c r="H438" s="7"/>
      <c r="I438" s="7"/>
      <c r="J438" s="7">
        <v>22</v>
      </c>
      <c r="K438" s="7">
        <v>22</v>
      </c>
      <c r="L438" s="7"/>
      <c r="M438" s="7"/>
      <c r="N438" s="7"/>
      <c r="O438" s="7">
        <v>11</v>
      </c>
      <c r="P438" s="7">
        <v>11</v>
      </c>
      <c r="Q438" s="7">
        <v>24.357142857142858</v>
      </c>
      <c r="S438" s="2" t="s">
        <v>1876</v>
      </c>
      <c r="T438" s="7"/>
      <c r="U438" s="6"/>
      <c r="V438" s="7"/>
      <c r="W438" s="6"/>
      <c r="X438" s="7">
        <v>20</v>
      </c>
      <c r="Y438" s="6">
        <v>18247.259999999998</v>
      </c>
      <c r="Z438" s="7"/>
      <c r="AA438" s="6"/>
      <c r="AB438" s="7">
        <v>20</v>
      </c>
      <c r="AC438" s="6">
        <v>18247.259999999998</v>
      </c>
      <c r="AD438" s="7"/>
      <c r="AE438" s="6"/>
      <c r="AF438" s="7"/>
      <c r="AG438" s="6"/>
      <c r="AH438" s="7"/>
      <c r="AI438" s="6"/>
      <c r="AJ438" s="7">
        <v>3</v>
      </c>
      <c r="AK438" s="6">
        <v>1297.48</v>
      </c>
      <c r="AL438" s="7">
        <v>3</v>
      </c>
      <c r="AM438" s="6">
        <v>1297.48</v>
      </c>
      <c r="AN438" s="7"/>
      <c r="AO438" s="6"/>
      <c r="AP438" s="7"/>
      <c r="AQ438" s="6"/>
      <c r="AR438" s="7"/>
      <c r="AS438" s="6"/>
      <c r="AT438" s="7"/>
      <c r="AU438" s="6"/>
      <c r="AV438" s="7"/>
      <c r="AW438" s="6"/>
      <c r="AX438" s="7">
        <v>18.3</v>
      </c>
      <c r="AY438" s="6">
        <v>19544.740000000002</v>
      </c>
    </row>
    <row r="439" spans="1:51" x14ac:dyDescent="0.25">
      <c r="A439" s="2" t="s">
        <v>1860</v>
      </c>
      <c r="B439" s="7"/>
      <c r="C439" s="7"/>
      <c r="D439" s="7">
        <v>13.787878787878787</v>
      </c>
      <c r="E439" s="7"/>
      <c r="F439" s="7">
        <v>13.787878787878787</v>
      </c>
      <c r="G439" s="7"/>
      <c r="H439" s="7"/>
      <c r="I439" s="7"/>
      <c r="J439" s="7">
        <v>1</v>
      </c>
      <c r="K439" s="7">
        <v>1</v>
      </c>
      <c r="L439" s="7"/>
      <c r="M439" s="7"/>
      <c r="N439" s="7">
        <v>30</v>
      </c>
      <c r="O439" s="7"/>
      <c r="P439" s="7">
        <v>30</v>
      </c>
      <c r="Q439" s="7">
        <v>17.108695652173914</v>
      </c>
      <c r="S439" s="2" t="s">
        <v>1931</v>
      </c>
      <c r="T439" s="7"/>
      <c r="U439" s="6"/>
      <c r="V439" s="7"/>
      <c r="W439" s="6"/>
      <c r="X439" s="7"/>
      <c r="Y439" s="6"/>
      <c r="Z439" s="7">
        <v>27</v>
      </c>
      <c r="AA439" s="6">
        <v>10309.719999999999</v>
      </c>
      <c r="AB439" s="7">
        <v>27</v>
      </c>
      <c r="AC439" s="6">
        <v>10309.719999999999</v>
      </c>
      <c r="AD439" s="7"/>
      <c r="AE439" s="6"/>
      <c r="AF439" s="7"/>
      <c r="AG439" s="6"/>
      <c r="AH439" s="7"/>
      <c r="AI439" s="6"/>
      <c r="AJ439" s="7">
        <v>22</v>
      </c>
      <c r="AK439" s="6">
        <v>1417.3</v>
      </c>
      <c r="AL439" s="7">
        <v>22</v>
      </c>
      <c r="AM439" s="6">
        <v>1417.3</v>
      </c>
      <c r="AN439" s="7"/>
      <c r="AO439" s="6"/>
      <c r="AP439" s="7"/>
      <c r="AQ439" s="6"/>
      <c r="AR439" s="7"/>
      <c r="AS439" s="6"/>
      <c r="AT439" s="7">
        <v>11</v>
      </c>
      <c r="AU439" s="6">
        <v>1318.24</v>
      </c>
      <c r="AV439" s="7">
        <v>11</v>
      </c>
      <c r="AW439" s="6">
        <v>1318.24</v>
      </c>
      <c r="AX439" s="7">
        <v>24.357142857142858</v>
      </c>
      <c r="AY439" s="6">
        <v>13045.27</v>
      </c>
    </row>
    <row r="440" spans="1:51" x14ac:dyDescent="0.25">
      <c r="A440" s="2" t="s">
        <v>2005</v>
      </c>
      <c r="B440" s="7"/>
      <c r="C440" s="7"/>
      <c r="D440" s="7">
        <v>29</v>
      </c>
      <c r="E440" s="7"/>
      <c r="F440" s="7">
        <v>29</v>
      </c>
      <c r="G440" s="7"/>
      <c r="H440" s="7"/>
      <c r="I440" s="7"/>
      <c r="J440" s="7">
        <v>23</v>
      </c>
      <c r="K440" s="7">
        <v>23</v>
      </c>
      <c r="L440" s="7"/>
      <c r="M440" s="7"/>
      <c r="N440" s="7"/>
      <c r="O440" s="7">
        <v>15</v>
      </c>
      <c r="P440" s="7">
        <v>15</v>
      </c>
      <c r="Q440" s="7">
        <v>27.095238095238095</v>
      </c>
      <c r="S440" s="2" t="s">
        <v>1860</v>
      </c>
      <c r="T440" s="7"/>
      <c r="U440" s="6"/>
      <c r="V440" s="7"/>
      <c r="W440" s="6"/>
      <c r="X440" s="7">
        <v>13.787878787878787</v>
      </c>
      <c r="Y440" s="6">
        <v>18697.080000000002</v>
      </c>
      <c r="Z440" s="7"/>
      <c r="AA440" s="6"/>
      <c r="AB440" s="7">
        <v>13.787878787878787</v>
      </c>
      <c r="AC440" s="6">
        <v>18697.080000000002</v>
      </c>
      <c r="AD440" s="7"/>
      <c r="AE440" s="6"/>
      <c r="AF440" s="7"/>
      <c r="AG440" s="6"/>
      <c r="AH440" s="7"/>
      <c r="AI440" s="6"/>
      <c r="AJ440" s="7">
        <v>1</v>
      </c>
      <c r="AK440" s="6">
        <v>1228.47</v>
      </c>
      <c r="AL440" s="7">
        <v>1</v>
      </c>
      <c r="AM440" s="6">
        <v>1228.47</v>
      </c>
      <c r="AN440" s="7"/>
      <c r="AO440" s="6"/>
      <c r="AP440" s="7"/>
      <c r="AQ440" s="6"/>
      <c r="AR440" s="7">
        <v>30</v>
      </c>
      <c r="AS440" s="6">
        <v>7784.83</v>
      </c>
      <c r="AT440" s="7"/>
      <c r="AU440" s="6"/>
      <c r="AV440" s="7">
        <v>30</v>
      </c>
      <c r="AW440" s="6">
        <v>7784.83</v>
      </c>
      <c r="AX440" s="7">
        <v>17.108695652173914</v>
      </c>
      <c r="AY440" s="6">
        <v>27710.38</v>
      </c>
    </row>
    <row r="441" spans="1:51" x14ac:dyDescent="0.25">
      <c r="A441" s="2" t="s">
        <v>2008</v>
      </c>
      <c r="B441" s="7"/>
      <c r="C441" s="7"/>
      <c r="D441" s="7">
        <v>25.652173913043477</v>
      </c>
      <c r="E441" s="7"/>
      <c r="F441" s="7">
        <v>25.652173913043477</v>
      </c>
      <c r="G441" s="7"/>
      <c r="H441" s="7"/>
      <c r="I441" s="7"/>
      <c r="J441" s="7">
        <v>20</v>
      </c>
      <c r="K441" s="7">
        <v>20</v>
      </c>
      <c r="L441" s="7"/>
      <c r="M441" s="7"/>
      <c r="N441" s="7">
        <v>9.3333333333333339</v>
      </c>
      <c r="O441" s="7"/>
      <c r="P441" s="7">
        <v>9.3333333333333339</v>
      </c>
      <c r="Q441" s="7">
        <v>21</v>
      </c>
      <c r="S441" s="2" t="s">
        <v>2005</v>
      </c>
      <c r="T441" s="7"/>
      <c r="U441" s="6"/>
      <c r="V441" s="7"/>
      <c r="W441" s="6"/>
      <c r="X441" s="7">
        <v>29</v>
      </c>
      <c r="Y441" s="6">
        <v>9490.2900000000009</v>
      </c>
      <c r="Z441" s="7"/>
      <c r="AA441" s="6"/>
      <c r="AB441" s="7">
        <v>29</v>
      </c>
      <c r="AC441" s="6">
        <v>9490.2900000000009</v>
      </c>
      <c r="AD441" s="7"/>
      <c r="AE441" s="6"/>
      <c r="AF441" s="7"/>
      <c r="AG441" s="6"/>
      <c r="AH441" s="7"/>
      <c r="AI441" s="6"/>
      <c r="AJ441" s="7">
        <v>23</v>
      </c>
      <c r="AK441" s="6">
        <v>1691.96</v>
      </c>
      <c r="AL441" s="7">
        <v>23</v>
      </c>
      <c r="AM441" s="6">
        <v>1691.96</v>
      </c>
      <c r="AN441" s="7"/>
      <c r="AO441" s="6"/>
      <c r="AP441" s="7"/>
      <c r="AQ441" s="6"/>
      <c r="AR441" s="7"/>
      <c r="AS441" s="6"/>
      <c r="AT441" s="7">
        <v>15</v>
      </c>
      <c r="AU441" s="6">
        <v>1439.97</v>
      </c>
      <c r="AV441" s="7">
        <v>15</v>
      </c>
      <c r="AW441" s="6">
        <v>1439.97</v>
      </c>
      <c r="AX441" s="7">
        <v>27.095238095238095</v>
      </c>
      <c r="AY441" s="6">
        <v>12622.22</v>
      </c>
    </row>
    <row r="442" spans="1:51" x14ac:dyDescent="0.25">
      <c r="A442" s="2" t="s">
        <v>1880</v>
      </c>
      <c r="B442" s="7"/>
      <c r="C442" s="7"/>
      <c r="D442" s="7"/>
      <c r="E442" s="7">
        <v>25</v>
      </c>
      <c r="F442" s="7">
        <v>25</v>
      </c>
      <c r="G442" s="7"/>
      <c r="H442" s="7"/>
      <c r="I442" s="7">
        <v>24</v>
      </c>
      <c r="J442" s="7"/>
      <c r="K442" s="7">
        <v>24</v>
      </c>
      <c r="L442" s="7"/>
      <c r="M442" s="7"/>
      <c r="N442" s="7">
        <v>30</v>
      </c>
      <c r="O442" s="7"/>
      <c r="P442" s="7">
        <v>30</v>
      </c>
      <c r="Q442" s="7">
        <v>26.05</v>
      </c>
      <c r="S442" s="2" t="s">
        <v>2008</v>
      </c>
      <c r="T442" s="7"/>
      <c r="U442" s="6"/>
      <c r="V442" s="7"/>
      <c r="W442" s="6"/>
      <c r="X442" s="7">
        <v>25.652173913043477</v>
      </c>
      <c r="Y442" s="6">
        <v>13581.36</v>
      </c>
      <c r="Z442" s="7"/>
      <c r="AA442" s="6"/>
      <c r="AB442" s="7">
        <v>25.652173913043477</v>
      </c>
      <c r="AC442" s="6">
        <v>13581.36</v>
      </c>
      <c r="AD442" s="7"/>
      <c r="AE442" s="6"/>
      <c r="AF442" s="7"/>
      <c r="AG442" s="6"/>
      <c r="AH442" s="7"/>
      <c r="AI442" s="6"/>
      <c r="AJ442" s="7">
        <v>20</v>
      </c>
      <c r="AK442" s="6">
        <v>1567.88</v>
      </c>
      <c r="AL442" s="7">
        <v>20</v>
      </c>
      <c r="AM442" s="6">
        <v>1567.88</v>
      </c>
      <c r="AN442" s="7"/>
      <c r="AO442" s="6"/>
      <c r="AP442" s="7"/>
      <c r="AQ442" s="6"/>
      <c r="AR442" s="7">
        <v>9.3333333333333339</v>
      </c>
      <c r="AS442" s="6">
        <v>5208.21</v>
      </c>
      <c r="AT442" s="7"/>
      <c r="AU442" s="6"/>
      <c r="AV442" s="7">
        <v>9.3333333333333339</v>
      </c>
      <c r="AW442" s="6">
        <v>5208.21</v>
      </c>
      <c r="AX442" s="7">
        <v>21</v>
      </c>
      <c r="AY442" s="6">
        <v>20357.45</v>
      </c>
    </row>
    <row r="443" spans="1:51" x14ac:dyDescent="0.25">
      <c r="A443" s="2" t="s">
        <v>1936</v>
      </c>
      <c r="B443" s="7"/>
      <c r="C443" s="7"/>
      <c r="D443" s="7"/>
      <c r="E443" s="7">
        <v>7</v>
      </c>
      <c r="F443" s="7">
        <v>7</v>
      </c>
      <c r="G443" s="7"/>
      <c r="H443" s="7"/>
      <c r="I443" s="7"/>
      <c r="J443" s="7">
        <v>11</v>
      </c>
      <c r="K443" s="7">
        <v>11</v>
      </c>
      <c r="L443" s="7"/>
      <c r="M443" s="7"/>
      <c r="N443" s="7"/>
      <c r="O443" s="7">
        <v>1</v>
      </c>
      <c r="P443" s="7">
        <v>1</v>
      </c>
      <c r="Q443" s="7">
        <v>6.25</v>
      </c>
      <c r="S443" s="2" t="s">
        <v>1880</v>
      </c>
      <c r="T443" s="7"/>
      <c r="U443" s="6"/>
      <c r="V443" s="7"/>
      <c r="W443" s="6"/>
      <c r="X443" s="7"/>
      <c r="Y443" s="6"/>
      <c r="Z443" s="7">
        <v>25</v>
      </c>
      <c r="AA443" s="6">
        <v>7484.97</v>
      </c>
      <c r="AB443" s="7">
        <v>25</v>
      </c>
      <c r="AC443" s="6">
        <v>7484.97</v>
      </c>
      <c r="AD443" s="7"/>
      <c r="AE443" s="6"/>
      <c r="AF443" s="7"/>
      <c r="AG443" s="6"/>
      <c r="AH443" s="7">
        <v>24</v>
      </c>
      <c r="AI443" s="6">
        <v>2164.1799999999998</v>
      </c>
      <c r="AJ443" s="7"/>
      <c r="AK443" s="6"/>
      <c r="AL443" s="7">
        <v>24</v>
      </c>
      <c r="AM443" s="6">
        <v>2164.1799999999998</v>
      </c>
      <c r="AN443" s="7"/>
      <c r="AO443" s="6"/>
      <c r="AP443" s="7"/>
      <c r="AQ443" s="6"/>
      <c r="AR443" s="7">
        <v>30</v>
      </c>
      <c r="AS443" s="6">
        <v>3319.24</v>
      </c>
      <c r="AT443" s="7"/>
      <c r="AU443" s="6"/>
      <c r="AV443" s="7">
        <v>30</v>
      </c>
      <c r="AW443" s="6">
        <v>3319.24</v>
      </c>
      <c r="AX443" s="7">
        <v>26.05</v>
      </c>
      <c r="AY443" s="6">
        <v>12968.39</v>
      </c>
    </row>
    <row r="444" spans="1:51" x14ac:dyDescent="0.25">
      <c r="A444" s="2" t="s">
        <v>2140</v>
      </c>
      <c r="B444" s="7"/>
      <c r="C444" s="7"/>
      <c r="D444" s="7"/>
      <c r="E444" s="7">
        <v>6</v>
      </c>
      <c r="F444" s="7">
        <v>6</v>
      </c>
      <c r="G444" s="7"/>
      <c r="H444" s="7"/>
      <c r="I444" s="7"/>
      <c r="J444" s="7">
        <v>29</v>
      </c>
      <c r="K444" s="7">
        <v>29</v>
      </c>
      <c r="L444" s="7"/>
      <c r="M444" s="7"/>
      <c r="N444" s="7"/>
      <c r="O444" s="7">
        <v>11</v>
      </c>
      <c r="P444" s="7">
        <v>11</v>
      </c>
      <c r="Q444" s="7">
        <v>9.1111111111111107</v>
      </c>
      <c r="S444" s="2" t="s">
        <v>1936</v>
      </c>
      <c r="T444" s="7"/>
      <c r="U444" s="6"/>
      <c r="V444" s="7"/>
      <c r="W444" s="6"/>
      <c r="X444" s="7"/>
      <c r="Y444" s="6"/>
      <c r="Z444" s="7">
        <v>7</v>
      </c>
      <c r="AA444" s="6">
        <v>6664.51</v>
      </c>
      <c r="AB444" s="7">
        <v>7</v>
      </c>
      <c r="AC444" s="6">
        <v>6664.51</v>
      </c>
      <c r="AD444" s="7"/>
      <c r="AE444" s="6"/>
      <c r="AF444" s="7"/>
      <c r="AG444" s="6"/>
      <c r="AH444" s="7"/>
      <c r="AI444" s="6"/>
      <c r="AJ444" s="7">
        <v>11</v>
      </c>
      <c r="AK444" s="6">
        <v>1761.5</v>
      </c>
      <c r="AL444" s="7">
        <v>11</v>
      </c>
      <c r="AM444" s="6">
        <v>1761.5</v>
      </c>
      <c r="AN444" s="7"/>
      <c r="AO444" s="6"/>
      <c r="AP444" s="7"/>
      <c r="AQ444" s="6"/>
      <c r="AR444" s="7"/>
      <c r="AS444" s="6"/>
      <c r="AT444" s="7">
        <v>1</v>
      </c>
      <c r="AU444" s="6">
        <v>2218.36</v>
      </c>
      <c r="AV444" s="7">
        <v>1</v>
      </c>
      <c r="AW444" s="6">
        <v>2218.36</v>
      </c>
      <c r="AX444" s="7">
        <v>6.25</v>
      </c>
      <c r="AY444" s="6">
        <v>10644.37</v>
      </c>
    </row>
    <row r="445" spans="1:51" x14ac:dyDescent="0.25">
      <c r="A445" s="2" t="s">
        <v>2045</v>
      </c>
      <c r="B445" s="7"/>
      <c r="C445" s="7"/>
      <c r="D445" s="7">
        <v>1</v>
      </c>
      <c r="E445" s="7"/>
      <c r="F445" s="7">
        <v>1</v>
      </c>
      <c r="G445" s="7"/>
      <c r="H445" s="7"/>
      <c r="I445" s="7"/>
      <c r="J445" s="7">
        <v>7</v>
      </c>
      <c r="K445" s="7">
        <v>7</v>
      </c>
      <c r="L445" s="7"/>
      <c r="M445" s="7"/>
      <c r="N445" s="7">
        <v>19</v>
      </c>
      <c r="O445" s="7"/>
      <c r="P445" s="7">
        <v>19</v>
      </c>
      <c r="Q445" s="7">
        <v>6.25</v>
      </c>
      <c r="S445" s="2" t="s">
        <v>2140</v>
      </c>
      <c r="T445" s="7"/>
      <c r="U445" s="6"/>
      <c r="V445" s="7"/>
      <c r="W445" s="6"/>
      <c r="X445" s="7"/>
      <c r="Y445" s="6"/>
      <c r="Z445" s="7">
        <v>6</v>
      </c>
      <c r="AA445" s="6">
        <v>7870.24</v>
      </c>
      <c r="AB445" s="7">
        <v>6</v>
      </c>
      <c r="AC445" s="6">
        <v>7870.24</v>
      </c>
      <c r="AD445" s="7"/>
      <c r="AE445" s="6"/>
      <c r="AF445" s="7"/>
      <c r="AG445" s="6"/>
      <c r="AH445" s="7"/>
      <c r="AI445" s="6"/>
      <c r="AJ445" s="7">
        <v>29</v>
      </c>
      <c r="AK445" s="6">
        <v>885.46</v>
      </c>
      <c r="AL445" s="7">
        <v>29</v>
      </c>
      <c r="AM445" s="6">
        <v>885.46</v>
      </c>
      <c r="AN445" s="7"/>
      <c r="AO445" s="6"/>
      <c r="AP445" s="7"/>
      <c r="AQ445" s="6"/>
      <c r="AR445" s="7"/>
      <c r="AS445" s="6"/>
      <c r="AT445" s="7">
        <v>11</v>
      </c>
      <c r="AU445" s="6">
        <v>1271.67</v>
      </c>
      <c r="AV445" s="7">
        <v>11</v>
      </c>
      <c r="AW445" s="6">
        <v>1271.67</v>
      </c>
      <c r="AX445" s="7">
        <v>9.1111111111111107</v>
      </c>
      <c r="AY445" s="6">
        <v>10027.379999999999</v>
      </c>
    </row>
    <row r="446" spans="1:51" x14ac:dyDescent="0.25">
      <c r="A446" s="2" t="s">
        <v>2189</v>
      </c>
      <c r="B446" s="7"/>
      <c r="C446" s="7"/>
      <c r="D446" s="7">
        <v>16</v>
      </c>
      <c r="E446" s="7"/>
      <c r="F446" s="7">
        <v>16</v>
      </c>
      <c r="G446" s="7"/>
      <c r="H446" s="7"/>
      <c r="I446" s="7">
        <v>1</v>
      </c>
      <c r="J446" s="7"/>
      <c r="K446" s="7">
        <v>1</v>
      </c>
      <c r="L446" s="7"/>
      <c r="M446" s="7"/>
      <c r="N446" s="7">
        <v>10</v>
      </c>
      <c r="O446" s="7"/>
      <c r="P446" s="7">
        <v>10</v>
      </c>
      <c r="Q446" s="7">
        <v>12.657142857142857</v>
      </c>
      <c r="S446" s="2" t="s">
        <v>2045</v>
      </c>
      <c r="T446" s="7"/>
      <c r="U446" s="6"/>
      <c r="V446" s="7"/>
      <c r="W446" s="6"/>
      <c r="X446" s="7">
        <v>1</v>
      </c>
      <c r="Y446" s="6">
        <v>30357.41</v>
      </c>
      <c r="Z446" s="7"/>
      <c r="AA446" s="6"/>
      <c r="AB446" s="7">
        <v>1</v>
      </c>
      <c r="AC446" s="6">
        <v>30357.41</v>
      </c>
      <c r="AD446" s="7"/>
      <c r="AE446" s="6"/>
      <c r="AF446" s="7"/>
      <c r="AG446" s="6"/>
      <c r="AH446" s="7"/>
      <c r="AI446" s="6"/>
      <c r="AJ446" s="7">
        <v>7</v>
      </c>
      <c r="AK446" s="6">
        <v>4336.7700000000004</v>
      </c>
      <c r="AL446" s="7">
        <v>7</v>
      </c>
      <c r="AM446" s="6">
        <v>4336.7700000000004</v>
      </c>
      <c r="AN446" s="7"/>
      <c r="AO446" s="6"/>
      <c r="AP446" s="7"/>
      <c r="AQ446" s="6"/>
      <c r="AR446" s="7">
        <v>19</v>
      </c>
      <c r="AS446" s="6">
        <v>12355.12</v>
      </c>
      <c r="AT446" s="7"/>
      <c r="AU446" s="6"/>
      <c r="AV446" s="7">
        <v>19</v>
      </c>
      <c r="AW446" s="6">
        <v>12355.12</v>
      </c>
      <c r="AX446" s="7">
        <v>6.25</v>
      </c>
      <c r="AY446" s="6">
        <v>47049.3</v>
      </c>
    </row>
    <row r="447" spans="1:51" x14ac:dyDescent="0.25">
      <c r="A447" s="2" t="s">
        <v>1992</v>
      </c>
      <c r="B447" s="7"/>
      <c r="C447" s="7"/>
      <c r="D447" s="7"/>
      <c r="E447" s="7">
        <v>22</v>
      </c>
      <c r="F447" s="7">
        <v>22</v>
      </c>
      <c r="G447" s="7"/>
      <c r="H447" s="7"/>
      <c r="I447" s="7">
        <v>15</v>
      </c>
      <c r="J447" s="7"/>
      <c r="K447" s="7">
        <v>15</v>
      </c>
      <c r="L447" s="7"/>
      <c r="M447" s="7"/>
      <c r="N447" s="7">
        <v>11</v>
      </c>
      <c r="O447" s="7"/>
      <c r="P447" s="7">
        <v>11</v>
      </c>
      <c r="Q447" s="7">
        <v>16.8125</v>
      </c>
      <c r="S447" s="2" t="s">
        <v>2189</v>
      </c>
      <c r="T447" s="7"/>
      <c r="U447" s="6"/>
      <c r="V447" s="7"/>
      <c r="W447" s="6"/>
      <c r="X447" s="7">
        <v>16</v>
      </c>
      <c r="Y447" s="6">
        <v>11679.68</v>
      </c>
      <c r="Z447" s="7"/>
      <c r="AA447" s="6"/>
      <c r="AB447" s="7">
        <v>16</v>
      </c>
      <c r="AC447" s="6">
        <v>11679.68</v>
      </c>
      <c r="AD447" s="7"/>
      <c r="AE447" s="6"/>
      <c r="AF447" s="7"/>
      <c r="AG447" s="6"/>
      <c r="AH447" s="7">
        <v>1</v>
      </c>
      <c r="AI447" s="6">
        <v>3129.85</v>
      </c>
      <c r="AJ447" s="7"/>
      <c r="AK447" s="6"/>
      <c r="AL447" s="7">
        <v>1</v>
      </c>
      <c r="AM447" s="6">
        <v>3129.85</v>
      </c>
      <c r="AN447" s="7"/>
      <c r="AO447" s="6"/>
      <c r="AP447" s="7"/>
      <c r="AQ447" s="6"/>
      <c r="AR447" s="7">
        <v>10</v>
      </c>
      <c r="AS447" s="6">
        <v>3872.41</v>
      </c>
      <c r="AT447" s="7"/>
      <c r="AU447" s="6"/>
      <c r="AV447" s="7">
        <v>10</v>
      </c>
      <c r="AW447" s="6">
        <v>3872.41</v>
      </c>
      <c r="AX447" s="7">
        <v>12.657142857142857</v>
      </c>
      <c r="AY447" s="6">
        <v>18681.939999999999</v>
      </c>
    </row>
    <row r="448" spans="1:51" x14ac:dyDescent="0.25">
      <c r="A448" s="2" t="s">
        <v>2016</v>
      </c>
      <c r="B448" s="7"/>
      <c r="C448" s="7"/>
      <c r="D448" s="7">
        <v>22</v>
      </c>
      <c r="E448" s="7"/>
      <c r="F448" s="7">
        <v>22</v>
      </c>
      <c r="G448" s="7"/>
      <c r="H448" s="7"/>
      <c r="I448" s="7"/>
      <c r="J448" s="7">
        <v>3</v>
      </c>
      <c r="K448" s="7">
        <v>3</v>
      </c>
      <c r="L448" s="7"/>
      <c r="M448" s="7"/>
      <c r="N448" s="7"/>
      <c r="O448" s="7">
        <v>12</v>
      </c>
      <c r="P448" s="7">
        <v>12</v>
      </c>
      <c r="Q448" s="7">
        <v>18.791666666666668</v>
      </c>
      <c r="S448" s="2" t="s">
        <v>1992</v>
      </c>
      <c r="T448" s="7"/>
      <c r="U448" s="6"/>
      <c r="V448" s="7"/>
      <c r="W448" s="6"/>
      <c r="X448" s="7"/>
      <c r="Y448" s="6"/>
      <c r="Z448" s="7">
        <v>22</v>
      </c>
      <c r="AA448" s="6">
        <v>1112</v>
      </c>
      <c r="AB448" s="7">
        <v>22</v>
      </c>
      <c r="AC448" s="6">
        <v>1112</v>
      </c>
      <c r="AD448" s="7"/>
      <c r="AE448" s="6"/>
      <c r="AF448" s="7"/>
      <c r="AG448" s="6"/>
      <c r="AH448" s="7">
        <v>15</v>
      </c>
      <c r="AI448" s="6">
        <v>555.45000000000005</v>
      </c>
      <c r="AJ448" s="7"/>
      <c r="AK448" s="6"/>
      <c r="AL448" s="7">
        <v>15</v>
      </c>
      <c r="AM448" s="6">
        <v>555.45000000000005</v>
      </c>
      <c r="AN448" s="7"/>
      <c r="AO448" s="6"/>
      <c r="AP448" s="7"/>
      <c r="AQ448" s="6"/>
      <c r="AR448" s="7">
        <v>11</v>
      </c>
      <c r="AS448" s="6">
        <v>661.04</v>
      </c>
      <c r="AT448" s="7"/>
      <c r="AU448" s="6"/>
      <c r="AV448" s="7">
        <v>11</v>
      </c>
      <c r="AW448" s="6">
        <v>661.04</v>
      </c>
      <c r="AX448" s="7">
        <v>16.8125</v>
      </c>
      <c r="AY448" s="6">
        <v>2328.4899999999998</v>
      </c>
    </row>
    <row r="449" spans="1:51" x14ac:dyDescent="0.25">
      <c r="A449" s="2" t="s">
        <v>1924</v>
      </c>
      <c r="B449" s="7"/>
      <c r="C449" s="7"/>
      <c r="D449" s="7"/>
      <c r="E449" s="7">
        <v>8</v>
      </c>
      <c r="F449" s="7">
        <v>8</v>
      </c>
      <c r="G449" s="7"/>
      <c r="H449" s="7"/>
      <c r="I449" s="7">
        <v>6</v>
      </c>
      <c r="J449" s="7"/>
      <c r="K449" s="7">
        <v>6</v>
      </c>
      <c r="L449" s="7"/>
      <c r="M449" s="7"/>
      <c r="N449" s="7"/>
      <c r="O449" s="7">
        <v>19</v>
      </c>
      <c r="P449" s="7">
        <v>19</v>
      </c>
      <c r="Q449" s="7">
        <v>9.5625</v>
      </c>
      <c r="S449" s="2" t="s">
        <v>2016</v>
      </c>
      <c r="T449" s="7"/>
      <c r="U449" s="6"/>
      <c r="V449" s="7"/>
      <c r="W449" s="6"/>
      <c r="X449" s="7">
        <v>22</v>
      </c>
      <c r="Y449" s="6">
        <v>6257.18</v>
      </c>
      <c r="Z449" s="7"/>
      <c r="AA449" s="6"/>
      <c r="AB449" s="7">
        <v>22</v>
      </c>
      <c r="AC449" s="6">
        <v>6257.18</v>
      </c>
      <c r="AD449" s="7"/>
      <c r="AE449" s="6"/>
      <c r="AF449" s="7"/>
      <c r="AG449" s="6"/>
      <c r="AH449" s="7"/>
      <c r="AI449" s="6"/>
      <c r="AJ449" s="7">
        <v>3</v>
      </c>
      <c r="AK449" s="6">
        <v>885.99</v>
      </c>
      <c r="AL449" s="7">
        <v>3</v>
      </c>
      <c r="AM449" s="6">
        <v>885.99</v>
      </c>
      <c r="AN449" s="7"/>
      <c r="AO449" s="6"/>
      <c r="AP449" s="7"/>
      <c r="AQ449" s="6"/>
      <c r="AR449" s="7"/>
      <c r="AS449" s="6"/>
      <c r="AT449" s="7">
        <v>12</v>
      </c>
      <c r="AU449" s="6">
        <v>868.43</v>
      </c>
      <c r="AV449" s="7">
        <v>12</v>
      </c>
      <c r="AW449" s="6">
        <v>868.43</v>
      </c>
      <c r="AX449" s="7">
        <v>18.791666666666668</v>
      </c>
      <c r="AY449" s="6">
        <v>8011.6</v>
      </c>
    </row>
    <row r="450" spans="1:51" x14ac:dyDescent="0.25">
      <c r="A450" s="2" t="s">
        <v>2128</v>
      </c>
      <c r="B450" s="7"/>
      <c r="C450" s="7"/>
      <c r="D450" s="7"/>
      <c r="E450" s="7">
        <v>25</v>
      </c>
      <c r="F450" s="7">
        <v>25</v>
      </c>
      <c r="G450" s="7"/>
      <c r="H450" s="7"/>
      <c r="I450" s="7">
        <v>3</v>
      </c>
      <c r="J450" s="7"/>
      <c r="K450" s="7">
        <v>3</v>
      </c>
      <c r="L450" s="7"/>
      <c r="M450" s="7"/>
      <c r="N450" s="7"/>
      <c r="O450" s="7"/>
      <c r="P450" s="7"/>
      <c r="Q450" s="7">
        <v>17.235294117647058</v>
      </c>
      <c r="S450" s="2" t="s">
        <v>1924</v>
      </c>
      <c r="T450" s="7"/>
      <c r="U450" s="6"/>
      <c r="V450" s="7"/>
      <c r="W450" s="6"/>
      <c r="X450" s="7"/>
      <c r="Y450" s="6"/>
      <c r="Z450" s="7">
        <v>8</v>
      </c>
      <c r="AA450" s="6">
        <v>2826.15</v>
      </c>
      <c r="AB450" s="7">
        <v>8</v>
      </c>
      <c r="AC450" s="6">
        <v>2826.15</v>
      </c>
      <c r="AD450" s="7"/>
      <c r="AE450" s="6"/>
      <c r="AF450" s="7"/>
      <c r="AG450" s="6"/>
      <c r="AH450" s="7">
        <v>6</v>
      </c>
      <c r="AI450" s="6">
        <v>1430.64</v>
      </c>
      <c r="AJ450" s="7"/>
      <c r="AK450" s="6"/>
      <c r="AL450" s="7">
        <v>6</v>
      </c>
      <c r="AM450" s="6">
        <v>1430.64</v>
      </c>
      <c r="AN450" s="7"/>
      <c r="AO450" s="6"/>
      <c r="AP450" s="7"/>
      <c r="AQ450" s="6"/>
      <c r="AR450" s="7"/>
      <c r="AS450" s="6"/>
      <c r="AT450" s="7">
        <v>19</v>
      </c>
      <c r="AU450" s="6">
        <v>1179.6500000000001</v>
      </c>
      <c r="AV450" s="7">
        <v>19</v>
      </c>
      <c r="AW450" s="6">
        <v>1179.6500000000001</v>
      </c>
      <c r="AX450" s="7">
        <v>9.5625</v>
      </c>
      <c r="AY450" s="6">
        <v>5436.44</v>
      </c>
    </row>
    <row r="451" spans="1:51" x14ac:dyDescent="0.25">
      <c r="A451" s="2" t="s">
        <v>2004</v>
      </c>
      <c r="B451" s="7"/>
      <c r="C451" s="7"/>
      <c r="D451" s="7"/>
      <c r="E451" s="7">
        <v>26</v>
      </c>
      <c r="F451" s="7">
        <v>26</v>
      </c>
      <c r="G451" s="7"/>
      <c r="H451" s="7"/>
      <c r="I451" s="7"/>
      <c r="J451" s="7">
        <v>22</v>
      </c>
      <c r="K451" s="7">
        <v>22</v>
      </c>
      <c r="L451" s="7"/>
      <c r="M451" s="7"/>
      <c r="N451" s="7">
        <v>25</v>
      </c>
      <c r="O451" s="7"/>
      <c r="P451" s="7">
        <v>25</v>
      </c>
      <c r="Q451" s="7">
        <v>25.35</v>
      </c>
      <c r="S451" s="2" t="s">
        <v>2128</v>
      </c>
      <c r="T451" s="7"/>
      <c r="U451" s="6"/>
      <c r="V451" s="7"/>
      <c r="W451" s="6"/>
      <c r="X451" s="7"/>
      <c r="Y451" s="6"/>
      <c r="Z451" s="7">
        <v>25</v>
      </c>
      <c r="AA451" s="6">
        <v>12819.72</v>
      </c>
      <c r="AB451" s="7">
        <v>25</v>
      </c>
      <c r="AC451" s="6">
        <v>12819.72</v>
      </c>
      <c r="AD451" s="7"/>
      <c r="AE451" s="6"/>
      <c r="AF451" s="7"/>
      <c r="AG451" s="6"/>
      <c r="AH451" s="7">
        <v>3</v>
      </c>
      <c r="AI451" s="6">
        <v>6672.25</v>
      </c>
      <c r="AJ451" s="7"/>
      <c r="AK451" s="6"/>
      <c r="AL451" s="7">
        <v>3</v>
      </c>
      <c r="AM451" s="6">
        <v>6672.25</v>
      </c>
      <c r="AN451" s="7"/>
      <c r="AO451" s="6"/>
      <c r="AP451" s="7"/>
      <c r="AQ451" s="6"/>
      <c r="AR451" s="7"/>
      <c r="AS451" s="6"/>
      <c r="AT451" s="7"/>
      <c r="AU451" s="6"/>
      <c r="AV451" s="7"/>
      <c r="AW451" s="6"/>
      <c r="AX451" s="7">
        <v>17.235294117647058</v>
      </c>
      <c r="AY451" s="6">
        <v>19491.97</v>
      </c>
    </row>
    <row r="452" spans="1:51" x14ac:dyDescent="0.25">
      <c r="A452" s="2" t="s">
        <v>1869</v>
      </c>
      <c r="B452" s="7"/>
      <c r="C452" s="7"/>
      <c r="D452" s="7">
        <v>1</v>
      </c>
      <c r="E452" s="7"/>
      <c r="F452" s="7">
        <v>1</v>
      </c>
      <c r="G452" s="7"/>
      <c r="H452" s="7"/>
      <c r="I452" s="7">
        <v>10</v>
      </c>
      <c r="J452" s="7"/>
      <c r="K452" s="7">
        <v>10</v>
      </c>
      <c r="L452" s="7"/>
      <c r="M452" s="7"/>
      <c r="N452" s="7"/>
      <c r="O452" s="7">
        <v>13</v>
      </c>
      <c r="P452" s="7">
        <v>13</v>
      </c>
      <c r="Q452" s="7">
        <v>3.5714285714285716</v>
      </c>
      <c r="S452" s="2" t="s">
        <v>2004</v>
      </c>
      <c r="T452" s="7"/>
      <c r="U452" s="6"/>
      <c r="V452" s="7"/>
      <c r="W452" s="6"/>
      <c r="X452" s="7"/>
      <c r="Y452" s="6"/>
      <c r="Z452" s="7">
        <v>26</v>
      </c>
      <c r="AA452" s="6">
        <v>8545.68</v>
      </c>
      <c r="AB452" s="7">
        <v>26</v>
      </c>
      <c r="AC452" s="6">
        <v>8545.68</v>
      </c>
      <c r="AD452" s="7"/>
      <c r="AE452" s="6"/>
      <c r="AF452" s="7"/>
      <c r="AG452" s="6"/>
      <c r="AH452" s="7"/>
      <c r="AI452" s="6"/>
      <c r="AJ452" s="7">
        <v>22</v>
      </c>
      <c r="AK452" s="6">
        <v>1812.28</v>
      </c>
      <c r="AL452" s="7">
        <v>22</v>
      </c>
      <c r="AM452" s="6">
        <v>1812.28</v>
      </c>
      <c r="AN452" s="7"/>
      <c r="AO452" s="6"/>
      <c r="AP452" s="7"/>
      <c r="AQ452" s="6"/>
      <c r="AR452" s="7">
        <v>25</v>
      </c>
      <c r="AS452" s="6">
        <v>2458.15</v>
      </c>
      <c r="AT452" s="7"/>
      <c r="AU452" s="6"/>
      <c r="AV452" s="7">
        <v>25</v>
      </c>
      <c r="AW452" s="6">
        <v>2458.15</v>
      </c>
      <c r="AX452" s="7">
        <v>25.35</v>
      </c>
      <c r="AY452" s="6">
        <v>12816.11</v>
      </c>
    </row>
    <row r="453" spans="1:51" x14ac:dyDescent="0.25">
      <c r="A453" s="2" t="s">
        <v>2031</v>
      </c>
      <c r="B453" s="7"/>
      <c r="C453" s="7"/>
      <c r="D453" s="7">
        <v>3</v>
      </c>
      <c r="E453" s="7"/>
      <c r="F453" s="7">
        <v>3</v>
      </c>
      <c r="G453" s="7"/>
      <c r="H453" s="7"/>
      <c r="I453" s="7"/>
      <c r="J453" s="7">
        <v>1</v>
      </c>
      <c r="K453" s="7">
        <v>1</v>
      </c>
      <c r="L453" s="7"/>
      <c r="M453" s="7"/>
      <c r="N453" s="7">
        <v>7</v>
      </c>
      <c r="O453" s="7"/>
      <c r="P453" s="7">
        <v>7</v>
      </c>
      <c r="Q453" s="7">
        <v>4.3600000000000003</v>
      </c>
      <c r="S453" s="2" t="s">
        <v>1869</v>
      </c>
      <c r="T453" s="7"/>
      <c r="U453" s="6"/>
      <c r="V453" s="7"/>
      <c r="W453" s="6"/>
      <c r="X453" s="7">
        <v>1</v>
      </c>
      <c r="Y453" s="6">
        <v>14865.09</v>
      </c>
      <c r="Z453" s="7"/>
      <c r="AA453" s="6"/>
      <c r="AB453" s="7">
        <v>1</v>
      </c>
      <c r="AC453" s="6">
        <v>14865.09</v>
      </c>
      <c r="AD453" s="7"/>
      <c r="AE453" s="6"/>
      <c r="AF453" s="7"/>
      <c r="AG453" s="6"/>
      <c r="AH453" s="7">
        <v>10</v>
      </c>
      <c r="AI453" s="6">
        <v>2511.5500000000002</v>
      </c>
      <c r="AJ453" s="7"/>
      <c r="AK453" s="6"/>
      <c r="AL453" s="7">
        <v>10</v>
      </c>
      <c r="AM453" s="6">
        <v>2511.5500000000002</v>
      </c>
      <c r="AN453" s="7"/>
      <c r="AO453" s="6"/>
      <c r="AP453" s="7"/>
      <c r="AQ453" s="6"/>
      <c r="AR453" s="7"/>
      <c r="AS453" s="6"/>
      <c r="AT453" s="7">
        <v>13</v>
      </c>
      <c r="AU453" s="6">
        <v>1987.16</v>
      </c>
      <c r="AV453" s="7">
        <v>13</v>
      </c>
      <c r="AW453" s="6">
        <v>1987.16</v>
      </c>
      <c r="AX453" s="7">
        <v>3.5714285714285716</v>
      </c>
      <c r="AY453" s="6">
        <v>19363.810000000001</v>
      </c>
    </row>
    <row r="454" spans="1:51" x14ac:dyDescent="0.25">
      <c r="A454" s="2" t="s">
        <v>2110</v>
      </c>
      <c r="B454" s="7"/>
      <c r="C454" s="7"/>
      <c r="D454" s="7">
        <v>10</v>
      </c>
      <c r="E454" s="7"/>
      <c r="F454" s="7">
        <v>10</v>
      </c>
      <c r="G454" s="7"/>
      <c r="H454" s="7"/>
      <c r="I454" s="7"/>
      <c r="J454" s="7">
        <v>21</v>
      </c>
      <c r="K454" s="7">
        <v>21</v>
      </c>
      <c r="L454" s="7"/>
      <c r="M454" s="7"/>
      <c r="N454" s="7"/>
      <c r="O454" s="7">
        <v>21</v>
      </c>
      <c r="P454" s="7">
        <v>21</v>
      </c>
      <c r="Q454" s="7">
        <v>13.142857142857142</v>
      </c>
      <c r="S454" s="2" t="s">
        <v>2031</v>
      </c>
      <c r="T454" s="7"/>
      <c r="U454" s="6"/>
      <c r="V454" s="7"/>
      <c r="W454" s="6"/>
      <c r="X454" s="7">
        <v>3</v>
      </c>
      <c r="Y454" s="6">
        <v>10503.58</v>
      </c>
      <c r="Z454" s="7"/>
      <c r="AA454" s="6"/>
      <c r="AB454" s="7">
        <v>3</v>
      </c>
      <c r="AC454" s="6">
        <v>10503.58</v>
      </c>
      <c r="AD454" s="7"/>
      <c r="AE454" s="6"/>
      <c r="AF454" s="7"/>
      <c r="AG454" s="6"/>
      <c r="AH454" s="7"/>
      <c r="AI454" s="6"/>
      <c r="AJ454" s="7">
        <v>1</v>
      </c>
      <c r="AK454" s="6">
        <v>507.29</v>
      </c>
      <c r="AL454" s="7">
        <v>1</v>
      </c>
      <c r="AM454" s="6">
        <v>507.29</v>
      </c>
      <c r="AN454" s="7"/>
      <c r="AO454" s="6"/>
      <c r="AP454" s="7"/>
      <c r="AQ454" s="6"/>
      <c r="AR454" s="7">
        <v>7</v>
      </c>
      <c r="AS454" s="6">
        <v>6626.82</v>
      </c>
      <c r="AT454" s="7"/>
      <c r="AU454" s="6"/>
      <c r="AV454" s="7">
        <v>7</v>
      </c>
      <c r="AW454" s="6">
        <v>6626.82</v>
      </c>
      <c r="AX454" s="7">
        <v>4.3600000000000003</v>
      </c>
      <c r="AY454" s="6">
        <v>17637.689999999999</v>
      </c>
    </row>
    <row r="455" spans="1:51" x14ac:dyDescent="0.25">
      <c r="A455" s="2" t="s">
        <v>4053</v>
      </c>
      <c r="B455" s="7"/>
      <c r="C455" s="7"/>
      <c r="D455" s="7"/>
      <c r="E455" s="7">
        <v>13</v>
      </c>
      <c r="F455" s="7">
        <v>13</v>
      </c>
      <c r="G455" s="7"/>
      <c r="H455" s="7"/>
      <c r="I455" s="7"/>
      <c r="J455" s="7"/>
      <c r="K455" s="7"/>
      <c r="L455" s="7"/>
      <c r="M455" s="7"/>
      <c r="N455" s="7"/>
      <c r="O455" s="7">
        <v>28</v>
      </c>
      <c r="P455" s="7">
        <v>28</v>
      </c>
      <c r="Q455" s="7">
        <v>19</v>
      </c>
      <c r="S455" s="2" t="s">
        <v>2110</v>
      </c>
      <c r="T455" s="7"/>
      <c r="U455" s="6"/>
      <c r="V455" s="7"/>
      <c r="W455" s="6"/>
      <c r="X455" s="7">
        <v>10</v>
      </c>
      <c r="Y455" s="6">
        <v>19189.810000000001</v>
      </c>
      <c r="Z455" s="7"/>
      <c r="AA455" s="6"/>
      <c r="AB455" s="7">
        <v>10</v>
      </c>
      <c r="AC455" s="6">
        <v>19189.810000000001</v>
      </c>
      <c r="AD455" s="7"/>
      <c r="AE455" s="6"/>
      <c r="AF455" s="7"/>
      <c r="AG455" s="6"/>
      <c r="AH455" s="7"/>
      <c r="AI455" s="6"/>
      <c r="AJ455" s="7">
        <v>21</v>
      </c>
      <c r="AK455" s="6">
        <v>2529.9699999999998</v>
      </c>
      <c r="AL455" s="7">
        <v>21</v>
      </c>
      <c r="AM455" s="6">
        <v>2529.9699999999998</v>
      </c>
      <c r="AN455" s="7"/>
      <c r="AO455" s="6"/>
      <c r="AP455" s="7"/>
      <c r="AQ455" s="6"/>
      <c r="AR455" s="7"/>
      <c r="AS455" s="6"/>
      <c r="AT455" s="7">
        <v>21</v>
      </c>
      <c r="AU455" s="6">
        <v>5959.94</v>
      </c>
      <c r="AV455" s="7">
        <v>21</v>
      </c>
      <c r="AW455" s="6">
        <v>5959.94</v>
      </c>
      <c r="AX455" s="7">
        <v>13.142857142857142</v>
      </c>
      <c r="AY455" s="6">
        <v>27679.72</v>
      </c>
    </row>
    <row r="456" spans="1:51" x14ac:dyDescent="0.25">
      <c r="A456" s="2" t="s">
        <v>4064</v>
      </c>
      <c r="B456" s="7"/>
      <c r="C456" s="7"/>
      <c r="D456" s="7"/>
      <c r="E456" s="7">
        <v>9</v>
      </c>
      <c r="F456" s="7">
        <v>9</v>
      </c>
      <c r="G456" s="7"/>
      <c r="H456" s="7"/>
      <c r="I456" s="7"/>
      <c r="J456" s="7"/>
      <c r="K456" s="7"/>
      <c r="L456" s="7"/>
      <c r="M456" s="7"/>
      <c r="N456" s="7"/>
      <c r="O456" s="7"/>
      <c r="P456" s="7"/>
      <c r="Q456" s="7">
        <v>9</v>
      </c>
      <c r="S456" s="2" t="s">
        <v>4053</v>
      </c>
      <c r="T456" s="7"/>
      <c r="U456" s="6"/>
      <c r="V456" s="7"/>
      <c r="W456" s="6"/>
      <c r="X456" s="7"/>
      <c r="Y456" s="6"/>
      <c r="Z456" s="7">
        <v>13</v>
      </c>
      <c r="AA456" s="6">
        <v>1283.07</v>
      </c>
      <c r="AB456" s="7">
        <v>13</v>
      </c>
      <c r="AC456" s="6">
        <v>1283.07</v>
      </c>
      <c r="AD456" s="7"/>
      <c r="AE456" s="6"/>
      <c r="AF456" s="7"/>
      <c r="AG456" s="6"/>
      <c r="AH456" s="7"/>
      <c r="AI456" s="6"/>
      <c r="AJ456" s="7"/>
      <c r="AK456" s="6"/>
      <c r="AL456" s="7"/>
      <c r="AM456" s="6"/>
      <c r="AN456" s="7"/>
      <c r="AO456" s="6"/>
      <c r="AP456" s="7"/>
      <c r="AQ456" s="6"/>
      <c r="AR456" s="7"/>
      <c r="AS456" s="6"/>
      <c r="AT456" s="7">
        <v>28</v>
      </c>
      <c r="AU456" s="6">
        <v>1644.97</v>
      </c>
      <c r="AV456" s="7">
        <v>28</v>
      </c>
      <c r="AW456" s="6">
        <v>1644.97</v>
      </c>
      <c r="AX456" s="7">
        <v>19</v>
      </c>
      <c r="AY456" s="6">
        <v>2928.04</v>
      </c>
    </row>
    <row r="457" spans="1:51" x14ac:dyDescent="0.25">
      <c r="A457" s="2" t="s">
        <v>3836</v>
      </c>
      <c r="B457" s="7"/>
      <c r="C457" s="7"/>
      <c r="D457" s="7"/>
      <c r="E457" s="7">
        <v>28</v>
      </c>
      <c r="F457" s="7">
        <v>28</v>
      </c>
      <c r="G457" s="7"/>
      <c r="H457" s="7"/>
      <c r="I457" s="7"/>
      <c r="J457" s="7"/>
      <c r="K457" s="7"/>
      <c r="L457" s="7"/>
      <c r="M457" s="7"/>
      <c r="N457" s="7"/>
      <c r="O457" s="7">
        <v>11</v>
      </c>
      <c r="P457" s="7">
        <v>11</v>
      </c>
      <c r="Q457" s="7">
        <v>24.6</v>
      </c>
      <c r="S457" s="2" t="s">
        <v>4064</v>
      </c>
      <c r="T457" s="7"/>
      <c r="U457" s="6"/>
      <c r="V457" s="7"/>
      <c r="W457" s="6"/>
      <c r="X457" s="7"/>
      <c r="Y457" s="6"/>
      <c r="Z457" s="7">
        <v>9</v>
      </c>
      <c r="AA457" s="6">
        <v>5127.3</v>
      </c>
      <c r="AB457" s="7">
        <v>9</v>
      </c>
      <c r="AC457" s="6">
        <v>5127.3</v>
      </c>
      <c r="AD457" s="7"/>
      <c r="AE457" s="6"/>
      <c r="AF457" s="7"/>
      <c r="AG457" s="6"/>
      <c r="AH457" s="7"/>
      <c r="AI457" s="6"/>
      <c r="AJ457" s="7"/>
      <c r="AK457" s="6"/>
      <c r="AL457" s="7"/>
      <c r="AM457" s="6"/>
      <c r="AN457" s="7"/>
      <c r="AO457" s="6"/>
      <c r="AP457" s="7"/>
      <c r="AQ457" s="6"/>
      <c r="AR457" s="7"/>
      <c r="AS457" s="6"/>
      <c r="AT457" s="7"/>
      <c r="AU457" s="6"/>
      <c r="AV457" s="7"/>
      <c r="AW457" s="6"/>
      <c r="AX457" s="7">
        <v>9</v>
      </c>
      <c r="AY457" s="6">
        <v>5127.3</v>
      </c>
    </row>
    <row r="458" spans="1:51" x14ac:dyDescent="0.25">
      <c r="A458" s="2" t="s">
        <v>4142</v>
      </c>
      <c r="B458" s="7"/>
      <c r="C458" s="7"/>
      <c r="D458" s="7"/>
      <c r="E458" s="7">
        <v>1</v>
      </c>
      <c r="F458" s="7">
        <v>1</v>
      </c>
      <c r="G458" s="7"/>
      <c r="H458" s="7"/>
      <c r="I458" s="7"/>
      <c r="J458" s="7"/>
      <c r="K458" s="7"/>
      <c r="L458" s="7"/>
      <c r="M458" s="7"/>
      <c r="N458" s="7"/>
      <c r="O458" s="7"/>
      <c r="P458" s="7"/>
      <c r="Q458" s="7">
        <v>1</v>
      </c>
      <c r="S458" s="2" t="s">
        <v>3836</v>
      </c>
      <c r="T458" s="7"/>
      <c r="U458" s="6"/>
      <c r="V458" s="7"/>
      <c r="W458" s="6"/>
      <c r="X458" s="7"/>
      <c r="Y458" s="6"/>
      <c r="Z458" s="7">
        <v>28</v>
      </c>
      <c r="AA458" s="6">
        <v>11394</v>
      </c>
      <c r="AB458" s="7">
        <v>28</v>
      </c>
      <c r="AC458" s="6">
        <v>11394</v>
      </c>
      <c r="AD458" s="7"/>
      <c r="AE458" s="6"/>
      <c r="AF458" s="7"/>
      <c r="AG458" s="6"/>
      <c r="AH458" s="7"/>
      <c r="AI458" s="6"/>
      <c r="AJ458" s="7"/>
      <c r="AK458" s="6"/>
      <c r="AL458" s="7"/>
      <c r="AM458" s="6"/>
      <c r="AN458" s="7"/>
      <c r="AO458" s="6"/>
      <c r="AP458" s="7"/>
      <c r="AQ458" s="6"/>
      <c r="AR458" s="7"/>
      <c r="AS458" s="6"/>
      <c r="AT458" s="7">
        <v>11</v>
      </c>
      <c r="AU458" s="6">
        <v>1709.1</v>
      </c>
      <c r="AV458" s="7">
        <v>11</v>
      </c>
      <c r="AW458" s="6">
        <v>1709.1</v>
      </c>
      <c r="AX458" s="7">
        <v>24.6</v>
      </c>
      <c r="AY458" s="6">
        <v>13103.1</v>
      </c>
    </row>
    <row r="459" spans="1:51" x14ac:dyDescent="0.25">
      <c r="A459" s="2" t="s">
        <v>114</v>
      </c>
      <c r="B459" s="7">
        <v>11</v>
      </c>
      <c r="C459" s="7"/>
      <c r="D459" s="7"/>
      <c r="E459" s="7"/>
      <c r="F459" s="7">
        <v>11</v>
      </c>
      <c r="G459" s="7">
        <v>27</v>
      </c>
      <c r="H459" s="7"/>
      <c r="I459" s="7"/>
      <c r="J459" s="7"/>
      <c r="K459" s="7">
        <v>27</v>
      </c>
      <c r="L459" s="7"/>
      <c r="M459" s="7">
        <v>0</v>
      </c>
      <c r="N459" s="7"/>
      <c r="O459" s="7"/>
      <c r="P459" s="7">
        <v>0</v>
      </c>
      <c r="Q459" s="7">
        <v>10.736363636363636</v>
      </c>
      <c r="S459" s="2" t="s">
        <v>4142</v>
      </c>
      <c r="T459" s="7"/>
      <c r="U459" s="6"/>
      <c r="V459" s="7"/>
      <c r="W459" s="6"/>
      <c r="X459" s="7"/>
      <c r="Y459" s="6"/>
      <c r="Z459" s="7">
        <v>1</v>
      </c>
      <c r="AA459" s="6">
        <v>712.49</v>
      </c>
      <c r="AB459" s="7">
        <v>1</v>
      </c>
      <c r="AC459" s="6">
        <v>712.49</v>
      </c>
      <c r="AD459" s="7"/>
      <c r="AE459" s="6"/>
      <c r="AF459" s="7"/>
      <c r="AG459" s="6"/>
      <c r="AH459" s="7"/>
      <c r="AI459" s="6"/>
      <c r="AJ459" s="7"/>
      <c r="AK459" s="6"/>
      <c r="AL459" s="7"/>
      <c r="AM459" s="6"/>
      <c r="AN459" s="7"/>
      <c r="AO459" s="6"/>
      <c r="AP459" s="7"/>
      <c r="AQ459" s="6"/>
      <c r="AR459" s="7"/>
      <c r="AS459" s="6"/>
      <c r="AT459" s="7"/>
      <c r="AU459" s="6"/>
      <c r="AV459" s="7"/>
      <c r="AW459" s="6"/>
      <c r="AX459" s="7">
        <v>1</v>
      </c>
      <c r="AY459" s="6">
        <v>712.49</v>
      </c>
    </row>
    <row r="460" spans="1:51" x14ac:dyDescent="0.25">
      <c r="A460" s="2" t="s">
        <v>1881</v>
      </c>
      <c r="B460" s="7"/>
      <c r="C460" s="7"/>
      <c r="D460" s="7"/>
      <c r="E460" s="7">
        <v>17</v>
      </c>
      <c r="F460" s="7">
        <v>17</v>
      </c>
      <c r="G460" s="7"/>
      <c r="H460" s="7"/>
      <c r="I460" s="7"/>
      <c r="J460" s="7">
        <v>23</v>
      </c>
      <c r="K460" s="7">
        <v>23</v>
      </c>
      <c r="L460" s="7"/>
      <c r="M460" s="7"/>
      <c r="N460" s="7">
        <v>30</v>
      </c>
      <c r="O460" s="7"/>
      <c r="P460" s="7">
        <v>30</v>
      </c>
      <c r="Q460" s="7">
        <v>21.40909090909091</v>
      </c>
      <c r="S460" s="2" t="s">
        <v>114</v>
      </c>
      <c r="T460" s="7">
        <v>11</v>
      </c>
      <c r="U460" s="6">
        <v>47473.69</v>
      </c>
      <c r="V460" s="7"/>
      <c r="W460" s="6"/>
      <c r="X460" s="7"/>
      <c r="Y460" s="6"/>
      <c r="Z460" s="7"/>
      <c r="AA460" s="6"/>
      <c r="AB460" s="7">
        <v>11</v>
      </c>
      <c r="AC460" s="6">
        <v>47473.69</v>
      </c>
      <c r="AD460" s="7">
        <v>27</v>
      </c>
      <c r="AE460" s="6">
        <v>8483.32</v>
      </c>
      <c r="AF460" s="7"/>
      <c r="AG460" s="6"/>
      <c r="AH460" s="7"/>
      <c r="AI460" s="6"/>
      <c r="AJ460" s="7"/>
      <c r="AK460" s="6"/>
      <c r="AL460" s="7">
        <v>27</v>
      </c>
      <c r="AM460" s="6">
        <v>8483.32</v>
      </c>
      <c r="AN460" s="7"/>
      <c r="AO460" s="6"/>
      <c r="AP460" s="7">
        <v>0</v>
      </c>
      <c r="AQ460" s="6">
        <v>14414.59</v>
      </c>
      <c r="AR460" s="7"/>
      <c r="AS460" s="6"/>
      <c r="AT460" s="7"/>
      <c r="AU460" s="6"/>
      <c r="AV460" s="7">
        <v>0</v>
      </c>
      <c r="AW460" s="6">
        <v>14414.59</v>
      </c>
      <c r="AX460" s="7">
        <v>10.736363636363636</v>
      </c>
      <c r="AY460" s="6">
        <v>70371.600000000006</v>
      </c>
    </row>
    <row r="461" spans="1:51" x14ac:dyDescent="0.25">
      <c r="A461" s="2" t="s">
        <v>2002</v>
      </c>
      <c r="B461" s="7"/>
      <c r="C461" s="7"/>
      <c r="D461" s="7">
        <v>25</v>
      </c>
      <c r="E461" s="7"/>
      <c r="F461" s="7">
        <v>25</v>
      </c>
      <c r="G461" s="7"/>
      <c r="H461" s="7"/>
      <c r="I461" s="7">
        <v>20</v>
      </c>
      <c r="J461" s="7"/>
      <c r="K461" s="7">
        <v>20</v>
      </c>
      <c r="L461" s="7"/>
      <c r="M461" s="7"/>
      <c r="N461" s="7"/>
      <c r="O461" s="7">
        <v>20</v>
      </c>
      <c r="P461" s="7">
        <v>20</v>
      </c>
      <c r="Q461" s="7">
        <v>23.46153846153846</v>
      </c>
      <c r="S461" s="2" t="s">
        <v>1881</v>
      </c>
      <c r="T461" s="7"/>
      <c r="U461" s="6"/>
      <c r="V461" s="7"/>
      <c r="W461" s="6"/>
      <c r="X461" s="7"/>
      <c r="Y461" s="6"/>
      <c r="Z461" s="7">
        <v>17</v>
      </c>
      <c r="AA461" s="6">
        <v>17009.830000000002</v>
      </c>
      <c r="AB461" s="7">
        <v>17</v>
      </c>
      <c r="AC461" s="6">
        <v>17009.830000000002</v>
      </c>
      <c r="AD461" s="7"/>
      <c r="AE461" s="6"/>
      <c r="AF461" s="7"/>
      <c r="AG461" s="6"/>
      <c r="AH461" s="7"/>
      <c r="AI461" s="6"/>
      <c r="AJ461" s="7">
        <v>23</v>
      </c>
      <c r="AK461" s="6">
        <v>899.99</v>
      </c>
      <c r="AL461" s="7">
        <v>23</v>
      </c>
      <c r="AM461" s="6">
        <v>899.99</v>
      </c>
      <c r="AN461" s="7"/>
      <c r="AO461" s="6"/>
      <c r="AP461" s="7"/>
      <c r="AQ461" s="6"/>
      <c r="AR461" s="7">
        <v>30</v>
      </c>
      <c r="AS461" s="6">
        <v>9359.91</v>
      </c>
      <c r="AT461" s="7"/>
      <c r="AU461" s="6"/>
      <c r="AV461" s="7">
        <v>30</v>
      </c>
      <c r="AW461" s="6">
        <v>9359.91</v>
      </c>
      <c r="AX461" s="7">
        <v>21.40909090909091</v>
      </c>
      <c r="AY461" s="6">
        <v>27269.73</v>
      </c>
    </row>
    <row r="462" spans="1:51" x14ac:dyDescent="0.25">
      <c r="A462" s="2" t="s">
        <v>3843</v>
      </c>
      <c r="B462" s="7"/>
      <c r="C462" s="7"/>
      <c r="D462" s="7"/>
      <c r="E462" s="7">
        <v>4</v>
      </c>
      <c r="F462" s="7">
        <v>4</v>
      </c>
      <c r="G462" s="7"/>
      <c r="H462" s="7"/>
      <c r="I462" s="7"/>
      <c r="J462" s="7">
        <v>11</v>
      </c>
      <c r="K462" s="7">
        <v>11</v>
      </c>
      <c r="L462" s="7"/>
      <c r="M462" s="7"/>
      <c r="N462" s="7"/>
      <c r="O462" s="7">
        <v>23</v>
      </c>
      <c r="P462" s="7">
        <v>23</v>
      </c>
      <c r="Q462" s="7">
        <v>7.7142857142857144</v>
      </c>
      <c r="S462" s="2" t="s">
        <v>2002</v>
      </c>
      <c r="T462" s="7"/>
      <c r="U462" s="6"/>
      <c r="V462" s="7"/>
      <c r="W462" s="6"/>
      <c r="X462" s="7">
        <v>25</v>
      </c>
      <c r="Y462" s="6">
        <v>59274.76</v>
      </c>
      <c r="Z462" s="7"/>
      <c r="AA462" s="6"/>
      <c r="AB462" s="7">
        <v>25</v>
      </c>
      <c r="AC462" s="6">
        <v>59274.76</v>
      </c>
      <c r="AD462" s="7"/>
      <c r="AE462" s="6"/>
      <c r="AF462" s="7"/>
      <c r="AG462" s="6"/>
      <c r="AH462" s="7">
        <v>20</v>
      </c>
      <c r="AI462" s="6">
        <v>11199.96</v>
      </c>
      <c r="AJ462" s="7"/>
      <c r="AK462" s="6"/>
      <c r="AL462" s="7">
        <v>20</v>
      </c>
      <c r="AM462" s="6">
        <v>11199.96</v>
      </c>
      <c r="AN462" s="7"/>
      <c r="AO462" s="6"/>
      <c r="AP462" s="7"/>
      <c r="AQ462" s="6"/>
      <c r="AR462" s="7"/>
      <c r="AS462" s="6"/>
      <c r="AT462" s="7">
        <v>20</v>
      </c>
      <c r="AU462" s="6">
        <v>16999.93</v>
      </c>
      <c r="AV462" s="7">
        <v>20</v>
      </c>
      <c r="AW462" s="6">
        <v>16999.93</v>
      </c>
      <c r="AX462" s="7">
        <v>23.46153846153846</v>
      </c>
      <c r="AY462" s="6">
        <v>87474.65</v>
      </c>
    </row>
    <row r="463" spans="1:51" x14ac:dyDescent="0.25">
      <c r="A463" s="2" t="s">
        <v>1866</v>
      </c>
      <c r="B463" s="7"/>
      <c r="C463" s="7"/>
      <c r="D463" s="7"/>
      <c r="E463" s="7">
        <v>19</v>
      </c>
      <c r="F463" s="7">
        <v>19</v>
      </c>
      <c r="G463" s="7"/>
      <c r="H463" s="7"/>
      <c r="I463" s="7"/>
      <c r="J463" s="7">
        <v>6</v>
      </c>
      <c r="K463" s="7">
        <v>6</v>
      </c>
      <c r="L463" s="7"/>
      <c r="M463" s="7"/>
      <c r="N463" s="7">
        <v>17</v>
      </c>
      <c r="O463" s="7"/>
      <c r="P463" s="7">
        <v>17</v>
      </c>
      <c r="Q463" s="7">
        <v>17.529411764705884</v>
      </c>
      <c r="S463" s="2" t="s">
        <v>3843</v>
      </c>
      <c r="T463" s="7"/>
      <c r="U463" s="6"/>
      <c r="V463" s="7"/>
      <c r="W463" s="6"/>
      <c r="X463" s="7"/>
      <c r="Y463" s="6"/>
      <c r="Z463" s="7">
        <v>4</v>
      </c>
      <c r="AA463" s="6">
        <v>8979.01</v>
      </c>
      <c r="AB463" s="7">
        <v>4</v>
      </c>
      <c r="AC463" s="6">
        <v>8979.01</v>
      </c>
      <c r="AD463" s="7"/>
      <c r="AE463" s="6"/>
      <c r="AF463" s="7"/>
      <c r="AG463" s="6"/>
      <c r="AH463" s="7"/>
      <c r="AI463" s="6"/>
      <c r="AJ463" s="7">
        <v>11</v>
      </c>
      <c r="AK463" s="6">
        <v>1394.07</v>
      </c>
      <c r="AL463" s="7">
        <v>11</v>
      </c>
      <c r="AM463" s="6">
        <v>1394.07</v>
      </c>
      <c r="AN463" s="7"/>
      <c r="AO463" s="6"/>
      <c r="AP463" s="7"/>
      <c r="AQ463" s="6"/>
      <c r="AR463" s="7"/>
      <c r="AS463" s="6"/>
      <c r="AT463" s="7">
        <v>23</v>
      </c>
      <c r="AU463" s="6">
        <v>1394.07</v>
      </c>
      <c r="AV463" s="7">
        <v>23</v>
      </c>
      <c r="AW463" s="6">
        <v>1394.07</v>
      </c>
      <c r="AX463" s="7">
        <v>7.7142857142857144</v>
      </c>
      <c r="AY463" s="6">
        <v>11767.15</v>
      </c>
    </row>
    <row r="464" spans="1:51" x14ac:dyDescent="0.25">
      <c r="A464" s="2" t="s">
        <v>3815</v>
      </c>
      <c r="B464" s="7"/>
      <c r="C464" s="7"/>
      <c r="D464" s="7"/>
      <c r="E464" s="7">
        <v>30</v>
      </c>
      <c r="F464" s="7">
        <v>30</v>
      </c>
      <c r="G464" s="7"/>
      <c r="H464" s="7"/>
      <c r="I464" s="7"/>
      <c r="J464" s="7"/>
      <c r="K464" s="7"/>
      <c r="L464" s="7"/>
      <c r="M464" s="7"/>
      <c r="N464" s="7"/>
      <c r="O464" s="7">
        <v>0</v>
      </c>
      <c r="P464" s="7">
        <v>0</v>
      </c>
      <c r="Q464" s="7">
        <v>15</v>
      </c>
      <c r="S464" s="2" t="s">
        <v>1866</v>
      </c>
      <c r="T464" s="7"/>
      <c r="U464" s="6"/>
      <c r="V464" s="7"/>
      <c r="W464" s="6"/>
      <c r="X464" s="7"/>
      <c r="Y464" s="6"/>
      <c r="Z464" s="7">
        <v>19</v>
      </c>
      <c r="AA464" s="6">
        <v>9712.3700000000008</v>
      </c>
      <c r="AB464" s="7">
        <v>19</v>
      </c>
      <c r="AC464" s="6">
        <v>9712.3700000000008</v>
      </c>
      <c r="AD464" s="7"/>
      <c r="AE464" s="6"/>
      <c r="AF464" s="7"/>
      <c r="AG464" s="6"/>
      <c r="AH464" s="7"/>
      <c r="AI464" s="6"/>
      <c r="AJ464" s="7">
        <v>6</v>
      </c>
      <c r="AK464" s="6">
        <v>697.49</v>
      </c>
      <c r="AL464" s="7">
        <v>6</v>
      </c>
      <c r="AM464" s="6">
        <v>697.49</v>
      </c>
      <c r="AN464" s="7"/>
      <c r="AO464" s="6"/>
      <c r="AP464" s="7"/>
      <c r="AQ464" s="6"/>
      <c r="AR464" s="7">
        <v>17</v>
      </c>
      <c r="AS464" s="6">
        <v>4499.9399999999996</v>
      </c>
      <c r="AT464" s="7"/>
      <c r="AU464" s="6"/>
      <c r="AV464" s="7">
        <v>17</v>
      </c>
      <c r="AW464" s="6">
        <v>4499.9399999999996</v>
      </c>
      <c r="AX464" s="7">
        <v>17.529411764705884</v>
      </c>
      <c r="AY464" s="6">
        <v>14909.8</v>
      </c>
    </row>
    <row r="465" spans="1:51" x14ac:dyDescent="0.25">
      <c r="A465" s="2" t="s">
        <v>3946</v>
      </c>
      <c r="B465" s="7"/>
      <c r="C465" s="7"/>
      <c r="D465" s="7"/>
      <c r="E465" s="7">
        <v>12</v>
      </c>
      <c r="F465" s="7">
        <v>12</v>
      </c>
      <c r="G465" s="7"/>
      <c r="H465" s="7"/>
      <c r="I465" s="7"/>
      <c r="J465" s="7"/>
      <c r="K465" s="7"/>
      <c r="L465" s="7"/>
      <c r="M465" s="7"/>
      <c r="N465" s="7"/>
      <c r="O465" s="7">
        <v>12</v>
      </c>
      <c r="P465" s="7">
        <v>12</v>
      </c>
      <c r="Q465" s="7">
        <v>12</v>
      </c>
      <c r="S465" s="2" t="s">
        <v>3815</v>
      </c>
      <c r="T465" s="7"/>
      <c r="U465" s="6"/>
      <c r="V465" s="7"/>
      <c r="W465" s="6"/>
      <c r="X465" s="7"/>
      <c r="Y465" s="6"/>
      <c r="Z465" s="7">
        <v>30</v>
      </c>
      <c r="AA465" s="6">
        <v>4667.54</v>
      </c>
      <c r="AB465" s="7">
        <v>30</v>
      </c>
      <c r="AC465" s="6">
        <v>4667.54</v>
      </c>
      <c r="AD465" s="7"/>
      <c r="AE465" s="6"/>
      <c r="AF465" s="7"/>
      <c r="AG465" s="6"/>
      <c r="AH465" s="7"/>
      <c r="AI465" s="6"/>
      <c r="AJ465" s="7"/>
      <c r="AK465" s="6"/>
      <c r="AL465" s="7"/>
      <c r="AM465" s="6"/>
      <c r="AN465" s="7"/>
      <c r="AO465" s="6"/>
      <c r="AP465" s="7"/>
      <c r="AQ465" s="6"/>
      <c r="AR465" s="7"/>
      <c r="AS465" s="6"/>
      <c r="AT465" s="7">
        <v>0</v>
      </c>
      <c r="AU465" s="6">
        <v>4667.54</v>
      </c>
      <c r="AV465" s="7">
        <v>0</v>
      </c>
      <c r="AW465" s="6">
        <v>4667.54</v>
      </c>
      <c r="AX465" s="7">
        <v>15</v>
      </c>
      <c r="AY465" s="6">
        <v>9335.08</v>
      </c>
    </row>
    <row r="466" spans="1:51" x14ac:dyDescent="0.25">
      <c r="A466" s="2" t="s">
        <v>1948</v>
      </c>
      <c r="B466" s="7"/>
      <c r="C466" s="7"/>
      <c r="D466" s="7">
        <v>23</v>
      </c>
      <c r="E466" s="7"/>
      <c r="F466" s="7">
        <v>23</v>
      </c>
      <c r="G466" s="7"/>
      <c r="H466" s="7"/>
      <c r="I466" s="7">
        <v>8</v>
      </c>
      <c r="J466" s="7"/>
      <c r="K466" s="7">
        <v>8</v>
      </c>
      <c r="L466" s="7"/>
      <c r="M466" s="7"/>
      <c r="N466" s="7"/>
      <c r="O466" s="7">
        <v>18</v>
      </c>
      <c r="P466" s="7">
        <v>18</v>
      </c>
      <c r="Q466" s="7">
        <v>20.115384615384617</v>
      </c>
      <c r="S466" s="2" t="s">
        <v>3946</v>
      </c>
      <c r="T466" s="7"/>
      <c r="U466" s="6"/>
      <c r="V466" s="7"/>
      <c r="W466" s="6"/>
      <c r="X466" s="7"/>
      <c r="Y466" s="6"/>
      <c r="Z466" s="7">
        <v>12</v>
      </c>
      <c r="AA466" s="6">
        <v>1720.16</v>
      </c>
      <c r="AB466" s="7">
        <v>12</v>
      </c>
      <c r="AC466" s="6">
        <v>1720.16</v>
      </c>
      <c r="AD466" s="7"/>
      <c r="AE466" s="6"/>
      <c r="AF466" s="7"/>
      <c r="AG466" s="6"/>
      <c r="AH466" s="7"/>
      <c r="AI466" s="6"/>
      <c r="AJ466" s="7"/>
      <c r="AK466" s="6"/>
      <c r="AL466" s="7"/>
      <c r="AM466" s="6"/>
      <c r="AN466" s="7"/>
      <c r="AO466" s="6"/>
      <c r="AP466" s="7"/>
      <c r="AQ466" s="6"/>
      <c r="AR466" s="7"/>
      <c r="AS466" s="6"/>
      <c r="AT466" s="7">
        <v>12</v>
      </c>
      <c r="AU466" s="6">
        <v>422.99</v>
      </c>
      <c r="AV466" s="7">
        <v>12</v>
      </c>
      <c r="AW466" s="6">
        <v>422.99</v>
      </c>
      <c r="AX466" s="7">
        <v>12</v>
      </c>
      <c r="AY466" s="6">
        <v>2143.15</v>
      </c>
    </row>
    <row r="467" spans="1:51" x14ac:dyDescent="0.25">
      <c r="A467" s="2" t="s">
        <v>28</v>
      </c>
      <c r="B467" s="7">
        <v>13</v>
      </c>
      <c r="C467" s="7"/>
      <c r="D467" s="7"/>
      <c r="E467" s="7"/>
      <c r="F467" s="7">
        <v>13</v>
      </c>
      <c r="G467" s="7"/>
      <c r="H467" s="7"/>
      <c r="I467" s="7">
        <v>21</v>
      </c>
      <c r="J467" s="7"/>
      <c r="K467" s="7">
        <v>21</v>
      </c>
      <c r="L467" s="7"/>
      <c r="M467" s="7">
        <v>15</v>
      </c>
      <c r="N467" s="7"/>
      <c r="O467" s="7"/>
      <c r="P467" s="7">
        <v>15</v>
      </c>
      <c r="Q467" s="7">
        <v>14.051546391752577</v>
      </c>
      <c r="S467" s="2" t="s">
        <v>1948</v>
      </c>
      <c r="T467" s="7"/>
      <c r="U467" s="6"/>
      <c r="V467" s="7"/>
      <c r="W467" s="6"/>
      <c r="X467" s="7">
        <v>23</v>
      </c>
      <c r="Y467" s="6">
        <v>19709.78</v>
      </c>
      <c r="Z467" s="7"/>
      <c r="AA467" s="6"/>
      <c r="AB467" s="7">
        <v>23</v>
      </c>
      <c r="AC467" s="6">
        <v>19709.78</v>
      </c>
      <c r="AD467" s="7"/>
      <c r="AE467" s="6"/>
      <c r="AF467" s="7"/>
      <c r="AG467" s="6"/>
      <c r="AH467" s="7">
        <v>8</v>
      </c>
      <c r="AI467" s="6">
        <v>4958.1000000000004</v>
      </c>
      <c r="AJ467" s="7"/>
      <c r="AK467" s="6"/>
      <c r="AL467" s="7">
        <v>8</v>
      </c>
      <c r="AM467" s="6">
        <v>4958.1000000000004</v>
      </c>
      <c r="AN467" s="7"/>
      <c r="AO467" s="6"/>
      <c r="AP467" s="7"/>
      <c r="AQ467" s="6"/>
      <c r="AR467" s="7"/>
      <c r="AS467" s="6"/>
      <c r="AT467" s="7">
        <v>18</v>
      </c>
      <c r="AU467" s="6">
        <v>3022.17</v>
      </c>
      <c r="AV467" s="7">
        <v>18</v>
      </c>
      <c r="AW467" s="6">
        <v>3022.17</v>
      </c>
      <c r="AX467" s="7">
        <v>20.115384615384617</v>
      </c>
      <c r="AY467" s="6">
        <v>27690.04</v>
      </c>
    </row>
    <row r="468" spans="1:51" x14ac:dyDescent="0.25">
      <c r="A468" s="2" t="s">
        <v>3770</v>
      </c>
      <c r="B468" s="7"/>
      <c r="C468" s="7"/>
      <c r="D468" s="7"/>
      <c r="E468" s="7">
        <v>19.5</v>
      </c>
      <c r="F468" s="7">
        <v>19.5</v>
      </c>
      <c r="G468" s="7"/>
      <c r="H468" s="7"/>
      <c r="I468" s="7"/>
      <c r="J468" s="7"/>
      <c r="K468" s="7"/>
      <c r="L468" s="7"/>
      <c r="M468" s="7"/>
      <c r="N468" s="7"/>
      <c r="O468" s="7"/>
      <c r="P468" s="7"/>
      <c r="Q468" s="7">
        <v>19.5</v>
      </c>
      <c r="S468" s="2" t="s">
        <v>28</v>
      </c>
      <c r="T468" s="7">
        <v>13</v>
      </c>
      <c r="U468" s="6">
        <v>137876.49</v>
      </c>
      <c r="V468" s="7"/>
      <c r="W468" s="6"/>
      <c r="X468" s="7"/>
      <c r="Y468" s="6"/>
      <c r="Z468" s="7"/>
      <c r="AA468" s="6"/>
      <c r="AB468" s="7">
        <v>13</v>
      </c>
      <c r="AC468" s="6">
        <v>137876.49</v>
      </c>
      <c r="AD468" s="7"/>
      <c r="AE468" s="6"/>
      <c r="AF468" s="7"/>
      <c r="AG468" s="6"/>
      <c r="AH468" s="7">
        <v>21</v>
      </c>
      <c r="AI468" s="6">
        <v>15335.1</v>
      </c>
      <c r="AJ468" s="7"/>
      <c r="AK468" s="6"/>
      <c r="AL468" s="7">
        <v>21</v>
      </c>
      <c r="AM468" s="6">
        <v>15335.1</v>
      </c>
      <c r="AN468" s="7"/>
      <c r="AO468" s="6"/>
      <c r="AP468" s="7">
        <v>15</v>
      </c>
      <c r="AQ468" s="6">
        <v>50296.03</v>
      </c>
      <c r="AR468" s="7"/>
      <c r="AS468" s="6"/>
      <c r="AT468" s="7"/>
      <c r="AU468" s="6"/>
      <c r="AV468" s="7">
        <v>15</v>
      </c>
      <c r="AW468" s="6">
        <v>50296.03</v>
      </c>
      <c r="AX468" s="7">
        <v>14.051546391752577</v>
      </c>
      <c r="AY468" s="6">
        <v>203507.62</v>
      </c>
    </row>
    <row r="469" spans="1:51" x14ac:dyDescent="0.25">
      <c r="A469" s="2" t="s">
        <v>104</v>
      </c>
      <c r="B469" s="7"/>
      <c r="C469" s="7">
        <v>21</v>
      </c>
      <c r="D469" s="7"/>
      <c r="E469" s="7"/>
      <c r="F469" s="7">
        <v>21</v>
      </c>
      <c r="G469" s="7"/>
      <c r="H469" s="7">
        <v>30</v>
      </c>
      <c r="I469" s="7"/>
      <c r="J469" s="7"/>
      <c r="K469" s="7">
        <v>30</v>
      </c>
      <c r="L469" s="7"/>
      <c r="M469" s="7">
        <v>8</v>
      </c>
      <c r="N469" s="7"/>
      <c r="O469" s="7"/>
      <c r="P469" s="7">
        <v>8</v>
      </c>
      <c r="Q469" s="7">
        <v>18.659793814432991</v>
      </c>
      <c r="S469" s="2" t="s">
        <v>3770</v>
      </c>
      <c r="T469" s="7"/>
      <c r="U469" s="6"/>
      <c r="V469" s="7"/>
      <c r="W469" s="6"/>
      <c r="X469" s="7"/>
      <c r="Y469" s="6"/>
      <c r="Z469" s="7">
        <v>19.5</v>
      </c>
      <c r="AA469" s="6">
        <v>11772.4</v>
      </c>
      <c r="AB469" s="7">
        <v>19.5</v>
      </c>
      <c r="AC469" s="6">
        <v>11772.4</v>
      </c>
      <c r="AD469" s="7"/>
      <c r="AE469" s="6"/>
      <c r="AF469" s="7"/>
      <c r="AG469" s="6"/>
      <c r="AH469" s="7"/>
      <c r="AI469" s="6"/>
      <c r="AJ469" s="7"/>
      <c r="AK469" s="6"/>
      <c r="AL469" s="7"/>
      <c r="AM469" s="6"/>
      <c r="AN469" s="7"/>
      <c r="AO469" s="6"/>
      <c r="AP469" s="7"/>
      <c r="AQ469" s="6"/>
      <c r="AR469" s="7"/>
      <c r="AS469" s="6"/>
      <c r="AT469" s="7"/>
      <c r="AU469" s="6"/>
      <c r="AV469" s="7"/>
      <c r="AW469" s="6"/>
      <c r="AX469" s="7">
        <v>19.5</v>
      </c>
      <c r="AY469" s="6">
        <v>11772.4</v>
      </c>
    </row>
    <row r="470" spans="1:51" x14ac:dyDescent="0.25">
      <c r="A470" s="2" t="s">
        <v>3750</v>
      </c>
      <c r="B470" s="7"/>
      <c r="C470" s="7"/>
      <c r="D470" s="7"/>
      <c r="E470" s="7">
        <v>7.333333333333333</v>
      </c>
      <c r="F470" s="7">
        <v>7.333333333333333</v>
      </c>
      <c r="G470" s="7"/>
      <c r="H470" s="7"/>
      <c r="I470" s="7"/>
      <c r="J470" s="7"/>
      <c r="K470" s="7"/>
      <c r="L470" s="7"/>
      <c r="M470" s="7"/>
      <c r="N470" s="7"/>
      <c r="O470" s="7"/>
      <c r="P470" s="7"/>
      <c r="Q470" s="7">
        <v>7.333333333333333</v>
      </c>
      <c r="S470" s="2" t="s">
        <v>104</v>
      </c>
      <c r="T470" s="7"/>
      <c r="U470" s="6"/>
      <c r="V470" s="7">
        <v>21</v>
      </c>
      <c r="W470" s="6">
        <v>150398.18</v>
      </c>
      <c r="X470" s="7"/>
      <c r="Y470" s="6"/>
      <c r="Z470" s="7"/>
      <c r="AA470" s="6"/>
      <c r="AB470" s="7">
        <v>21</v>
      </c>
      <c r="AC470" s="6">
        <v>150398.18</v>
      </c>
      <c r="AD470" s="7"/>
      <c r="AE470" s="6"/>
      <c r="AF470" s="7">
        <v>30</v>
      </c>
      <c r="AG470" s="6">
        <v>18541.32</v>
      </c>
      <c r="AH470" s="7"/>
      <c r="AI470" s="6"/>
      <c r="AJ470" s="7"/>
      <c r="AK470" s="6"/>
      <c r="AL470" s="7">
        <v>30</v>
      </c>
      <c r="AM470" s="6">
        <v>18541.32</v>
      </c>
      <c r="AN470" s="7"/>
      <c r="AO470" s="6"/>
      <c r="AP470" s="7">
        <v>8</v>
      </c>
      <c r="AQ470" s="6">
        <v>57826.06</v>
      </c>
      <c r="AR470" s="7"/>
      <c r="AS470" s="6"/>
      <c r="AT470" s="7"/>
      <c r="AU470" s="6"/>
      <c r="AV470" s="7">
        <v>8</v>
      </c>
      <c r="AW470" s="6">
        <v>57826.06</v>
      </c>
      <c r="AX470" s="7">
        <v>18.659793814432991</v>
      </c>
      <c r="AY470" s="6">
        <v>226765.55</v>
      </c>
    </row>
    <row r="471" spans="1:51" x14ac:dyDescent="0.25">
      <c r="A471" s="2" t="s">
        <v>2236</v>
      </c>
      <c r="B471" s="7"/>
      <c r="C471" s="7"/>
      <c r="D471" s="7">
        <v>15</v>
      </c>
      <c r="E471" s="7"/>
      <c r="F471" s="7">
        <v>15</v>
      </c>
      <c r="G471" s="7"/>
      <c r="H471" s="7"/>
      <c r="I471" s="7">
        <v>28</v>
      </c>
      <c r="J471" s="7"/>
      <c r="K471" s="7">
        <v>28</v>
      </c>
      <c r="L471" s="7"/>
      <c r="M471" s="7"/>
      <c r="N471" s="7">
        <v>26</v>
      </c>
      <c r="O471" s="7"/>
      <c r="P471" s="7">
        <v>26</v>
      </c>
      <c r="Q471" s="7">
        <v>19.068965517241381</v>
      </c>
      <c r="S471" s="2" t="s">
        <v>3750</v>
      </c>
      <c r="T471" s="7"/>
      <c r="U471" s="6"/>
      <c r="V471" s="7"/>
      <c r="W471" s="6"/>
      <c r="X471" s="7"/>
      <c r="Y471" s="6"/>
      <c r="Z471" s="7">
        <v>7.333333333333333</v>
      </c>
      <c r="AA471" s="6">
        <v>8302.64</v>
      </c>
      <c r="AB471" s="7">
        <v>7.333333333333333</v>
      </c>
      <c r="AC471" s="6">
        <v>8302.64</v>
      </c>
      <c r="AD471" s="7"/>
      <c r="AE471" s="6"/>
      <c r="AF471" s="7"/>
      <c r="AG471" s="6"/>
      <c r="AH471" s="7"/>
      <c r="AI471" s="6"/>
      <c r="AJ471" s="7"/>
      <c r="AK471" s="6"/>
      <c r="AL471" s="7"/>
      <c r="AM471" s="6"/>
      <c r="AN471" s="7"/>
      <c r="AO471" s="6"/>
      <c r="AP471" s="7"/>
      <c r="AQ471" s="6"/>
      <c r="AR471" s="7"/>
      <c r="AS471" s="6"/>
      <c r="AT471" s="7"/>
      <c r="AU471" s="6"/>
      <c r="AV471" s="7"/>
      <c r="AW471" s="6"/>
      <c r="AX471" s="7">
        <v>7.333333333333333</v>
      </c>
      <c r="AY471" s="6">
        <v>8302.64</v>
      </c>
    </row>
    <row r="472" spans="1:51" x14ac:dyDescent="0.25">
      <c r="A472" s="2" t="s">
        <v>4198</v>
      </c>
      <c r="B472" s="7"/>
      <c r="C472" s="7"/>
      <c r="D472" s="7"/>
      <c r="E472" s="7">
        <v>11</v>
      </c>
      <c r="F472" s="7">
        <v>11</v>
      </c>
      <c r="G472" s="7"/>
      <c r="H472" s="7"/>
      <c r="I472" s="7"/>
      <c r="J472" s="7"/>
      <c r="K472" s="7"/>
      <c r="L472" s="7"/>
      <c r="M472" s="7"/>
      <c r="N472" s="7"/>
      <c r="O472" s="7">
        <v>22</v>
      </c>
      <c r="P472" s="7">
        <v>22</v>
      </c>
      <c r="Q472" s="7">
        <v>14.666666666666666</v>
      </c>
      <c r="S472" s="2" t="s">
        <v>2236</v>
      </c>
      <c r="T472" s="7"/>
      <c r="U472" s="6"/>
      <c r="V472" s="7"/>
      <c r="W472" s="6"/>
      <c r="X472" s="7">
        <v>15</v>
      </c>
      <c r="Y472" s="6">
        <v>21799.35</v>
      </c>
      <c r="Z472" s="7"/>
      <c r="AA472" s="6"/>
      <c r="AB472" s="7">
        <v>15</v>
      </c>
      <c r="AC472" s="6">
        <v>21799.35</v>
      </c>
      <c r="AD472" s="7"/>
      <c r="AE472" s="6"/>
      <c r="AF472" s="7"/>
      <c r="AG472" s="6"/>
      <c r="AH472" s="7">
        <v>28</v>
      </c>
      <c r="AI472" s="6">
        <v>4248.25</v>
      </c>
      <c r="AJ472" s="7"/>
      <c r="AK472" s="6"/>
      <c r="AL472" s="7">
        <v>28</v>
      </c>
      <c r="AM472" s="6">
        <v>4248.25</v>
      </c>
      <c r="AN472" s="7"/>
      <c r="AO472" s="6"/>
      <c r="AP472" s="7"/>
      <c r="AQ472" s="6"/>
      <c r="AR472" s="7">
        <v>26</v>
      </c>
      <c r="AS472" s="6">
        <v>8429.86</v>
      </c>
      <c r="AT472" s="7"/>
      <c r="AU472" s="6"/>
      <c r="AV472" s="7">
        <v>26</v>
      </c>
      <c r="AW472" s="6">
        <v>8429.86</v>
      </c>
      <c r="AX472" s="7">
        <v>19.068965517241381</v>
      </c>
      <c r="AY472" s="6">
        <v>34477.46</v>
      </c>
    </row>
    <row r="473" spans="1:51" x14ac:dyDescent="0.25">
      <c r="A473" s="2" t="s">
        <v>2075</v>
      </c>
      <c r="B473" s="7"/>
      <c r="C473" s="7"/>
      <c r="D473" s="7"/>
      <c r="E473" s="7">
        <v>10</v>
      </c>
      <c r="F473" s="7">
        <v>10</v>
      </c>
      <c r="G473" s="7"/>
      <c r="H473" s="7"/>
      <c r="I473" s="7"/>
      <c r="J473" s="7">
        <v>10</v>
      </c>
      <c r="K473" s="7">
        <v>10</v>
      </c>
      <c r="L473" s="7"/>
      <c r="M473" s="7"/>
      <c r="N473" s="7"/>
      <c r="O473" s="7">
        <v>2</v>
      </c>
      <c r="P473" s="7">
        <v>2</v>
      </c>
      <c r="Q473" s="7">
        <v>8.1538461538461533</v>
      </c>
      <c r="S473" s="2" t="s">
        <v>4198</v>
      </c>
      <c r="T473" s="7"/>
      <c r="U473" s="6"/>
      <c r="V473" s="7"/>
      <c r="W473" s="6"/>
      <c r="X473" s="7"/>
      <c r="Y473" s="6"/>
      <c r="Z473" s="7">
        <v>11</v>
      </c>
      <c r="AA473" s="6">
        <v>8749.9699999999993</v>
      </c>
      <c r="AB473" s="7">
        <v>11</v>
      </c>
      <c r="AC473" s="6">
        <v>8749.9699999999993</v>
      </c>
      <c r="AD473" s="7"/>
      <c r="AE473" s="6"/>
      <c r="AF473" s="7"/>
      <c r="AG473" s="6"/>
      <c r="AH473" s="7"/>
      <c r="AI473" s="6"/>
      <c r="AJ473" s="7"/>
      <c r="AK473" s="6"/>
      <c r="AL473" s="7"/>
      <c r="AM473" s="6"/>
      <c r="AN473" s="7"/>
      <c r="AO473" s="6"/>
      <c r="AP473" s="7"/>
      <c r="AQ473" s="6"/>
      <c r="AR473" s="7"/>
      <c r="AS473" s="6"/>
      <c r="AT473" s="7">
        <v>22</v>
      </c>
      <c r="AU473" s="6">
        <v>2324.9899999999998</v>
      </c>
      <c r="AV473" s="7">
        <v>22</v>
      </c>
      <c r="AW473" s="6">
        <v>2324.9899999999998</v>
      </c>
      <c r="AX473" s="7">
        <v>14.666666666666666</v>
      </c>
      <c r="AY473" s="6">
        <v>11074.96</v>
      </c>
    </row>
    <row r="474" spans="1:51" x14ac:dyDescent="0.25">
      <c r="A474" s="2" t="s">
        <v>56</v>
      </c>
      <c r="B474" s="7"/>
      <c r="C474" s="7">
        <v>28</v>
      </c>
      <c r="D474" s="7"/>
      <c r="E474" s="7"/>
      <c r="F474" s="7">
        <v>28</v>
      </c>
      <c r="G474" s="7"/>
      <c r="H474" s="7">
        <v>0</v>
      </c>
      <c r="I474" s="7"/>
      <c r="J474" s="7"/>
      <c r="K474" s="7">
        <v>0</v>
      </c>
      <c r="L474" s="7"/>
      <c r="M474" s="7">
        <v>6</v>
      </c>
      <c r="N474" s="7"/>
      <c r="O474" s="7"/>
      <c r="P474" s="7">
        <v>6</v>
      </c>
      <c r="Q474" s="7">
        <v>18.86046511627907</v>
      </c>
      <c r="S474" s="2" t="s">
        <v>2075</v>
      </c>
      <c r="T474" s="7"/>
      <c r="U474" s="6"/>
      <c r="V474" s="7"/>
      <c r="W474" s="6"/>
      <c r="X474" s="7"/>
      <c r="Y474" s="6"/>
      <c r="Z474" s="7">
        <v>10</v>
      </c>
      <c r="AA474" s="6">
        <v>17897.57</v>
      </c>
      <c r="AB474" s="7">
        <v>10</v>
      </c>
      <c r="AC474" s="6">
        <v>17897.57</v>
      </c>
      <c r="AD474" s="7"/>
      <c r="AE474" s="6"/>
      <c r="AF474" s="7"/>
      <c r="AG474" s="6"/>
      <c r="AH474" s="7"/>
      <c r="AI474" s="6"/>
      <c r="AJ474" s="7">
        <v>10</v>
      </c>
      <c r="AK474" s="6">
        <v>2612.7800000000002</v>
      </c>
      <c r="AL474" s="7">
        <v>10</v>
      </c>
      <c r="AM474" s="6">
        <v>2612.7800000000002</v>
      </c>
      <c r="AN474" s="7"/>
      <c r="AO474" s="6"/>
      <c r="AP474" s="7"/>
      <c r="AQ474" s="6"/>
      <c r="AR474" s="7"/>
      <c r="AS474" s="6"/>
      <c r="AT474" s="7">
        <v>2</v>
      </c>
      <c r="AU474" s="6">
        <v>5927.75</v>
      </c>
      <c r="AV474" s="7">
        <v>2</v>
      </c>
      <c r="AW474" s="6">
        <v>5927.75</v>
      </c>
      <c r="AX474" s="7">
        <v>8.1538461538461533</v>
      </c>
      <c r="AY474" s="6">
        <v>26438.11</v>
      </c>
    </row>
    <row r="475" spans="1:51" x14ac:dyDescent="0.25">
      <c r="A475" s="2" t="s">
        <v>1944</v>
      </c>
      <c r="B475" s="7"/>
      <c r="C475" s="7"/>
      <c r="D475" s="7"/>
      <c r="E475" s="7">
        <v>8</v>
      </c>
      <c r="F475" s="7">
        <v>8</v>
      </c>
      <c r="G475" s="7"/>
      <c r="H475" s="7"/>
      <c r="I475" s="7">
        <v>14</v>
      </c>
      <c r="J475" s="7"/>
      <c r="K475" s="7">
        <v>14</v>
      </c>
      <c r="L475" s="7"/>
      <c r="M475" s="7"/>
      <c r="N475" s="7"/>
      <c r="O475" s="7">
        <v>10</v>
      </c>
      <c r="P475" s="7">
        <v>10</v>
      </c>
      <c r="Q475" s="7">
        <v>10.181818181818182</v>
      </c>
      <c r="S475" s="2" t="s">
        <v>56</v>
      </c>
      <c r="T475" s="7"/>
      <c r="U475" s="6"/>
      <c r="V475" s="7">
        <v>28</v>
      </c>
      <c r="W475" s="6">
        <v>66999.33</v>
      </c>
      <c r="X475" s="7"/>
      <c r="Y475" s="6"/>
      <c r="Z475" s="7"/>
      <c r="AA475" s="6"/>
      <c r="AB475" s="7">
        <v>28</v>
      </c>
      <c r="AC475" s="6">
        <v>66999.33</v>
      </c>
      <c r="AD475" s="7"/>
      <c r="AE475" s="6"/>
      <c r="AF475" s="7">
        <v>0</v>
      </c>
      <c r="AG475" s="6">
        <v>14629.85</v>
      </c>
      <c r="AH475" s="7"/>
      <c r="AI475" s="6"/>
      <c r="AJ475" s="7"/>
      <c r="AK475" s="6"/>
      <c r="AL475" s="7">
        <v>0</v>
      </c>
      <c r="AM475" s="6">
        <v>14629.85</v>
      </c>
      <c r="AN475" s="7"/>
      <c r="AO475" s="6"/>
      <c r="AP475" s="7">
        <v>6</v>
      </c>
      <c r="AQ475" s="6">
        <v>30659.69</v>
      </c>
      <c r="AR475" s="7"/>
      <c r="AS475" s="6"/>
      <c r="AT475" s="7"/>
      <c r="AU475" s="6"/>
      <c r="AV475" s="7">
        <v>6</v>
      </c>
      <c r="AW475" s="6">
        <v>30659.69</v>
      </c>
      <c r="AX475" s="7">
        <v>18.86046511627907</v>
      </c>
      <c r="AY475" s="6">
        <v>112288.88</v>
      </c>
    </row>
    <row r="476" spans="1:51" x14ac:dyDescent="0.25">
      <c r="A476" s="2" t="s">
        <v>3939</v>
      </c>
      <c r="B476" s="7"/>
      <c r="C476" s="7"/>
      <c r="D476" s="7"/>
      <c r="E476" s="7">
        <v>6</v>
      </c>
      <c r="F476" s="7">
        <v>6</v>
      </c>
      <c r="G476" s="7"/>
      <c r="H476" s="7"/>
      <c r="I476" s="7"/>
      <c r="J476" s="7">
        <v>19</v>
      </c>
      <c r="K476" s="7">
        <v>19</v>
      </c>
      <c r="L476" s="7"/>
      <c r="M476" s="7"/>
      <c r="N476" s="7"/>
      <c r="O476" s="7"/>
      <c r="P476" s="7"/>
      <c r="Q476" s="7">
        <v>12.5</v>
      </c>
      <c r="S476" s="2" t="s">
        <v>1944</v>
      </c>
      <c r="T476" s="7"/>
      <c r="U476" s="6"/>
      <c r="V476" s="7"/>
      <c r="W476" s="6"/>
      <c r="X476" s="7"/>
      <c r="Y476" s="6"/>
      <c r="Z476" s="7">
        <v>8</v>
      </c>
      <c r="AA476" s="6">
        <v>7397.64</v>
      </c>
      <c r="AB476" s="7">
        <v>8</v>
      </c>
      <c r="AC476" s="6">
        <v>7397.64</v>
      </c>
      <c r="AD476" s="7"/>
      <c r="AE476" s="6"/>
      <c r="AF476" s="7"/>
      <c r="AG476" s="6"/>
      <c r="AH476" s="7">
        <v>14</v>
      </c>
      <c r="AI476" s="6">
        <v>4902</v>
      </c>
      <c r="AJ476" s="7"/>
      <c r="AK476" s="6"/>
      <c r="AL476" s="7">
        <v>14</v>
      </c>
      <c r="AM476" s="6">
        <v>4902</v>
      </c>
      <c r="AN476" s="7"/>
      <c r="AO476" s="6"/>
      <c r="AP476" s="7"/>
      <c r="AQ476" s="6"/>
      <c r="AR476" s="7"/>
      <c r="AS476" s="6"/>
      <c r="AT476" s="7">
        <v>10</v>
      </c>
      <c r="AU476" s="6">
        <v>2067.96</v>
      </c>
      <c r="AV476" s="7">
        <v>10</v>
      </c>
      <c r="AW476" s="6">
        <v>2067.96</v>
      </c>
      <c r="AX476" s="7">
        <v>10.181818181818182</v>
      </c>
      <c r="AY476" s="6">
        <v>14367.59</v>
      </c>
    </row>
    <row r="477" spans="1:51" x14ac:dyDescent="0.25">
      <c r="A477" s="2" t="s">
        <v>3962</v>
      </c>
      <c r="B477" s="7"/>
      <c r="C477" s="7"/>
      <c r="D477" s="7"/>
      <c r="E477" s="7">
        <v>1</v>
      </c>
      <c r="F477" s="7">
        <v>1</v>
      </c>
      <c r="G477" s="7"/>
      <c r="H477" s="7"/>
      <c r="I477" s="7"/>
      <c r="J477" s="7"/>
      <c r="K477" s="7"/>
      <c r="L477" s="7"/>
      <c r="M477" s="7"/>
      <c r="N477" s="7"/>
      <c r="O477" s="7">
        <v>17</v>
      </c>
      <c r="P477" s="7">
        <v>17</v>
      </c>
      <c r="Q477" s="7">
        <v>6.333333333333333</v>
      </c>
      <c r="S477" s="2" t="s">
        <v>3939</v>
      </c>
      <c r="T477" s="7"/>
      <c r="U477" s="6"/>
      <c r="V477" s="7"/>
      <c r="W477" s="6"/>
      <c r="X477" s="7"/>
      <c r="Y477" s="6"/>
      <c r="Z477" s="7">
        <v>6</v>
      </c>
      <c r="AA477" s="6">
        <v>3999.98</v>
      </c>
      <c r="AB477" s="7">
        <v>6</v>
      </c>
      <c r="AC477" s="6">
        <v>3999.98</v>
      </c>
      <c r="AD477" s="7"/>
      <c r="AE477" s="6"/>
      <c r="AF477" s="7"/>
      <c r="AG477" s="6"/>
      <c r="AH477" s="7"/>
      <c r="AI477" s="6"/>
      <c r="AJ477" s="7">
        <v>19</v>
      </c>
      <c r="AK477" s="6">
        <v>4749.9799999999996</v>
      </c>
      <c r="AL477" s="7">
        <v>19</v>
      </c>
      <c r="AM477" s="6">
        <v>4749.9799999999996</v>
      </c>
      <c r="AN477" s="7"/>
      <c r="AO477" s="6"/>
      <c r="AP477" s="7"/>
      <c r="AQ477" s="6"/>
      <c r="AR477" s="7"/>
      <c r="AS477" s="6"/>
      <c r="AT477" s="7"/>
      <c r="AU477" s="6"/>
      <c r="AV477" s="7"/>
      <c r="AW477" s="6"/>
      <c r="AX477" s="7">
        <v>12.5</v>
      </c>
      <c r="AY477" s="6">
        <v>8749.9699999999993</v>
      </c>
    </row>
    <row r="478" spans="1:51" x14ac:dyDescent="0.25">
      <c r="A478" s="2" t="s">
        <v>3743</v>
      </c>
      <c r="B478" s="7"/>
      <c r="C478" s="7"/>
      <c r="D478" s="7"/>
      <c r="E478" s="7">
        <v>9</v>
      </c>
      <c r="F478" s="7">
        <v>9</v>
      </c>
      <c r="G478" s="7"/>
      <c r="H478" s="7"/>
      <c r="I478" s="7"/>
      <c r="J478" s="7"/>
      <c r="K478" s="7"/>
      <c r="L478" s="7"/>
      <c r="M478" s="7"/>
      <c r="N478" s="7"/>
      <c r="O478" s="7"/>
      <c r="P478" s="7"/>
      <c r="Q478" s="7">
        <v>9</v>
      </c>
      <c r="S478" s="2" t="s">
        <v>3962</v>
      </c>
      <c r="T478" s="7"/>
      <c r="U478" s="6"/>
      <c r="V478" s="7"/>
      <c r="W478" s="6"/>
      <c r="X478" s="7"/>
      <c r="Y478" s="6"/>
      <c r="Z478" s="7">
        <v>1</v>
      </c>
      <c r="AA478" s="6">
        <v>657.38</v>
      </c>
      <c r="AB478" s="7">
        <v>1</v>
      </c>
      <c r="AC478" s="6">
        <v>657.38</v>
      </c>
      <c r="AD478" s="7"/>
      <c r="AE478" s="6"/>
      <c r="AF478" s="7"/>
      <c r="AG478" s="6"/>
      <c r="AH478" s="7"/>
      <c r="AI478" s="6"/>
      <c r="AJ478" s="7"/>
      <c r="AK478" s="6"/>
      <c r="AL478" s="7"/>
      <c r="AM478" s="6"/>
      <c r="AN478" s="7"/>
      <c r="AO478" s="6"/>
      <c r="AP478" s="7"/>
      <c r="AQ478" s="6"/>
      <c r="AR478" s="7"/>
      <c r="AS478" s="6"/>
      <c r="AT478" s="7">
        <v>17</v>
      </c>
      <c r="AU478" s="6">
        <v>721.98</v>
      </c>
      <c r="AV478" s="7">
        <v>17</v>
      </c>
      <c r="AW478" s="6">
        <v>721.98</v>
      </c>
      <c r="AX478" s="7">
        <v>6.333333333333333</v>
      </c>
      <c r="AY478" s="6">
        <v>1379.36</v>
      </c>
    </row>
    <row r="479" spans="1:51" x14ac:dyDescent="0.25">
      <c r="A479" s="2" t="s">
        <v>1887</v>
      </c>
      <c r="B479" s="7"/>
      <c r="C479" s="7"/>
      <c r="D479" s="7">
        <v>4</v>
      </c>
      <c r="E479" s="7"/>
      <c r="F479" s="7">
        <v>4</v>
      </c>
      <c r="G479" s="7"/>
      <c r="H479" s="7"/>
      <c r="I479" s="7"/>
      <c r="J479" s="7">
        <v>4</v>
      </c>
      <c r="K479" s="7">
        <v>4</v>
      </c>
      <c r="L479" s="7"/>
      <c r="M479" s="7"/>
      <c r="N479" s="7"/>
      <c r="O479" s="7">
        <v>21</v>
      </c>
      <c r="P479" s="7">
        <v>21</v>
      </c>
      <c r="Q479" s="7">
        <v>6.72</v>
      </c>
      <c r="S479" s="2" t="s">
        <v>3743</v>
      </c>
      <c r="T479" s="7"/>
      <c r="U479" s="6"/>
      <c r="V479" s="7"/>
      <c r="W479" s="6"/>
      <c r="X479" s="7"/>
      <c r="Y479" s="6"/>
      <c r="Z479" s="7">
        <v>9</v>
      </c>
      <c r="AA479" s="6">
        <v>6038.98</v>
      </c>
      <c r="AB479" s="7">
        <v>9</v>
      </c>
      <c r="AC479" s="6">
        <v>6038.98</v>
      </c>
      <c r="AD479" s="7"/>
      <c r="AE479" s="6"/>
      <c r="AF479" s="7"/>
      <c r="AG479" s="6"/>
      <c r="AH479" s="7"/>
      <c r="AI479" s="6"/>
      <c r="AJ479" s="7"/>
      <c r="AK479" s="6"/>
      <c r="AL479" s="7"/>
      <c r="AM479" s="6"/>
      <c r="AN479" s="7"/>
      <c r="AO479" s="6"/>
      <c r="AP479" s="7"/>
      <c r="AQ479" s="6"/>
      <c r="AR479" s="7"/>
      <c r="AS479" s="6"/>
      <c r="AT479" s="7"/>
      <c r="AU479" s="6"/>
      <c r="AV479" s="7"/>
      <c r="AW479" s="6"/>
      <c r="AX479" s="7">
        <v>9</v>
      </c>
      <c r="AY479" s="6">
        <v>6038.98</v>
      </c>
    </row>
    <row r="480" spans="1:51" x14ac:dyDescent="0.25">
      <c r="A480" s="2" t="s">
        <v>3715</v>
      </c>
      <c r="B480" s="7"/>
      <c r="C480" s="7"/>
      <c r="D480" s="7"/>
      <c r="E480" s="7">
        <v>8</v>
      </c>
      <c r="F480" s="7">
        <v>8</v>
      </c>
      <c r="G480" s="7"/>
      <c r="H480" s="7"/>
      <c r="I480" s="7"/>
      <c r="J480" s="7"/>
      <c r="K480" s="7"/>
      <c r="L480" s="7"/>
      <c r="M480" s="7"/>
      <c r="N480" s="7"/>
      <c r="O480" s="7">
        <v>27</v>
      </c>
      <c r="P480" s="7">
        <v>27</v>
      </c>
      <c r="Q480" s="7">
        <v>19.399999999999999</v>
      </c>
      <c r="S480" s="2" t="s">
        <v>1887</v>
      </c>
      <c r="T480" s="7"/>
      <c r="U480" s="6"/>
      <c r="V480" s="7"/>
      <c r="W480" s="6"/>
      <c r="X480" s="7">
        <v>4</v>
      </c>
      <c r="Y480" s="6">
        <v>87989.75</v>
      </c>
      <c r="Z480" s="7"/>
      <c r="AA480" s="6"/>
      <c r="AB480" s="7">
        <v>4</v>
      </c>
      <c r="AC480" s="6">
        <v>87989.75</v>
      </c>
      <c r="AD480" s="7"/>
      <c r="AE480" s="6"/>
      <c r="AF480" s="7"/>
      <c r="AG480" s="6"/>
      <c r="AH480" s="7"/>
      <c r="AI480" s="6"/>
      <c r="AJ480" s="7">
        <v>4</v>
      </c>
      <c r="AK480" s="6">
        <v>18409.95</v>
      </c>
      <c r="AL480" s="7">
        <v>4</v>
      </c>
      <c r="AM480" s="6">
        <v>18409.95</v>
      </c>
      <c r="AN480" s="7"/>
      <c r="AO480" s="6"/>
      <c r="AP480" s="7"/>
      <c r="AQ480" s="6"/>
      <c r="AR480" s="7"/>
      <c r="AS480" s="6"/>
      <c r="AT480" s="7">
        <v>21</v>
      </c>
      <c r="AU480" s="6">
        <v>21209.94</v>
      </c>
      <c r="AV480" s="7">
        <v>21</v>
      </c>
      <c r="AW480" s="6">
        <v>21209.94</v>
      </c>
      <c r="AX480" s="7">
        <v>6.72</v>
      </c>
      <c r="AY480" s="6">
        <v>127609.64</v>
      </c>
    </row>
    <row r="481" spans="1:51" x14ac:dyDescent="0.25">
      <c r="A481" s="2" t="s">
        <v>1964</v>
      </c>
      <c r="B481" s="7"/>
      <c r="C481" s="7"/>
      <c r="D481" s="7">
        <v>5</v>
      </c>
      <c r="E481" s="7"/>
      <c r="F481" s="7">
        <v>5</v>
      </c>
      <c r="G481" s="7"/>
      <c r="H481" s="7"/>
      <c r="I481" s="7"/>
      <c r="J481" s="7">
        <v>8</v>
      </c>
      <c r="K481" s="7">
        <v>8</v>
      </c>
      <c r="L481" s="7"/>
      <c r="M481" s="7"/>
      <c r="N481" s="7"/>
      <c r="O481" s="7">
        <v>4</v>
      </c>
      <c r="P481" s="7">
        <v>4</v>
      </c>
      <c r="Q481" s="7">
        <v>5.1428571428571432</v>
      </c>
      <c r="S481" s="2" t="s">
        <v>3715</v>
      </c>
      <c r="T481" s="7"/>
      <c r="U481" s="6"/>
      <c r="V481" s="7"/>
      <c r="W481" s="6"/>
      <c r="X481" s="7"/>
      <c r="Y481" s="6"/>
      <c r="Z481" s="7">
        <v>8</v>
      </c>
      <c r="AA481" s="6">
        <v>9999.98</v>
      </c>
      <c r="AB481" s="7">
        <v>8</v>
      </c>
      <c r="AC481" s="6">
        <v>9999.98</v>
      </c>
      <c r="AD481" s="7"/>
      <c r="AE481" s="6"/>
      <c r="AF481" s="7"/>
      <c r="AG481" s="6"/>
      <c r="AH481" s="7"/>
      <c r="AI481" s="6"/>
      <c r="AJ481" s="7"/>
      <c r="AK481" s="6"/>
      <c r="AL481" s="7"/>
      <c r="AM481" s="6"/>
      <c r="AN481" s="7"/>
      <c r="AO481" s="6"/>
      <c r="AP481" s="7"/>
      <c r="AQ481" s="6"/>
      <c r="AR481" s="7"/>
      <c r="AS481" s="6"/>
      <c r="AT481" s="7">
        <v>27</v>
      </c>
      <c r="AU481" s="6">
        <v>18239.95</v>
      </c>
      <c r="AV481" s="7">
        <v>27</v>
      </c>
      <c r="AW481" s="6">
        <v>18239.95</v>
      </c>
      <c r="AX481" s="7">
        <v>19.399999999999999</v>
      </c>
      <c r="AY481" s="6">
        <v>28239.93</v>
      </c>
    </row>
    <row r="482" spans="1:51" x14ac:dyDescent="0.25">
      <c r="A482" s="2" t="s">
        <v>1943</v>
      </c>
      <c r="B482" s="7"/>
      <c r="C482" s="7"/>
      <c r="D482" s="7"/>
      <c r="E482" s="7">
        <v>21</v>
      </c>
      <c r="F482" s="7">
        <v>21</v>
      </c>
      <c r="G482" s="7"/>
      <c r="H482" s="7"/>
      <c r="I482" s="7"/>
      <c r="J482" s="7">
        <v>23</v>
      </c>
      <c r="K482" s="7">
        <v>23</v>
      </c>
      <c r="L482" s="7"/>
      <c r="M482" s="7"/>
      <c r="N482" s="7">
        <v>13</v>
      </c>
      <c r="O482" s="7"/>
      <c r="P482" s="7">
        <v>13</v>
      </c>
      <c r="Q482" s="7">
        <v>18.600000000000001</v>
      </c>
      <c r="S482" s="2" t="s">
        <v>1964</v>
      </c>
      <c r="T482" s="7"/>
      <c r="U482" s="6"/>
      <c r="V482" s="7"/>
      <c r="W482" s="6"/>
      <c r="X482" s="7">
        <v>5</v>
      </c>
      <c r="Y482" s="6">
        <v>72239.789999999994</v>
      </c>
      <c r="Z482" s="7"/>
      <c r="AA482" s="6"/>
      <c r="AB482" s="7">
        <v>5</v>
      </c>
      <c r="AC482" s="6">
        <v>72239.789999999994</v>
      </c>
      <c r="AD482" s="7"/>
      <c r="AE482" s="6"/>
      <c r="AF482" s="7"/>
      <c r="AG482" s="6"/>
      <c r="AH482" s="7"/>
      <c r="AI482" s="6"/>
      <c r="AJ482" s="7">
        <v>8</v>
      </c>
      <c r="AK482" s="6">
        <v>5949.98</v>
      </c>
      <c r="AL482" s="7">
        <v>8</v>
      </c>
      <c r="AM482" s="6">
        <v>5949.98</v>
      </c>
      <c r="AN482" s="7"/>
      <c r="AO482" s="6"/>
      <c r="AP482" s="7"/>
      <c r="AQ482" s="6"/>
      <c r="AR482" s="7"/>
      <c r="AS482" s="6"/>
      <c r="AT482" s="7">
        <v>4</v>
      </c>
      <c r="AU482" s="6">
        <v>13054.96</v>
      </c>
      <c r="AV482" s="7">
        <v>4</v>
      </c>
      <c r="AW482" s="6">
        <v>13054.96</v>
      </c>
      <c r="AX482" s="7">
        <v>5.1428571428571432</v>
      </c>
      <c r="AY482" s="6">
        <v>91244.74</v>
      </c>
    </row>
    <row r="483" spans="1:51" x14ac:dyDescent="0.25">
      <c r="A483" s="2" t="s">
        <v>76</v>
      </c>
      <c r="B483" s="7"/>
      <c r="C483" s="7">
        <v>17</v>
      </c>
      <c r="D483" s="7"/>
      <c r="E483" s="7"/>
      <c r="F483" s="7">
        <v>17</v>
      </c>
      <c r="G483" s="7"/>
      <c r="H483" s="7">
        <v>23</v>
      </c>
      <c r="I483" s="7"/>
      <c r="J483" s="7"/>
      <c r="K483" s="7">
        <v>23</v>
      </c>
      <c r="L483" s="7">
        <v>11</v>
      </c>
      <c r="M483" s="7"/>
      <c r="N483" s="7"/>
      <c r="O483" s="7"/>
      <c r="P483" s="7">
        <v>11</v>
      </c>
      <c r="Q483" s="7">
        <v>15.930693069306932</v>
      </c>
      <c r="S483" s="2" t="s">
        <v>1943</v>
      </c>
      <c r="T483" s="7"/>
      <c r="U483" s="6"/>
      <c r="V483" s="7"/>
      <c r="W483" s="6"/>
      <c r="X483" s="7"/>
      <c r="Y483" s="6"/>
      <c r="Z483" s="7">
        <v>21</v>
      </c>
      <c r="AA483" s="6">
        <v>1867.38</v>
      </c>
      <c r="AB483" s="7">
        <v>21</v>
      </c>
      <c r="AC483" s="6">
        <v>1867.38</v>
      </c>
      <c r="AD483" s="7"/>
      <c r="AE483" s="6"/>
      <c r="AF483" s="7"/>
      <c r="AG483" s="6"/>
      <c r="AH483" s="7"/>
      <c r="AI483" s="6"/>
      <c r="AJ483" s="7">
        <v>23</v>
      </c>
      <c r="AK483" s="6">
        <v>569.96</v>
      </c>
      <c r="AL483" s="7">
        <v>23</v>
      </c>
      <c r="AM483" s="6">
        <v>569.96</v>
      </c>
      <c r="AN483" s="7"/>
      <c r="AO483" s="6"/>
      <c r="AP483" s="7"/>
      <c r="AQ483" s="6"/>
      <c r="AR483" s="7">
        <v>13</v>
      </c>
      <c r="AS483" s="6">
        <v>799.45</v>
      </c>
      <c r="AT483" s="7"/>
      <c r="AU483" s="6"/>
      <c r="AV483" s="7">
        <v>13</v>
      </c>
      <c r="AW483" s="6">
        <v>799.45</v>
      </c>
      <c r="AX483" s="7">
        <v>18.600000000000001</v>
      </c>
      <c r="AY483" s="6">
        <v>3236.78</v>
      </c>
    </row>
    <row r="484" spans="1:51" x14ac:dyDescent="0.25">
      <c r="A484" s="2" t="s">
        <v>3716</v>
      </c>
      <c r="B484" s="7"/>
      <c r="C484" s="7"/>
      <c r="D484" s="7"/>
      <c r="E484" s="7">
        <v>4</v>
      </c>
      <c r="F484" s="7">
        <v>4</v>
      </c>
      <c r="G484" s="7"/>
      <c r="H484" s="7"/>
      <c r="I484" s="7"/>
      <c r="J484" s="7"/>
      <c r="K484" s="7"/>
      <c r="L484" s="7"/>
      <c r="M484" s="7"/>
      <c r="N484" s="7"/>
      <c r="O484" s="7">
        <v>3</v>
      </c>
      <c r="P484" s="7">
        <v>3</v>
      </c>
      <c r="Q484" s="7">
        <v>3.5</v>
      </c>
      <c r="S484" s="2" t="s">
        <v>76</v>
      </c>
      <c r="T484" s="7"/>
      <c r="U484" s="6"/>
      <c r="V484" s="7">
        <v>17</v>
      </c>
      <c r="W484" s="6">
        <v>250859.16</v>
      </c>
      <c r="X484" s="7"/>
      <c r="Y484" s="6"/>
      <c r="Z484" s="7"/>
      <c r="AA484" s="6"/>
      <c r="AB484" s="7">
        <v>17</v>
      </c>
      <c r="AC484" s="6">
        <v>250859.16</v>
      </c>
      <c r="AD484" s="7"/>
      <c r="AE484" s="6"/>
      <c r="AF484" s="7">
        <v>23</v>
      </c>
      <c r="AG484" s="6">
        <v>35189.879999999997</v>
      </c>
      <c r="AH484" s="7"/>
      <c r="AI484" s="6"/>
      <c r="AJ484" s="7"/>
      <c r="AK484" s="6"/>
      <c r="AL484" s="7">
        <v>23</v>
      </c>
      <c r="AM484" s="6">
        <v>35189.879999999997</v>
      </c>
      <c r="AN484" s="7">
        <v>11</v>
      </c>
      <c r="AO484" s="6">
        <v>103199.66</v>
      </c>
      <c r="AP484" s="7"/>
      <c r="AQ484" s="6"/>
      <c r="AR484" s="7"/>
      <c r="AS484" s="6"/>
      <c r="AT484" s="7"/>
      <c r="AU484" s="6"/>
      <c r="AV484" s="7">
        <v>11</v>
      </c>
      <c r="AW484" s="6">
        <v>103199.66</v>
      </c>
      <c r="AX484" s="7">
        <v>15.930693069306932</v>
      </c>
      <c r="AY484" s="6">
        <v>389248.7</v>
      </c>
    </row>
    <row r="485" spans="1:51" x14ac:dyDescent="0.25">
      <c r="A485" s="2" t="s">
        <v>3855</v>
      </c>
      <c r="B485" s="7"/>
      <c r="C485" s="7"/>
      <c r="D485" s="7"/>
      <c r="E485" s="7">
        <v>12</v>
      </c>
      <c r="F485" s="7">
        <v>12</v>
      </c>
      <c r="G485" s="7"/>
      <c r="H485" s="7"/>
      <c r="I485" s="7"/>
      <c r="J485" s="7"/>
      <c r="K485" s="7"/>
      <c r="L485" s="7"/>
      <c r="M485" s="7"/>
      <c r="N485" s="7"/>
      <c r="O485" s="7">
        <v>13</v>
      </c>
      <c r="P485" s="7">
        <v>13</v>
      </c>
      <c r="Q485" s="7">
        <v>12.5</v>
      </c>
      <c r="S485" s="2" t="s">
        <v>3716</v>
      </c>
      <c r="T485" s="7"/>
      <c r="U485" s="6"/>
      <c r="V485" s="7"/>
      <c r="W485" s="6"/>
      <c r="X485" s="7"/>
      <c r="Y485" s="6"/>
      <c r="Z485" s="7">
        <v>4</v>
      </c>
      <c r="AA485" s="6">
        <v>10247.959999999999</v>
      </c>
      <c r="AB485" s="7">
        <v>4</v>
      </c>
      <c r="AC485" s="6">
        <v>10247.959999999999</v>
      </c>
      <c r="AD485" s="7"/>
      <c r="AE485" s="6"/>
      <c r="AF485" s="7"/>
      <c r="AG485" s="6"/>
      <c r="AH485" s="7"/>
      <c r="AI485" s="6"/>
      <c r="AJ485" s="7"/>
      <c r="AK485" s="6"/>
      <c r="AL485" s="7"/>
      <c r="AM485" s="6"/>
      <c r="AN485" s="7"/>
      <c r="AO485" s="6"/>
      <c r="AP485" s="7"/>
      <c r="AQ485" s="6"/>
      <c r="AR485" s="7"/>
      <c r="AS485" s="6"/>
      <c r="AT485" s="7">
        <v>3</v>
      </c>
      <c r="AU485" s="6">
        <v>7559.97</v>
      </c>
      <c r="AV485" s="7">
        <v>3</v>
      </c>
      <c r="AW485" s="6">
        <v>7559.97</v>
      </c>
      <c r="AX485" s="7">
        <v>3.5</v>
      </c>
      <c r="AY485" s="6">
        <v>17807.939999999999</v>
      </c>
    </row>
    <row r="486" spans="1:51" x14ac:dyDescent="0.25">
      <c r="A486" s="2" t="s">
        <v>3656</v>
      </c>
      <c r="B486" s="7"/>
      <c r="C486" s="7"/>
      <c r="D486" s="7"/>
      <c r="E486" s="7">
        <v>11</v>
      </c>
      <c r="F486" s="7">
        <v>11</v>
      </c>
      <c r="G486" s="7"/>
      <c r="H486" s="7"/>
      <c r="I486" s="7"/>
      <c r="J486" s="7">
        <v>1</v>
      </c>
      <c r="K486" s="7">
        <v>1</v>
      </c>
      <c r="L486" s="7"/>
      <c r="M486" s="7"/>
      <c r="N486" s="7"/>
      <c r="O486" s="7"/>
      <c r="P486" s="7"/>
      <c r="Q486" s="7">
        <v>7.666666666666667</v>
      </c>
      <c r="S486" s="2" t="s">
        <v>3855</v>
      </c>
      <c r="T486" s="7"/>
      <c r="U486" s="6"/>
      <c r="V486" s="7"/>
      <c r="W486" s="6"/>
      <c r="X486" s="7"/>
      <c r="Y486" s="6"/>
      <c r="Z486" s="7">
        <v>12</v>
      </c>
      <c r="AA486" s="6">
        <v>2879.98</v>
      </c>
      <c r="AB486" s="7">
        <v>12</v>
      </c>
      <c r="AC486" s="6">
        <v>2879.98</v>
      </c>
      <c r="AD486" s="7"/>
      <c r="AE486" s="6"/>
      <c r="AF486" s="7"/>
      <c r="AG486" s="6"/>
      <c r="AH486" s="7"/>
      <c r="AI486" s="6"/>
      <c r="AJ486" s="7"/>
      <c r="AK486" s="6"/>
      <c r="AL486" s="7"/>
      <c r="AM486" s="6"/>
      <c r="AN486" s="7"/>
      <c r="AO486" s="6"/>
      <c r="AP486" s="7"/>
      <c r="AQ486" s="6"/>
      <c r="AR486" s="7"/>
      <c r="AS486" s="6"/>
      <c r="AT486" s="7">
        <v>13</v>
      </c>
      <c r="AU486" s="6">
        <v>1673.99</v>
      </c>
      <c r="AV486" s="7">
        <v>13</v>
      </c>
      <c r="AW486" s="6">
        <v>1673.99</v>
      </c>
      <c r="AX486" s="7">
        <v>12.5</v>
      </c>
      <c r="AY486" s="6">
        <v>4553.97</v>
      </c>
    </row>
    <row r="487" spans="1:51" x14ac:dyDescent="0.25">
      <c r="A487" s="2" t="s">
        <v>4214</v>
      </c>
      <c r="B487" s="7"/>
      <c r="C487" s="7"/>
      <c r="D487" s="7"/>
      <c r="E487" s="7">
        <v>0</v>
      </c>
      <c r="F487" s="7">
        <v>0</v>
      </c>
      <c r="G487" s="7"/>
      <c r="H487" s="7"/>
      <c r="I487" s="7"/>
      <c r="J487" s="7">
        <v>17</v>
      </c>
      <c r="K487" s="7">
        <v>17</v>
      </c>
      <c r="L487" s="7"/>
      <c r="M487" s="7"/>
      <c r="N487" s="7"/>
      <c r="O487" s="7"/>
      <c r="P487" s="7"/>
      <c r="Q487" s="7">
        <v>5.666666666666667</v>
      </c>
      <c r="S487" s="2" t="s">
        <v>3656</v>
      </c>
      <c r="T487" s="7"/>
      <c r="U487" s="6"/>
      <c r="V487" s="7"/>
      <c r="W487" s="6"/>
      <c r="X487" s="7"/>
      <c r="Y487" s="6"/>
      <c r="Z487" s="7">
        <v>11</v>
      </c>
      <c r="AA487" s="6">
        <v>10979.96</v>
      </c>
      <c r="AB487" s="7">
        <v>11</v>
      </c>
      <c r="AC487" s="6">
        <v>10979.96</v>
      </c>
      <c r="AD487" s="7"/>
      <c r="AE487" s="6"/>
      <c r="AF487" s="7"/>
      <c r="AG487" s="6"/>
      <c r="AH487" s="7"/>
      <c r="AI487" s="6"/>
      <c r="AJ487" s="7">
        <v>1</v>
      </c>
      <c r="AK487" s="6">
        <v>2699.99</v>
      </c>
      <c r="AL487" s="7">
        <v>1</v>
      </c>
      <c r="AM487" s="6">
        <v>2699.99</v>
      </c>
      <c r="AN487" s="7"/>
      <c r="AO487" s="6"/>
      <c r="AP487" s="7"/>
      <c r="AQ487" s="6"/>
      <c r="AR487" s="7"/>
      <c r="AS487" s="6"/>
      <c r="AT487" s="7"/>
      <c r="AU487" s="6"/>
      <c r="AV487" s="7"/>
      <c r="AW487" s="6"/>
      <c r="AX487" s="7">
        <v>7.666666666666667</v>
      </c>
      <c r="AY487" s="6">
        <v>13679.95</v>
      </c>
    </row>
    <row r="488" spans="1:51" x14ac:dyDescent="0.25">
      <c r="A488" s="2" t="s">
        <v>3992</v>
      </c>
      <c r="B488" s="7"/>
      <c r="C488" s="7"/>
      <c r="D488" s="7"/>
      <c r="E488" s="7"/>
      <c r="F488" s="7"/>
      <c r="G488" s="7"/>
      <c r="H488" s="7"/>
      <c r="I488" s="7"/>
      <c r="J488" s="7">
        <v>13</v>
      </c>
      <c r="K488" s="7">
        <v>13</v>
      </c>
      <c r="L488" s="7"/>
      <c r="M488" s="7"/>
      <c r="N488" s="7"/>
      <c r="O488" s="7"/>
      <c r="P488" s="7"/>
      <c r="Q488" s="7">
        <v>13</v>
      </c>
      <c r="S488" s="2" t="s">
        <v>4214</v>
      </c>
      <c r="T488" s="7"/>
      <c r="U488" s="6"/>
      <c r="V488" s="7"/>
      <c r="W488" s="6"/>
      <c r="X488" s="7"/>
      <c r="Y488" s="6"/>
      <c r="Z488" s="7">
        <v>0</v>
      </c>
      <c r="AA488" s="6">
        <v>2553.5700000000002</v>
      </c>
      <c r="AB488" s="7">
        <v>0</v>
      </c>
      <c r="AC488" s="6">
        <v>2553.5700000000002</v>
      </c>
      <c r="AD488" s="7"/>
      <c r="AE488" s="6"/>
      <c r="AF488" s="7"/>
      <c r="AG488" s="6"/>
      <c r="AH488" s="7"/>
      <c r="AI488" s="6"/>
      <c r="AJ488" s="7">
        <v>17</v>
      </c>
      <c r="AK488" s="6">
        <v>1535.98</v>
      </c>
      <c r="AL488" s="7">
        <v>17</v>
      </c>
      <c r="AM488" s="6">
        <v>1535.98</v>
      </c>
      <c r="AN488" s="7"/>
      <c r="AO488" s="6"/>
      <c r="AP488" s="7"/>
      <c r="AQ488" s="6"/>
      <c r="AR488" s="7"/>
      <c r="AS488" s="6"/>
      <c r="AT488" s="7"/>
      <c r="AU488" s="6"/>
      <c r="AV488" s="7"/>
      <c r="AW488" s="6"/>
      <c r="AX488" s="7">
        <v>5.666666666666667</v>
      </c>
      <c r="AY488" s="6">
        <v>4089.56</v>
      </c>
    </row>
    <row r="489" spans="1:51" x14ac:dyDescent="0.25">
      <c r="A489" s="2" t="s">
        <v>3848</v>
      </c>
      <c r="B489" s="7"/>
      <c r="C489" s="7"/>
      <c r="D489" s="7"/>
      <c r="E489" s="7">
        <v>16</v>
      </c>
      <c r="F489" s="7">
        <v>16</v>
      </c>
      <c r="G489" s="7"/>
      <c r="H489" s="7"/>
      <c r="I489" s="7"/>
      <c r="J489" s="7">
        <v>30</v>
      </c>
      <c r="K489" s="7">
        <v>30</v>
      </c>
      <c r="L489" s="7"/>
      <c r="M489" s="7"/>
      <c r="N489" s="7"/>
      <c r="O489" s="7"/>
      <c r="P489" s="7"/>
      <c r="Q489" s="7">
        <v>26.5</v>
      </c>
      <c r="S489" s="2" t="s">
        <v>3992</v>
      </c>
      <c r="T489" s="7"/>
      <c r="U489" s="6"/>
      <c r="V489" s="7"/>
      <c r="W489" s="6"/>
      <c r="X489" s="7"/>
      <c r="Y489" s="6"/>
      <c r="Z489" s="7"/>
      <c r="AA489" s="6"/>
      <c r="AB489" s="7"/>
      <c r="AC489" s="6"/>
      <c r="AD489" s="7"/>
      <c r="AE489" s="6"/>
      <c r="AF489" s="7"/>
      <c r="AG489" s="6"/>
      <c r="AH489" s="7"/>
      <c r="AI489" s="6"/>
      <c r="AJ489" s="7">
        <v>13</v>
      </c>
      <c r="AK489" s="6">
        <v>1208.99</v>
      </c>
      <c r="AL489" s="7">
        <v>13</v>
      </c>
      <c r="AM489" s="6">
        <v>1208.99</v>
      </c>
      <c r="AN489" s="7"/>
      <c r="AO489" s="6"/>
      <c r="AP489" s="7"/>
      <c r="AQ489" s="6"/>
      <c r="AR489" s="7"/>
      <c r="AS489" s="6"/>
      <c r="AT489" s="7"/>
      <c r="AU489" s="6"/>
      <c r="AV489" s="7"/>
      <c r="AW489" s="6"/>
      <c r="AX489" s="7">
        <v>13</v>
      </c>
      <c r="AY489" s="6">
        <v>1208.99</v>
      </c>
    </row>
    <row r="490" spans="1:51" x14ac:dyDescent="0.25">
      <c r="A490" s="2" t="s">
        <v>4087</v>
      </c>
      <c r="B490" s="7"/>
      <c r="C490" s="7"/>
      <c r="D490" s="7"/>
      <c r="E490" s="7"/>
      <c r="F490" s="7"/>
      <c r="G490" s="7"/>
      <c r="H490" s="7"/>
      <c r="I490" s="7"/>
      <c r="J490" s="7">
        <v>12</v>
      </c>
      <c r="K490" s="7">
        <v>12</v>
      </c>
      <c r="L490" s="7"/>
      <c r="M490" s="7"/>
      <c r="N490" s="7"/>
      <c r="O490" s="7">
        <v>23</v>
      </c>
      <c r="P490" s="7">
        <v>23</v>
      </c>
      <c r="Q490" s="7">
        <v>17.5</v>
      </c>
      <c r="S490" s="2" t="s">
        <v>3848</v>
      </c>
      <c r="T490" s="7"/>
      <c r="U490" s="6"/>
      <c r="V490" s="7"/>
      <c r="W490" s="6"/>
      <c r="X490" s="7"/>
      <c r="Y490" s="6"/>
      <c r="Z490" s="7">
        <v>16</v>
      </c>
      <c r="AA490" s="6">
        <v>3599.99</v>
      </c>
      <c r="AB490" s="7">
        <v>16</v>
      </c>
      <c r="AC490" s="6">
        <v>3599.99</v>
      </c>
      <c r="AD490" s="7"/>
      <c r="AE490" s="6"/>
      <c r="AF490" s="7"/>
      <c r="AG490" s="6"/>
      <c r="AH490" s="7"/>
      <c r="AI490" s="6"/>
      <c r="AJ490" s="7">
        <v>30</v>
      </c>
      <c r="AK490" s="6">
        <v>11924.97</v>
      </c>
      <c r="AL490" s="7">
        <v>30</v>
      </c>
      <c r="AM490" s="6">
        <v>11924.97</v>
      </c>
      <c r="AN490" s="7"/>
      <c r="AO490" s="6"/>
      <c r="AP490" s="7"/>
      <c r="AQ490" s="6"/>
      <c r="AR490" s="7"/>
      <c r="AS490" s="6"/>
      <c r="AT490" s="7"/>
      <c r="AU490" s="6"/>
      <c r="AV490" s="7"/>
      <c r="AW490" s="6"/>
      <c r="AX490" s="7">
        <v>26.5</v>
      </c>
      <c r="AY490" s="6">
        <v>15524.97</v>
      </c>
    </row>
    <row r="491" spans="1:51" x14ac:dyDescent="0.25">
      <c r="A491" s="2" t="s">
        <v>3790</v>
      </c>
      <c r="B491" s="7"/>
      <c r="C491" s="7"/>
      <c r="D491" s="7"/>
      <c r="E491" s="7">
        <v>27</v>
      </c>
      <c r="F491" s="7">
        <v>27</v>
      </c>
      <c r="G491" s="7"/>
      <c r="H491" s="7"/>
      <c r="I491" s="7"/>
      <c r="J491" s="7"/>
      <c r="K491" s="7"/>
      <c r="L491" s="7"/>
      <c r="M491" s="7"/>
      <c r="N491" s="7"/>
      <c r="O491" s="7">
        <v>23</v>
      </c>
      <c r="P491" s="7">
        <v>23</v>
      </c>
      <c r="Q491" s="7">
        <v>24</v>
      </c>
      <c r="S491" s="2" t="s">
        <v>4087</v>
      </c>
      <c r="T491" s="7"/>
      <c r="U491" s="6"/>
      <c r="V491" s="7"/>
      <c r="W491" s="6"/>
      <c r="X491" s="7"/>
      <c r="Y491" s="6"/>
      <c r="Z491" s="7"/>
      <c r="AA491" s="6"/>
      <c r="AB491" s="7"/>
      <c r="AC491" s="6"/>
      <c r="AD491" s="7"/>
      <c r="AE491" s="6"/>
      <c r="AF491" s="7"/>
      <c r="AG491" s="6"/>
      <c r="AH491" s="7"/>
      <c r="AI491" s="6"/>
      <c r="AJ491" s="7">
        <v>12</v>
      </c>
      <c r="AK491" s="6">
        <v>1424.98</v>
      </c>
      <c r="AL491" s="7">
        <v>12</v>
      </c>
      <c r="AM491" s="6">
        <v>1424.98</v>
      </c>
      <c r="AN491" s="7"/>
      <c r="AO491" s="6"/>
      <c r="AP491" s="7"/>
      <c r="AQ491" s="6"/>
      <c r="AR491" s="7"/>
      <c r="AS491" s="6"/>
      <c r="AT491" s="7">
        <v>23</v>
      </c>
      <c r="AU491" s="6">
        <v>1199.98</v>
      </c>
      <c r="AV491" s="7">
        <v>23</v>
      </c>
      <c r="AW491" s="6">
        <v>1199.98</v>
      </c>
      <c r="AX491" s="7">
        <v>17.5</v>
      </c>
      <c r="AY491" s="6">
        <v>2624.97</v>
      </c>
    </row>
    <row r="492" spans="1:51" x14ac:dyDescent="0.25">
      <c r="A492" s="2" t="s">
        <v>3699</v>
      </c>
      <c r="B492" s="7"/>
      <c r="C492" s="7"/>
      <c r="D492" s="7"/>
      <c r="E492" s="7">
        <v>16</v>
      </c>
      <c r="F492" s="7">
        <v>16</v>
      </c>
      <c r="G492" s="7"/>
      <c r="H492" s="7"/>
      <c r="I492" s="7"/>
      <c r="J492" s="7"/>
      <c r="K492" s="7"/>
      <c r="L492" s="7"/>
      <c r="M492" s="7"/>
      <c r="N492" s="7"/>
      <c r="O492" s="7">
        <v>16</v>
      </c>
      <c r="P492" s="7">
        <v>16</v>
      </c>
      <c r="Q492" s="7">
        <v>16</v>
      </c>
      <c r="S492" s="2" t="s">
        <v>3790</v>
      </c>
      <c r="T492" s="7"/>
      <c r="U492" s="6"/>
      <c r="V492" s="7"/>
      <c r="W492" s="6"/>
      <c r="X492" s="7"/>
      <c r="Y492" s="6"/>
      <c r="Z492" s="7">
        <v>27</v>
      </c>
      <c r="AA492" s="6">
        <v>599.99</v>
      </c>
      <c r="AB492" s="7">
        <v>27</v>
      </c>
      <c r="AC492" s="6">
        <v>599.99</v>
      </c>
      <c r="AD492" s="7"/>
      <c r="AE492" s="6"/>
      <c r="AF492" s="7"/>
      <c r="AG492" s="6"/>
      <c r="AH492" s="7"/>
      <c r="AI492" s="6"/>
      <c r="AJ492" s="7"/>
      <c r="AK492" s="6"/>
      <c r="AL492" s="7"/>
      <c r="AM492" s="6"/>
      <c r="AN492" s="7"/>
      <c r="AO492" s="6"/>
      <c r="AP492" s="7"/>
      <c r="AQ492" s="6"/>
      <c r="AR492" s="7"/>
      <c r="AS492" s="6"/>
      <c r="AT492" s="7">
        <v>23</v>
      </c>
      <c r="AU492" s="6">
        <v>2782.46</v>
      </c>
      <c r="AV492" s="7">
        <v>23</v>
      </c>
      <c r="AW492" s="6">
        <v>2782.46</v>
      </c>
      <c r="AX492" s="7">
        <v>24</v>
      </c>
      <c r="AY492" s="6">
        <v>3382.45</v>
      </c>
    </row>
    <row r="493" spans="1:51" x14ac:dyDescent="0.25">
      <c r="A493" s="2" t="s">
        <v>3666</v>
      </c>
      <c r="B493" s="7"/>
      <c r="C493" s="7"/>
      <c r="D493" s="7"/>
      <c r="E493" s="7">
        <v>3</v>
      </c>
      <c r="F493" s="7">
        <v>3</v>
      </c>
      <c r="G493" s="7"/>
      <c r="H493" s="7"/>
      <c r="I493" s="7"/>
      <c r="J493" s="7">
        <v>6</v>
      </c>
      <c r="K493" s="7">
        <v>6</v>
      </c>
      <c r="L493" s="7"/>
      <c r="M493" s="7"/>
      <c r="N493" s="7"/>
      <c r="O493" s="7">
        <v>5</v>
      </c>
      <c r="P493" s="7">
        <v>5</v>
      </c>
      <c r="Q493" s="7">
        <v>4.5999999999999996</v>
      </c>
      <c r="S493" s="2" t="s">
        <v>3699</v>
      </c>
      <c r="T493" s="7"/>
      <c r="U493" s="6"/>
      <c r="V493" s="7"/>
      <c r="W493" s="6"/>
      <c r="X493" s="7"/>
      <c r="Y493" s="6"/>
      <c r="Z493" s="7">
        <v>16</v>
      </c>
      <c r="AA493" s="6">
        <v>1711.18</v>
      </c>
      <c r="AB493" s="7">
        <v>16</v>
      </c>
      <c r="AC493" s="6">
        <v>1711.18</v>
      </c>
      <c r="AD493" s="7"/>
      <c r="AE493" s="6"/>
      <c r="AF493" s="7"/>
      <c r="AG493" s="6"/>
      <c r="AH493" s="7"/>
      <c r="AI493" s="6"/>
      <c r="AJ493" s="7"/>
      <c r="AK493" s="6"/>
      <c r="AL493" s="7"/>
      <c r="AM493" s="6"/>
      <c r="AN493" s="7"/>
      <c r="AO493" s="6"/>
      <c r="AP493" s="7"/>
      <c r="AQ493" s="6"/>
      <c r="AR493" s="7"/>
      <c r="AS493" s="6"/>
      <c r="AT493" s="7">
        <v>16</v>
      </c>
      <c r="AU493" s="6">
        <v>873.99</v>
      </c>
      <c r="AV493" s="7">
        <v>16</v>
      </c>
      <c r="AW493" s="6">
        <v>873.99</v>
      </c>
      <c r="AX493" s="7">
        <v>16</v>
      </c>
      <c r="AY493" s="6">
        <v>2585.17</v>
      </c>
    </row>
    <row r="494" spans="1:51" x14ac:dyDescent="0.25">
      <c r="A494" s="2" t="s">
        <v>3679</v>
      </c>
      <c r="B494" s="7"/>
      <c r="C494" s="7"/>
      <c r="D494" s="7"/>
      <c r="E494" s="7"/>
      <c r="F494" s="7"/>
      <c r="G494" s="7"/>
      <c r="H494" s="7"/>
      <c r="I494" s="7"/>
      <c r="J494" s="7"/>
      <c r="K494" s="7"/>
      <c r="L494" s="7"/>
      <c r="M494" s="7"/>
      <c r="N494" s="7"/>
      <c r="O494" s="7">
        <v>19</v>
      </c>
      <c r="P494" s="7">
        <v>19</v>
      </c>
      <c r="Q494" s="7">
        <v>19</v>
      </c>
      <c r="S494" s="2" t="s">
        <v>3666</v>
      </c>
      <c r="T494" s="7"/>
      <c r="U494" s="6"/>
      <c r="V494" s="7"/>
      <c r="W494" s="6"/>
      <c r="X494" s="7"/>
      <c r="Y494" s="6"/>
      <c r="Z494" s="7">
        <v>3</v>
      </c>
      <c r="AA494" s="6">
        <v>2447.17</v>
      </c>
      <c r="AB494" s="7">
        <v>3</v>
      </c>
      <c r="AC494" s="6">
        <v>2447.17</v>
      </c>
      <c r="AD494" s="7"/>
      <c r="AE494" s="6"/>
      <c r="AF494" s="7"/>
      <c r="AG494" s="6"/>
      <c r="AH494" s="7"/>
      <c r="AI494" s="6"/>
      <c r="AJ494" s="7">
        <v>6</v>
      </c>
      <c r="AK494" s="6">
        <v>2299.98</v>
      </c>
      <c r="AL494" s="7">
        <v>6</v>
      </c>
      <c r="AM494" s="6">
        <v>2299.98</v>
      </c>
      <c r="AN494" s="7"/>
      <c r="AO494" s="6"/>
      <c r="AP494" s="7"/>
      <c r="AQ494" s="6"/>
      <c r="AR494" s="7"/>
      <c r="AS494" s="6"/>
      <c r="AT494" s="7">
        <v>5</v>
      </c>
      <c r="AU494" s="6">
        <v>1471.98</v>
      </c>
      <c r="AV494" s="7">
        <v>5</v>
      </c>
      <c r="AW494" s="6">
        <v>1471.98</v>
      </c>
      <c r="AX494" s="7">
        <v>4.5999999999999996</v>
      </c>
      <c r="AY494" s="6">
        <v>6219.13</v>
      </c>
    </row>
    <row r="495" spans="1:51" x14ac:dyDescent="0.25">
      <c r="A495" s="2" t="s">
        <v>3831</v>
      </c>
      <c r="B495" s="7"/>
      <c r="C495" s="7"/>
      <c r="D495" s="7"/>
      <c r="E495" s="7">
        <v>4</v>
      </c>
      <c r="F495" s="7">
        <v>4</v>
      </c>
      <c r="G495" s="7"/>
      <c r="H495" s="7"/>
      <c r="I495" s="7"/>
      <c r="J495" s="7"/>
      <c r="K495" s="7"/>
      <c r="L495" s="7"/>
      <c r="M495" s="7"/>
      <c r="N495" s="7"/>
      <c r="O495" s="7"/>
      <c r="P495" s="7"/>
      <c r="Q495" s="7">
        <v>4</v>
      </c>
      <c r="S495" s="2" t="s">
        <v>3679</v>
      </c>
      <c r="T495" s="7"/>
      <c r="U495" s="6"/>
      <c r="V495" s="7"/>
      <c r="W495" s="6"/>
      <c r="X495" s="7"/>
      <c r="Y495" s="6"/>
      <c r="Z495" s="7"/>
      <c r="AA495" s="6"/>
      <c r="AB495" s="7"/>
      <c r="AC495" s="6"/>
      <c r="AD495" s="7"/>
      <c r="AE495" s="6"/>
      <c r="AF495" s="7"/>
      <c r="AG495" s="6"/>
      <c r="AH495" s="7"/>
      <c r="AI495" s="6"/>
      <c r="AJ495" s="7"/>
      <c r="AK495" s="6"/>
      <c r="AL495" s="7"/>
      <c r="AM495" s="6"/>
      <c r="AN495" s="7"/>
      <c r="AO495" s="6"/>
      <c r="AP495" s="7"/>
      <c r="AQ495" s="6"/>
      <c r="AR495" s="7"/>
      <c r="AS495" s="6"/>
      <c r="AT495" s="7">
        <v>19</v>
      </c>
      <c r="AU495" s="6">
        <v>1022.99</v>
      </c>
      <c r="AV495" s="7">
        <v>19</v>
      </c>
      <c r="AW495" s="6">
        <v>1022.99</v>
      </c>
      <c r="AX495" s="7">
        <v>19</v>
      </c>
      <c r="AY495" s="6">
        <v>1022.99</v>
      </c>
    </row>
    <row r="496" spans="1:51" x14ac:dyDescent="0.25">
      <c r="A496" s="2" t="s">
        <v>3667</v>
      </c>
      <c r="B496" s="7"/>
      <c r="C496" s="7"/>
      <c r="D496" s="7"/>
      <c r="E496" s="7">
        <v>2</v>
      </c>
      <c r="F496" s="7">
        <v>2</v>
      </c>
      <c r="G496" s="7"/>
      <c r="H496" s="7"/>
      <c r="I496" s="7"/>
      <c r="J496" s="7"/>
      <c r="K496" s="7"/>
      <c r="L496" s="7"/>
      <c r="M496" s="7"/>
      <c r="N496" s="7"/>
      <c r="O496" s="7">
        <v>24</v>
      </c>
      <c r="P496" s="7">
        <v>24</v>
      </c>
      <c r="Q496" s="7">
        <v>7.5</v>
      </c>
      <c r="S496" s="2" t="s">
        <v>3831</v>
      </c>
      <c r="T496" s="7"/>
      <c r="U496" s="6"/>
      <c r="V496" s="7"/>
      <c r="W496" s="6"/>
      <c r="X496" s="7"/>
      <c r="Y496" s="6"/>
      <c r="Z496" s="7">
        <v>4</v>
      </c>
      <c r="AA496" s="6">
        <v>3921.47</v>
      </c>
      <c r="AB496" s="7">
        <v>4</v>
      </c>
      <c r="AC496" s="6">
        <v>3921.47</v>
      </c>
      <c r="AD496" s="7"/>
      <c r="AE496" s="6"/>
      <c r="AF496" s="7"/>
      <c r="AG496" s="6"/>
      <c r="AH496" s="7"/>
      <c r="AI496" s="6"/>
      <c r="AJ496" s="7"/>
      <c r="AK496" s="6"/>
      <c r="AL496" s="7"/>
      <c r="AM496" s="6"/>
      <c r="AN496" s="7"/>
      <c r="AO496" s="6"/>
      <c r="AP496" s="7"/>
      <c r="AQ496" s="6"/>
      <c r="AR496" s="7"/>
      <c r="AS496" s="6"/>
      <c r="AT496" s="7"/>
      <c r="AU496" s="6"/>
      <c r="AV496" s="7"/>
      <c r="AW496" s="6"/>
      <c r="AX496" s="7">
        <v>4</v>
      </c>
      <c r="AY496" s="6">
        <v>3921.47</v>
      </c>
    </row>
    <row r="497" spans="1:51" x14ac:dyDescent="0.25">
      <c r="A497" s="2" t="s">
        <v>3690</v>
      </c>
      <c r="B497" s="7"/>
      <c r="C497" s="7"/>
      <c r="D497" s="7"/>
      <c r="E497" s="7">
        <v>23</v>
      </c>
      <c r="F497" s="7">
        <v>23</v>
      </c>
      <c r="G497" s="7"/>
      <c r="H497" s="7"/>
      <c r="I497" s="7"/>
      <c r="J497" s="7">
        <v>11</v>
      </c>
      <c r="K497" s="7">
        <v>11</v>
      </c>
      <c r="L497" s="7"/>
      <c r="M497" s="7"/>
      <c r="N497" s="7"/>
      <c r="O497" s="7"/>
      <c r="P497" s="7"/>
      <c r="Q497" s="7">
        <v>20</v>
      </c>
      <c r="S497" s="2" t="s">
        <v>3667</v>
      </c>
      <c r="T497" s="7"/>
      <c r="U497" s="6"/>
      <c r="V497" s="7"/>
      <c r="W497" s="6"/>
      <c r="X497" s="7"/>
      <c r="Y497" s="6"/>
      <c r="Z497" s="7">
        <v>2</v>
      </c>
      <c r="AA497" s="6">
        <v>7269.45</v>
      </c>
      <c r="AB497" s="7">
        <v>2</v>
      </c>
      <c r="AC497" s="6">
        <v>7269.45</v>
      </c>
      <c r="AD497" s="7"/>
      <c r="AE497" s="6"/>
      <c r="AF497" s="7"/>
      <c r="AG497" s="6"/>
      <c r="AH497" s="7"/>
      <c r="AI497" s="6"/>
      <c r="AJ497" s="7"/>
      <c r="AK497" s="6"/>
      <c r="AL497" s="7"/>
      <c r="AM497" s="6"/>
      <c r="AN497" s="7"/>
      <c r="AO497" s="6"/>
      <c r="AP497" s="7"/>
      <c r="AQ497" s="6"/>
      <c r="AR497" s="7"/>
      <c r="AS497" s="6"/>
      <c r="AT497" s="7">
        <v>24</v>
      </c>
      <c r="AU497" s="6">
        <v>2479.98</v>
      </c>
      <c r="AV497" s="7">
        <v>24</v>
      </c>
      <c r="AW497" s="6">
        <v>2479.98</v>
      </c>
      <c r="AX497" s="7">
        <v>7.5</v>
      </c>
      <c r="AY497" s="6">
        <v>9749.44</v>
      </c>
    </row>
    <row r="498" spans="1:51" x14ac:dyDescent="0.25">
      <c r="A498" s="2" t="s">
        <v>3766</v>
      </c>
      <c r="B498" s="7"/>
      <c r="C498" s="7"/>
      <c r="D498" s="7"/>
      <c r="E498" s="7">
        <v>13</v>
      </c>
      <c r="F498" s="7">
        <v>13</v>
      </c>
      <c r="G498" s="7"/>
      <c r="H498" s="7"/>
      <c r="I498" s="7"/>
      <c r="J498" s="7">
        <v>3</v>
      </c>
      <c r="K498" s="7">
        <v>3</v>
      </c>
      <c r="L498" s="7"/>
      <c r="M498" s="7"/>
      <c r="N498" s="7"/>
      <c r="O498" s="7">
        <v>8</v>
      </c>
      <c r="P498" s="7">
        <v>8</v>
      </c>
      <c r="Q498" s="7">
        <v>8</v>
      </c>
      <c r="S498" s="2" t="s">
        <v>3690</v>
      </c>
      <c r="T498" s="7"/>
      <c r="U498" s="6"/>
      <c r="V498" s="7"/>
      <c r="W498" s="6"/>
      <c r="X498" s="7"/>
      <c r="Y498" s="6"/>
      <c r="Z498" s="7">
        <v>23</v>
      </c>
      <c r="AA498" s="6">
        <v>9467.9500000000007</v>
      </c>
      <c r="AB498" s="7">
        <v>23</v>
      </c>
      <c r="AC498" s="6">
        <v>9467.9500000000007</v>
      </c>
      <c r="AD498" s="7"/>
      <c r="AE498" s="6"/>
      <c r="AF498" s="7"/>
      <c r="AG498" s="6"/>
      <c r="AH498" s="7"/>
      <c r="AI498" s="6"/>
      <c r="AJ498" s="7">
        <v>11</v>
      </c>
      <c r="AK498" s="6">
        <v>1673.99</v>
      </c>
      <c r="AL498" s="7">
        <v>11</v>
      </c>
      <c r="AM498" s="6">
        <v>1673.99</v>
      </c>
      <c r="AN498" s="7"/>
      <c r="AO498" s="6"/>
      <c r="AP498" s="7"/>
      <c r="AQ498" s="6"/>
      <c r="AR498" s="7"/>
      <c r="AS498" s="6"/>
      <c r="AT498" s="7"/>
      <c r="AU498" s="6"/>
      <c r="AV498" s="7"/>
      <c r="AW498" s="6"/>
      <c r="AX498" s="7">
        <v>20</v>
      </c>
      <c r="AY498" s="6">
        <v>11141.94</v>
      </c>
    </row>
    <row r="499" spans="1:51" x14ac:dyDescent="0.25">
      <c r="A499" s="2" t="s">
        <v>3751</v>
      </c>
      <c r="B499" s="7"/>
      <c r="C499" s="7"/>
      <c r="D499" s="7"/>
      <c r="E499" s="7">
        <v>16</v>
      </c>
      <c r="F499" s="7">
        <v>16</v>
      </c>
      <c r="G499" s="7"/>
      <c r="H499" s="7"/>
      <c r="I499" s="7"/>
      <c r="J499" s="7"/>
      <c r="K499" s="7"/>
      <c r="L499" s="7"/>
      <c r="M499" s="7"/>
      <c r="N499" s="7"/>
      <c r="O499" s="7">
        <v>3</v>
      </c>
      <c r="P499" s="7">
        <v>3</v>
      </c>
      <c r="Q499" s="7">
        <v>9.5</v>
      </c>
      <c r="S499" s="2" t="s">
        <v>3766</v>
      </c>
      <c r="T499" s="7"/>
      <c r="U499" s="6"/>
      <c r="V499" s="7"/>
      <c r="W499" s="6"/>
      <c r="X499" s="7"/>
      <c r="Y499" s="6"/>
      <c r="Z499" s="7">
        <v>13</v>
      </c>
      <c r="AA499" s="6">
        <v>3239.98</v>
      </c>
      <c r="AB499" s="7">
        <v>13</v>
      </c>
      <c r="AC499" s="6">
        <v>3239.98</v>
      </c>
      <c r="AD499" s="7"/>
      <c r="AE499" s="6"/>
      <c r="AF499" s="7"/>
      <c r="AG499" s="6"/>
      <c r="AH499" s="7"/>
      <c r="AI499" s="6"/>
      <c r="AJ499" s="7">
        <v>3</v>
      </c>
      <c r="AK499" s="6">
        <v>3419.98</v>
      </c>
      <c r="AL499" s="7">
        <v>3</v>
      </c>
      <c r="AM499" s="6">
        <v>3419.98</v>
      </c>
      <c r="AN499" s="7"/>
      <c r="AO499" s="6"/>
      <c r="AP499" s="7"/>
      <c r="AQ499" s="6"/>
      <c r="AR499" s="7"/>
      <c r="AS499" s="6"/>
      <c r="AT499" s="7">
        <v>8</v>
      </c>
      <c r="AU499" s="6">
        <v>5021.97</v>
      </c>
      <c r="AV499" s="7">
        <v>8</v>
      </c>
      <c r="AW499" s="6">
        <v>5021.97</v>
      </c>
      <c r="AX499" s="7">
        <v>8</v>
      </c>
      <c r="AY499" s="6">
        <v>11681.94</v>
      </c>
    </row>
    <row r="500" spans="1:51" x14ac:dyDescent="0.25">
      <c r="A500" s="2" t="s">
        <v>4117</v>
      </c>
      <c r="B500" s="7"/>
      <c r="C500" s="7"/>
      <c r="D500" s="7"/>
      <c r="E500" s="7">
        <v>17</v>
      </c>
      <c r="F500" s="7">
        <v>17</v>
      </c>
      <c r="G500" s="7"/>
      <c r="H500" s="7"/>
      <c r="I500" s="7"/>
      <c r="J500" s="7"/>
      <c r="K500" s="7"/>
      <c r="L500" s="7"/>
      <c r="M500" s="7"/>
      <c r="N500" s="7"/>
      <c r="O500" s="7">
        <v>2</v>
      </c>
      <c r="P500" s="7">
        <v>2</v>
      </c>
      <c r="Q500" s="7">
        <v>12</v>
      </c>
      <c r="S500" s="2" t="s">
        <v>3751</v>
      </c>
      <c r="T500" s="7"/>
      <c r="U500" s="6"/>
      <c r="V500" s="7"/>
      <c r="W500" s="6"/>
      <c r="X500" s="7"/>
      <c r="Y500" s="6"/>
      <c r="Z500" s="7">
        <v>16</v>
      </c>
      <c r="AA500" s="6">
        <v>11199.97</v>
      </c>
      <c r="AB500" s="7">
        <v>16</v>
      </c>
      <c r="AC500" s="6">
        <v>11199.97</v>
      </c>
      <c r="AD500" s="7"/>
      <c r="AE500" s="6"/>
      <c r="AF500" s="7"/>
      <c r="AG500" s="6"/>
      <c r="AH500" s="7"/>
      <c r="AI500" s="6"/>
      <c r="AJ500" s="7"/>
      <c r="AK500" s="6"/>
      <c r="AL500" s="7"/>
      <c r="AM500" s="6"/>
      <c r="AN500" s="7"/>
      <c r="AO500" s="6"/>
      <c r="AP500" s="7"/>
      <c r="AQ500" s="6"/>
      <c r="AR500" s="7"/>
      <c r="AS500" s="6"/>
      <c r="AT500" s="7">
        <v>3</v>
      </c>
      <c r="AU500" s="6">
        <v>8799.9699999999993</v>
      </c>
      <c r="AV500" s="7">
        <v>3</v>
      </c>
      <c r="AW500" s="6">
        <v>8799.9699999999993</v>
      </c>
      <c r="AX500" s="7">
        <v>9.5</v>
      </c>
      <c r="AY500" s="6">
        <v>19999.939999999999</v>
      </c>
    </row>
    <row r="501" spans="1:51" x14ac:dyDescent="0.25">
      <c r="A501" s="2" t="s">
        <v>1961</v>
      </c>
      <c r="B501" s="7"/>
      <c r="C501" s="7"/>
      <c r="D501" s="7"/>
      <c r="E501" s="7">
        <v>17</v>
      </c>
      <c r="F501" s="7">
        <v>17</v>
      </c>
      <c r="G501" s="7"/>
      <c r="H501" s="7"/>
      <c r="I501" s="7"/>
      <c r="J501" s="7">
        <v>0</v>
      </c>
      <c r="K501" s="7">
        <v>0</v>
      </c>
      <c r="L501" s="7"/>
      <c r="M501" s="7"/>
      <c r="N501" s="7">
        <v>22</v>
      </c>
      <c r="O501" s="7"/>
      <c r="P501" s="7">
        <v>22</v>
      </c>
      <c r="Q501" s="7">
        <v>15.555555555555555</v>
      </c>
      <c r="S501" s="2" t="s">
        <v>4117</v>
      </c>
      <c r="T501" s="7"/>
      <c r="U501" s="6"/>
      <c r="V501" s="7"/>
      <c r="W501" s="6"/>
      <c r="X501" s="7"/>
      <c r="Y501" s="6"/>
      <c r="Z501" s="7">
        <v>17</v>
      </c>
      <c r="AA501" s="6">
        <v>10879.97</v>
      </c>
      <c r="AB501" s="7">
        <v>17</v>
      </c>
      <c r="AC501" s="6">
        <v>10879.97</v>
      </c>
      <c r="AD501" s="7"/>
      <c r="AE501" s="6"/>
      <c r="AF501" s="7"/>
      <c r="AG501" s="6"/>
      <c r="AH501" s="7"/>
      <c r="AI501" s="6"/>
      <c r="AJ501" s="7"/>
      <c r="AK501" s="6"/>
      <c r="AL501" s="7"/>
      <c r="AM501" s="6"/>
      <c r="AN501" s="7"/>
      <c r="AO501" s="6"/>
      <c r="AP501" s="7"/>
      <c r="AQ501" s="6"/>
      <c r="AR501" s="7"/>
      <c r="AS501" s="6"/>
      <c r="AT501" s="7">
        <v>2</v>
      </c>
      <c r="AU501" s="6">
        <v>2559.9899999999998</v>
      </c>
      <c r="AV501" s="7">
        <v>2</v>
      </c>
      <c r="AW501" s="6">
        <v>2559.9899999999998</v>
      </c>
      <c r="AX501" s="7">
        <v>12</v>
      </c>
      <c r="AY501" s="6">
        <v>13439.96</v>
      </c>
    </row>
    <row r="502" spans="1:51" x14ac:dyDescent="0.25">
      <c r="A502" s="2" t="s">
        <v>1967</v>
      </c>
      <c r="B502" s="7"/>
      <c r="C502" s="7"/>
      <c r="D502" s="7">
        <v>5</v>
      </c>
      <c r="E502" s="7"/>
      <c r="F502" s="7">
        <v>5</v>
      </c>
      <c r="G502" s="7"/>
      <c r="H502" s="7"/>
      <c r="I502" s="7"/>
      <c r="J502" s="7"/>
      <c r="K502" s="7"/>
      <c r="L502" s="7"/>
      <c r="M502" s="7"/>
      <c r="N502" s="7">
        <v>11</v>
      </c>
      <c r="O502" s="7"/>
      <c r="P502" s="7">
        <v>11</v>
      </c>
      <c r="Q502" s="7">
        <v>6.8461538461538458</v>
      </c>
      <c r="S502" s="2" t="s">
        <v>1961</v>
      </c>
      <c r="T502" s="7"/>
      <c r="U502" s="6"/>
      <c r="V502" s="7"/>
      <c r="W502" s="6"/>
      <c r="X502" s="7"/>
      <c r="Y502" s="6"/>
      <c r="Z502" s="7">
        <v>17</v>
      </c>
      <c r="AA502" s="6">
        <v>32785.870000000003</v>
      </c>
      <c r="AB502" s="7">
        <v>17</v>
      </c>
      <c r="AC502" s="6">
        <v>32785.870000000003</v>
      </c>
      <c r="AD502" s="7"/>
      <c r="AE502" s="6"/>
      <c r="AF502" s="7"/>
      <c r="AG502" s="6"/>
      <c r="AH502" s="7"/>
      <c r="AI502" s="6"/>
      <c r="AJ502" s="7">
        <v>0</v>
      </c>
      <c r="AK502" s="6">
        <v>9567.9599999999991</v>
      </c>
      <c r="AL502" s="7">
        <v>0</v>
      </c>
      <c r="AM502" s="6">
        <v>9567.9599999999991</v>
      </c>
      <c r="AN502" s="7"/>
      <c r="AO502" s="6"/>
      <c r="AP502" s="7"/>
      <c r="AQ502" s="6"/>
      <c r="AR502" s="7">
        <v>22</v>
      </c>
      <c r="AS502" s="6">
        <v>17159.93</v>
      </c>
      <c r="AT502" s="7"/>
      <c r="AU502" s="6"/>
      <c r="AV502" s="7">
        <v>22</v>
      </c>
      <c r="AW502" s="6">
        <v>17159.93</v>
      </c>
      <c r="AX502" s="7">
        <v>15.555555555555555</v>
      </c>
      <c r="AY502" s="6">
        <v>59513.77</v>
      </c>
    </row>
    <row r="503" spans="1:51" x14ac:dyDescent="0.25">
      <c r="A503" s="2" t="s">
        <v>3867</v>
      </c>
      <c r="B503" s="7"/>
      <c r="C503" s="7"/>
      <c r="D503" s="7"/>
      <c r="E503" s="7">
        <v>29</v>
      </c>
      <c r="F503" s="7">
        <v>29</v>
      </c>
      <c r="G503" s="7"/>
      <c r="H503" s="7"/>
      <c r="I503" s="7"/>
      <c r="J503" s="7"/>
      <c r="K503" s="7"/>
      <c r="L503" s="7"/>
      <c r="M503" s="7"/>
      <c r="N503" s="7"/>
      <c r="O503" s="7">
        <v>19</v>
      </c>
      <c r="P503" s="7">
        <v>19</v>
      </c>
      <c r="Q503" s="7">
        <v>25.666666666666668</v>
      </c>
      <c r="S503" s="2" t="s">
        <v>1967</v>
      </c>
      <c r="T503" s="7"/>
      <c r="U503" s="6"/>
      <c r="V503" s="7"/>
      <c r="W503" s="6"/>
      <c r="X503" s="7">
        <v>5</v>
      </c>
      <c r="Y503" s="6">
        <v>63422.77</v>
      </c>
      <c r="Z503" s="7"/>
      <c r="AA503" s="6"/>
      <c r="AB503" s="7">
        <v>5</v>
      </c>
      <c r="AC503" s="6">
        <v>63422.77</v>
      </c>
      <c r="AD503" s="7"/>
      <c r="AE503" s="6"/>
      <c r="AF503" s="7"/>
      <c r="AG503" s="6"/>
      <c r="AH503" s="7"/>
      <c r="AI503" s="6"/>
      <c r="AJ503" s="7"/>
      <c r="AK503" s="6"/>
      <c r="AL503" s="7"/>
      <c r="AM503" s="6"/>
      <c r="AN503" s="7"/>
      <c r="AO503" s="6"/>
      <c r="AP503" s="7"/>
      <c r="AQ503" s="6"/>
      <c r="AR503" s="7">
        <v>11</v>
      </c>
      <c r="AS503" s="6">
        <v>30104.89</v>
      </c>
      <c r="AT503" s="7"/>
      <c r="AU503" s="6"/>
      <c r="AV503" s="7">
        <v>11</v>
      </c>
      <c r="AW503" s="6">
        <v>30104.89</v>
      </c>
      <c r="AX503" s="7">
        <v>6.8461538461538458</v>
      </c>
      <c r="AY503" s="6">
        <v>93527.65</v>
      </c>
    </row>
    <row r="504" spans="1:51" x14ac:dyDescent="0.25">
      <c r="A504" s="2" t="s">
        <v>3870</v>
      </c>
      <c r="B504" s="7"/>
      <c r="C504" s="7"/>
      <c r="D504" s="7"/>
      <c r="E504" s="7"/>
      <c r="F504" s="7"/>
      <c r="G504" s="7"/>
      <c r="H504" s="7"/>
      <c r="I504" s="7"/>
      <c r="J504" s="7">
        <v>28</v>
      </c>
      <c r="K504" s="7">
        <v>28</v>
      </c>
      <c r="L504" s="7"/>
      <c r="M504" s="7"/>
      <c r="N504" s="7"/>
      <c r="O504" s="7">
        <v>28</v>
      </c>
      <c r="P504" s="7">
        <v>28</v>
      </c>
      <c r="Q504" s="7">
        <v>28</v>
      </c>
      <c r="S504" s="2" t="s">
        <v>3867</v>
      </c>
      <c r="T504" s="7"/>
      <c r="U504" s="6"/>
      <c r="V504" s="7"/>
      <c r="W504" s="6"/>
      <c r="X504" s="7"/>
      <c r="Y504" s="6"/>
      <c r="Z504" s="7">
        <v>29</v>
      </c>
      <c r="AA504" s="6">
        <v>5851.97</v>
      </c>
      <c r="AB504" s="7">
        <v>29</v>
      </c>
      <c r="AC504" s="6">
        <v>5851.97</v>
      </c>
      <c r="AD504" s="7"/>
      <c r="AE504" s="6"/>
      <c r="AF504" s="7"/>
      <c r="AG504" s="6"/>
      <c r="AH504" s="7"/>
      <c r="AI504" s="6"/>
      <c r="AJ504" s="7"/>
      <c r="AK504" s="6"/>
      <c r="AL504" s="7"/>
      <c r="AM504" s="6"/>
      <c r="AN504" s="7"/>
      <c r="AO504" s="6"/>
      <c r="AP504" s="7"/>
      <c r="AQ504" s="6"/>
      <c r="AR504" s="7"/>
      <c r="AS504" s="6"/>
      <c r="AT504" s="7">
        <v>19</v>
      </c>
      <c r="AU504" s="6">
        <v>4179.9799999999996</v>
      </c>
      <c r="AV504" s="7">
        <v>19</v>
      </c>
      <c r="AW504" s="6">
        <v>4179.9799999999996</v>
      </c>
      <c r="AX504" s="7">
        <v>25.666666666666668</v>
      </c>
      <c r="AY504" s="6">
        <v>10031.950000000001</v>
      </c>
    </row>
    <row r="505" spans="1:51" x14ac:dyDescent="0.25">
      <c r="A505" s="2" t="s">
        <v>3826</v>
      </c>
      <c r="B505" s="7"/>
      <c r="C505" s="7"/>
      <c r="D505" s="7"/>
      <c r="E505" s="7">
        <v>21</v>
      </c>
      <c r="F505" s="7">
        <v>21</v>
      </c>
      <c r="G505" s="7"/>
      <c r="H505" s="7"/>
      <c r="I505" s="7"/>
      <c r="J505" s="7"/>
      <c r="K505" s="7"/>
      <c r="L505" s="7"/>
      <c r="M505" s="7"/>
      <c r="N505" s="7"/>
      <c r="O505" s="7"/>
      <c r="P505" s="7"/>
      <c r="Q505" s="7">
        <v>21</v>
      </c>
      <c r="S505" s="2" t="s">
        <v>3870</v>
      </c>
      <c r="T505" s="7"/>
      <c r="U505" s="6"/>
      <c r="V505" s="7"/>
      <c r="W505" s="6"/>
      <c r="X505" s="7"/>
      <c r="Y505" s="6"/>
      <c r="Z505" s="7"/>
      <c r="AA505" s="6"/>
      <c r="AB505" s="7"/>
      <c r="AC505" s="6"/>
      <c r="AD505" s="7"/>
      <c r="AE505" s="6"/>
      <c r="AF505" s="7"/>
      <c r="AG505" s="6"/>
      <c r="AH505" s="7"/>
      <c r="AI505" s="6"/>
      <c r="AJ505" s="7">
        <v>28</v>
      </c>
      <c r="AK505" s="6">
        <v>6324.97</v>
      </c>
      <c r="AL505" s="7">
        <v>28</v>
      </c>
      <c r="AM505" s="6">
        <v>6324.97</v>
      </c>
      <c r="AN505" s="7"/>
      <c r="AO505" s="6"/>
      <c r="AP505" s="7"/>
      <c r="AQ505" s="6"/>
      <c r="AR505" s="7"/>
      <c r="AS505" s="6"/>
      <c r="AT505" s="7">
        <v>28</v>
      </c>
      <c r="AU505" s="6">
        <v>4749.9799999999996</v>
      </c>
      <c r="AV505" s="7">
        <v>28</v>
      </c>
      <c r="AW505" s="6">
        <v>4749.9799999999996</v>
      </c>
      <c r="AX505" s="7">
        <v>28</v>
      </c>
      <c r="AY505" s="6">
        <v>11074.96</v>
      </c>
    </row>
    <row r="506" spans="1:51" x14ac:dyDescent="0.25">
      <c r="A506" s="2" t="s">
        <v>4220</v>
      </c>
      <c r="B506" s="7"/>
      <c r="C506" s="7"/>
      <c r="D506" s="7"/>
      <c r="E506" s="7">
        <v>26</v>
      </c>
      <c r="F506" s="7">
        <v>26</v>
      </c>
      <c r="G506" s="7"/>
      <c r="H506" s="7"/>
      <c r="I506" s="7"/>
      <c r="J506" s="7"/>
      <c r="K506" s="7"/>
      <c r="L506" s="7"/>
      <c r="M506" s="7"/>
      <c r="N506" s="7"/>
      <c r="O506" s="7"/>
      <c r="P506" s="7"/>
      <c r="Q506" s="7">
        <v>26</v>
      </c>
      <c r="S506" s="2" t="s">
        <v>3826</v>
      </c>
      <c r="T506" s="7"/>
      <c r="U506" s="6"/>
      <c r="V506" s="7"/>
      <c r="W506" s="6"/>
      <c r="X506" s="7"/>
      <c r="Y506" s="6"/>
      <c r="Z506" s="7">
        <v>21</v>
      </c>
      <c r="AA506" s="6">
        <v>6249.98</v>
      </c>
      <c r="AB506" s="7">
        <v>21</v>
      </c>
      <c r="AC506" s="6">
        <v>6249.98</v>
      </c>
      <c r="AD506" s="7"/>
      <c r="AE506" s="6"/>
      <c r="AF506" s="7"/>
      <c r="AG506" s="6"/>
      <c r="AH506" s="7"/>
      <c r="AI506" s="6"/>
      <c r="AJ506" s="7"/>
      <c r="AK506" s="6"/>
      <c r="AL506" s="7"/>
      <c r="AM506" s="6"/>
      <c r="AN506" s="7"/>
      <c r="AO506" s="6"/>
      <c r="AP506" s="7"/>
      <c r="AQ506" s="6"/>
      <c r="AR506" s="7"/>
      <c r="AS506" s="6"/>
      <c r="AT506" s="7"/>
      <c r="AU506" s="6"/>
      <c r="AV506" s="7"/>
      <c r="AW506" s="6"/>
      <c r="AX506" s="7">
        <v>21</v>
      </c>
      <c r="AY506" s="6">
        <v>6249.98</v>
      </c>
    </row>
    <row r="507" spans="1:51" x14ac:dyDescent="0.25">
      <c r="A507" s="2" t="s">
        <v>1952</v>
      </c>
      <c r="B507" s="7"/>
      <c r="C507" s="7"/>
      <c r="D507" s="7">
        <v>4</v>
      </c>
      <c r="E507" s="7"/>
      <c r="F507" s="7">
        <v>4</v>
      </c>
      <c r="G507" s="7"/>
      <c r="H507" s="7"/>
      <c r="I507" s="7">
        <v>4</v>
      </c>
      <c r="J507" s="7"/>
      <c r="K507" s="7">
        <v>4</v>
      </c>
      <c r="L507" s="7"/>
      <c r="M507" s="7"/>
      <c r="N507" s="7"/>
      <c r="O507" s="7">
        <v>8</v>
      </c>
      <c r="P507" s="7">
        <v>8</v>
      </c>
      <c r="Q507" s="7">
        <v>4.3636363636363633</v>
      </c>
      <c r="S507" s="2" t="s">
        <v>4220</v>
      </c>
      <c r="T507" s="7"/>
      <c r="U507" s="6"/>
      <c r="V507" s="7"/>
      <c r="W507" s="6"/>
      <c r="X507" s="7"/>
      <c r="Y507" s="6"/>
      <c r="Z507" s="7">
        <v>26</v>
      </c>
      <c r="AA507" s="6">
        <v>1759.99</v>
      </c>
      <c r="AB507" s="7">
        <v>26</v>
      </c>
      <c r="AC507" s="6">
        <v>1759.99</v>
      </c>
      <c r="AD507" s="7"/>
      <c r="AE507" s="6"/>
      <c r="AF507" s="7"/>
      <c r="AG507" s="6"/>
      <c r="AH507" s="7"/>
      <c r="AI507" s="6"/>
      <c r="AJ507" s="7"/>
      <c r="AK507" s="6"/>
      <c r="AL507" s="7"/>
      <c r="AM507" s="6"/>
      <c r="AN507" s="7"/>
      <c r="AO507" s="6"/>
      <c r="AP507" s="7"/>
      <c r="AQ507" s="6"/>
      <c r="AR507" s="7"/>
      <c r="AS507" s="6"/>
      <c r="AT507" s="7"/>
      <c r="AU507" s="6"/>
      <c r="AV507" s="7"/>
      <c r="AW507" s="6"/>
      <c r="AX507" s="7">
        <v>26</v>
      </c>
      <c r="AY507" s="6">
        <v>1759.99</v>
      </c>
    </row>
    <row r="508" spans="1:51" x14ac:dyDescent="0.25">
      <c r="A508" s="2" t="s">
        <v>3920</v>
      </c>
      <c r="B508" s="7"/>
      <c r="C508" s="7"/>
      <c r="D508" s="7"/>
      <c r="E508" s="7">
        <v>28</v>
      </c>
      <c r="F508" s="7">
        <v>28</v>
      </c>
      <c r="G508" s="7"/>
      <c r="H508" s="7"/>
      <c r="I508" s="7"/>
      <c r="J508" s="7">
        <v>11</v>
      </c>
      <c r="K508" s="7">
        <v>11</v>
      </c>
      <c r="L508" s="7"/>
      <c r="M508" s="7"/>
      <c r="N508" s="7"/>
      <c r="O508" s="7">
        <v>3</v>
      </c>
      <c r="P508" s="7">
        <v>3</v>
      </c>
      <c r="Q508" s="7">
        <v>17.5</v>
      </c>
      <c r="S508" s="2" t="s">
        <v>1952</v>
      </c>
      <c r="T508" s="7"/>
      <c r="U508" s="6"/>
      <c r="V508" s="7"/>
      <c r="W508" s="6"/>
      <c r="X508" s="7">
        <v>4</v>
      </c>
      <c r="Y508" s="6">
        <v>82424.759999999995</v>
      </c>
      <c r="Z508" s="7"/>
      <c r="AA508" s="6"/>
      <c r="AB508" s="7">
        <v>4</v>
      </c>
      <c r="AC508" s="6">
        <v>82424.759999999995</v>
      </c>
      <c r="AD508" s="7"/>
      <c r="AE508" s="6"/>
      <c r="AF508" s="7"/>
      <c r="AG508" s="6"/>
      <c r="AH508" s="7">
        <v>4</v>
      </c>
      <c r="AI508" s="6">
        <v>21384.94</v>
      </c>
      <c r="AJ508" s="7"/>
      <c r="AK508" s="6"/>
      <c r="AL508" s="7">
        <v>4</v>
      </c>
      <c r="AM508" s="6">
        <v>21384.94</v>
      </c>
      <c r="AN508" s="7"/>
      <c r="AO508" s="6"/>
      <c r="AP508" s="7"/>
      <c r="AQ508" s="6"/>
      <c r="AR508" s="7"/>
      <c r="AS508" s="6"/>
      <c r="AT508" s="7">
        <v>8</v>
      </c>
      <c r="AU508" s="6">
        <v>9834.9699999999993</v>
      </c>
      <c r="AV508" s="7">
        <v>8</v>
      </c>
      <c r="AW508" s="6">
        <v>9834.9699999999993</v>
      </c>
      <c r="AX508" s="7">
        <v>4.3636363636363633</v>
      </c>
      <c r="AY508" s="6">
        <v>113644.68</v>
      </c>
    </row>
    <row r="509" spans="1:51" x14ac:dyDescent="0.25">
      <c r="A509" s="2" t="s">
        <v>3744</v>
      </c>
      <c r="B509" s="7"/>
      <c r="C509" s="7"/>
      <c r="D509" s="7"/>
      <c r="E509" s="7">
        <v>0</v>
      </c>
      <c r="F509" s="7">
        <v>0</v>
      </c>
      <c r="G509" s="7"/>
      <c r="H509" s="7"/>
      <c r="I509" s="7"/>
      <c r="J509" s="7"/>
      <c r="K509" s="7"/>
      <c r="L509" s="7"/>
      <c r="M509" s="7"/>
      <c r="N509" s="7"/>
      <c r="O509" s="7"/>
      <c r="P509" s="7"/>
      <c r="Q509" s="7">
        <v>0</v>
      </c>
      <c r="S509" s="2" t="s">
        <v>3920</v>
      </c>
      <c r="T509" s="7"/>
      <c r="U509" s="6"/>
      <c r="V509" s="7"/>
      <c r="W509" s="6"/>
      <c r="X509" s="7"/>
      <c r="Y509" s="6"/>
      <c r="Z509" s="7">
        <v>28</v>
      </c>
      <c r="AA509" s="6">
        <v>11839.96</v>
      </c>
      <c r="AB509" s="7">
        <v>28</v>
      </c>
      <c r="AC509" s="6">
        <v>11839.96</v>
      </c>
      <c r="AD509" s="7"/>
      <c r="AE509" s="6"/>
      <c r="AF509" s="7"/>
      <c r="AG509" s="6"/>
      <c r="AH509" s="7"/>
      <c r="AI509" s="6"/>
      <c r="AJ509" s="7">
        <v>11</v>
      </c>
      <c r="AK509" s="6">
        <v>6079.98</v>
      </c>
      <c r="AL509" s="7">
        <v>11</v>
      </c>
      <c r="AM509" s="6">
        <v>6079.98</v>
      </c>
      <c r="AN509" s="7"/>
      <c r="AO509" s="6"/>
      <c r="AP509" s="7"/>
      <c r="AQ509" s="6"/>
      <c r="AR509" s="7"/>
      <c r="AS509" s="6"/>
      <c r="AT509" s="7">
        <v>3</v>
      </c>
      <c r="AU509" s="6">
        <v>5759.98</v>
      </c>
      <c r="AV509" s="7">
        <v>3</v>
      </c>
      <c r="AW509" s="6">
        <v>5759.98</v>
      </c>
      <c r="AX509" s="7">
        <v>17.5</v>
      </c>
      <c r="AY509" s="6">
        <v>23679.93</v>
      </c>
    </row>
    <row r="510" spans="1:51" x14ac:dyDescent="0.25">
      <c r="A510" s="2" t="s">
        <v>3720</v>
      </c>
      <c r="B510" s="7"/>
      <c r="C510" s="7"/>
      <c r="D510" s="7"/>
      <c r="E510" s="7">
        <v>21</v>
      </c>
      <c r="F510" s="7">
        <v>21</v>
      </c>
      <c r="G510" s="7"/>
      <c r="H510" s="7"/>
      <c r="I510" s="7"/>
      <c r="J510" s="7"/>
      <c r="K510" s="7"/>
      <c r="L510" s="7"/>
      <c r="M510" s="7"/>
      <c r="N510" s="7"/>
      <c r="O510" s="7"/>
      <c r="P510" s="7"/>
      <c r="Q510" s="7">
        <v>21</v>
      </c>
      <c r="S510" s="2" t="s">
        <v>3744</v>
      </c>
      <c r="T510" s="7"/>
      <c r="U510" s="6"/>
      <c r="V510" s="7"/>
      <c r="W510" s="6"/>
      <c r="X510" s="7"/>
      <c r="Y510" s="6"/>
      <c r="Z510" s="7">
        <v>0</v>
      </c>
      <c r="AA510" s="6">
        <v>17324.95</v>
      </c>
      <c r="AB510" s="7">
        <v>0</v>
      </c>
      <c r="AC510" s="6">
        <v>17324.95</v>
      </c>
      <c r="AD510" s="7"/>
      <c r="AE510" s="6"/>
      <c r="AF510" s="7"/>
      <c r="AG510" s="6"/>
      <c r="AH510" s="7"/>
      <c r="AI510" s="6"/>
      <c r="AJ510" s="7"/>
      <c r="AK510" s="6"/>
      <c r="AL510" s="7"/>
      <c r="AM510" s="6"/>
      <c r="AN510" s="7"/>
      <c r="AO510" s="6"/>
      <c r="AP510" s="7"/>
      <c r="AQ510" s="6"/>
      <c r="AR510" s="7"/>
      <c r="AS510" s="6"/>
      <c r="AT510" s="7"/>
      <c r="AU510" s="6"/>
      <c r="AV510" s="7"/>
      <c r="AW510" s="6"/>
      <c r="AX510" s="7">
        <v>0</v>
      </c>
      <c r="AY510" s="6">
        <v>17324.95</v>
      </c>
    </row>
    <row r="511" spans="1:51" x14ac:dyDescent="0.25">
      <c r="A511" s="2" t="s">
        <v>3765</v>
      </c>
      <c r="B511" s="7"/>
      <c r="C511" s="7"/>
      <c r="D511" s="7"/>
      <c r="E511" s="7">
        <v>27</v>
      </c>
      <c r="F511" s="7">
        <v>27</v>
      </c>
      <c r="G511" s="7"/>
      <c r="H511" s="7"/>
      <c r="I511" s="7"/>
      <c r="J511" s="7"/>
      <c r="K511" s="7"/>
      <c r="L511" s="7"/>
      <c r="M511" s="7"/>
      <c r="N511" s="7"/>
      <c r="O511" s="7">
        <v>6</v>
      </c>
      <c r="P511" s="7">
        <v>6</v>
      </c>
      <c r="Q511" s="7">
        <v>13</v>
      </c>
      <c r="S511" s="2" t="s">
        <v>3720</v>
      </c>
      <c r="T511" s="7"/>
      <c r="U511" s="6"/>
      <c r="V511" s="7"/>
      <c r="W511" s="6"/>
      <c r="X511" s="7"/>
      <c r="Y511" s="6"/>
      <c r="Z511" s="7">
        <v>21</v>
      </c>
      <c r="AA511" s="6">
        <v>31399.94</v>
      </c>
      <c r="AB511" s="7">
        <v>21</v>
      </c>
      <c r="AC511" s="6">
        <v>31399.94</v>
      </c>
      <c r="AD511" s="7"/>
      <c r="AE511" s="6"/>
      <c r="AF511" s="7"/>
      <c r="AG511" s="6"/>
      <c r="AH511" s="7"/>
      <c r="AI511" s="6"/>
      <c r="AJ511" s="7"/>
      <c r="AK511" s="6"/>
      <c r="AL511" s="7"/>
      <c r="AM511" s="6"/>
      <c r="AN511" s="7"/>
      <c r="AO511" s="6"/>
      <c r="AP511" s="7"/>
      <c r="AQ511" s="6"/>
      <c r="AR511" s="7"/>
      <c r="AS511" s="6"/>
      <c r="AT511" s="7"/>
      <c r="AU511" s="6"/>
      <c r="AV511" s="7"/>
      <c r="AW511" s="6"/>
      <c r="AX511" s="7">
        <v>21</v>
      </c>
      <c r="AY511" s="6">
        <v>31399.94</v>
      </c>
    </row>
    <row r="512" spans="1:51" x14ac:dyDescent="0.25">
      <c r="A512" s="2" t="s">
        <v>1949</v>
      </c>
      <c r="B512" s="7"/>
      <c r="C512" s="7"/>
      <c r="D512" s="7"/>
      <c r="E512" s="7">
        <v>6</v>
      </c>
      <c r="F512" s="7">
        <v>6</v>
      </c>
      <c r="G512" s="7"/>
      <c r="H512" s="7"/>
      <c r="I512" s="7"/>
      <c r="J512" s="7"/>
      <c r="K512" s="7"/>
      <c r="L512" s="7"/>
      <c r="M512" s="7"/>
      <c r="N512" s="7"/>
      <c r="O512" s="7">
        <v>11</v>
      </c>
      <c r="P512" s="7">
        <v>11</v>
      </c>
      <c r="Q512" s="7">
        <v>6.882352941176471</v>
      </c>
      <c r="S512" s="2" t="s">
        <v>3765</v>
      </c>
      <c r="T512" s="7"/>
      <c r="U512" s="6"/>
      <c r="V512" s="7"/>
      <c r="W512" s="6"/>
      <c r="X512" s="7"/>
      <c r="Y512" s="6"/>
      <c r="Z512" s="7">
        <v>27</v>
      </c>
      <c r="AA512" s="6">
        <v>5114.99</v>
      </c>
      <c r="AB512" s="7">
        <v>27</v>
      </c>
      <c r="AC512" s="6">
        <v>5114.99</v>
      </c>
      <c r="AD512" s="7"/>
      <c r="AE512" s="6"/>
      <c r="AF512" s="7"/>
      <c r="AG512" s="6"/>
      <c r="AH512" s="7"/>
      <c r="AI512" s="6"/>
      <c r="AJ512" s="7"/>
      <c r="AK512" s="6"/>
      <c r="AL512" s="7"/>
      <c r="AM512" s="6"/>
      <c r="AN512" s="7"/>
      <c r="AO512" s="6"/>
      <c r="AP512" s="7"/>
      <c r="AQ512" s="6"/>
      <c r="AR512" s="7"/>
      <c r="AS512" s="6"/>
      <c r="AT512" s="7">
        <v>6</v>
      </c>
      <c r="AU512" s="6">
        <v>9624.98</v>
      </c>
      <c r="AV512" s="7">
        <v>6</v>
      </c>
      <c r="AW512" s="6">
        <v>9624.98</v>
      </c>
      <c r="AX512" s="7">
        <v>13</v>
      </c>
      <c r="AY512" s="6">
        <v>14739.97</v>
      </c>
    </row>
    <row r="513" spans="1:51" x14ac:dyDescent="0.25">
      <c r="A513" s="2" t="s">
        <v>4217</v>
      </c>
      <c r="B513" s="7"/>
      <c r="C513" s="7"/>
      <c r="D513" s="7"/>
      <c r="E513" s="7">
        <v>8</v>
      </c>
      <c r="F513" s="7">
        <v>8</v>
      </c>
      <c r="G513" s="7"/>
      <c r="H513" s="7"/>
      <c r="I513" s="7"/>
      <c r="J513" s="7"/>
      <c r="K513" s="7"/>
      <c r="L513" s="7"/>
      <c r="M513" s="7"/>
      <c r="N513" s="7"/>
      <c r="O513" s="7">
        <v>13</v>
      </c>
      <c r="P513" s="7">
        <v>13</v>
      </c>
      <c r="Q513" s="7">
        <v>9.6666666666666661</v>
      </c>
      <c r="S513" s="2" t="s">
        <v>1949</v>
      </c>
      <c r="T513" s="7"/>
      <c r="U513" s="6"/>
      <c r="V513" s="7"/>
      <c r="W513" s="6"/>
      <c r="X513" s="7"/>
      <c r="Y513" s="6"/>
      <c r="Z513" s="7">
        <v>6</v>
      </c>
      <c r="AA513" s="6">
        <v>54751.83</v>
      </c>
      <c r="AB513" s="7">
        <v>6</v>
      </c>
      <c r="AC513" s="6">
        <v>54751.83</v>
      </c>
      <c r="AD513" s="7"/>
      <c r="AE513" s="6"/>
      <c r="AF513" s="7"/>
      <c r="AG513" s="6"/>
      <c r="AH513" s="7"/>
      <c r="AI513" s="6"/>
      <c r="AJ513" s="7"/>
      <c r="AK513" s="6"/>
      <c r="AL513" s="7"/>
      <c r="AM513" s="6"/>
      <c r="AN513" s="7"/>
      <c r="AO513" s="6"/>
      <c r="AP513" s="7"/>
      <c r="AQ513" s="6"/>
      <c r="AR513" s="7"/>
      <c r="AS513" s="6"/>
      <c r="AT513" s="7">
        <v>11</v>
      </c>
      <c r="AU513" s="6">
        <v>13759.96</v>
      </c>
      <c r="AV513" s="7">
        <v>11</v>
      </c>
      <c r="AW513" s="6">
        <v>13759.96</v>
      </c>
      <c r="AX513" s="7">
        <v>6.882352941176471</v>
      </c>
      <c r="AY513" s="6">
        <v>68511.789999999994</v>
      </c>
    </row>
    <row r="514" spans="1:51" x14ac:dyDescent="0.25">
      <c r="A514" s="2" t="s">
        <v>3717</v>
      </c>
      <c r="B514" s="7"/>
      <c r="C514" s="7"/>
      <c r="D514" s="7"/>
      <c r="E514" s="7"/>
      <c r="F514" s="7"/>
      <c r="G514" s="7"/>
      <c r="H514" s="7"/>
      <c r="I514" s="7"/>
      <c r="J514" s="7"/>
      <c r="K514" s="7"/>
      <c r="L514" s="7"/>
      <c r="M514" s="7"/>
      <c r="N514" s="7"/>
      <c r="O514" s="7">
        <v>25</v>
      </c>
      <c r="P514" s="7">
        <v>25</v>
      </c>
      <c r="Q514" s="7">
        <v>25</v>
      </c>
      <c r="S514" s="2" t="s">
        <v>4217</v>
      </c>
      <c r="T514" s="7"/>
      <c r="U514" s="6"/>
      <c r="V514" s="7"/>
      <c r="W514" s="6"/>
      <c r="X514" s="7"/>
      <c r="Y514" s="6"/>
      <c r="Z514" s="7">
        <v>8</v>
      </c>
      <c r="AA514" s="6">
        <v>11699.98</v>
      </c>
      <c r="AB514" s="7">
        <v>8</v>
      </c>
      <c r="AC514" s="6">
        <v>11699.98</v>
      </c>
      <c r="AD514" s="7"/>
      <c r="AE514" s="6"/>
      <c r="AF514" s="7"/>
      <c r="AG514" s="6"/>
      <c r="AH514" s="7"/>
      <c r="AI514" s="6"/>
      <c r="AJ514" s="7"/>
      <c r="AK514" s="6"/>
      <c r="AL514" s="7"/>
      <c r="AM514" s="6"/>
      <c r="AN514" s="7"/>
      <c r="AO514" s="6"/>
      <c r="AP514" s="7"/>
      <c r="AQ514" s="6"/>
      <c r="AR514" s="7"/>
      <c r="AS514" s="6"/>
      <c r="AT514" s="7">
        <v>13</v>
      </c>
      <c r="AU514" s="6">
        <v>5849.99</v>
      </c>
      <c r="AV514" s="7">
        <v>13</v>
      </c>
      <c r="AW514" s="6">
        <v>5849.99</v>
      </c>
      <c r="AX514" s="7">
        <v>9.6666666666666661</v>
      </c>
      <c r="AY514" s="6">
        <v>17549.97</v>
      </c>
    </row>
    <row r="515" spans="1:51" x14ac:dyDescent="0.25">
      <c r="A515" s="2" t="s">
        <v>4233</v>
      </c>
      <c r="B515" s="7"/>
      <c r="C515" s="7"/>
      <c r="D515" s="7"/>
      <c r="E515" s="7">
        <v>3</v>
      </c>
      <c r="F515" s="7">
        <v>3</v>
      </c>
      <c r="G515" s="7"/>
      <c r="H515" s="7"/>
      <c r="I515" s="7"/>
      <c r="J515" s="7"/>
      <c r="K515" s="7"/>
      <c r="L515" s="7"/>
      <c r="M515" s="7"/>
      <c r="N515" s="7"/>
      <c r="O515" s="7">
        <v>6</v>
      </c>
      <c r="P515" s="7">
        <v>6</v>
      </c>
      <c r="Q515" s="7">
        <v>4.5</v>
      </c>
      <c r="S515" s="2" t="s">
        <v>3717</v>
      </c>
      <c r="T515" s="7"/>
      <c r="U515" s="6"/>
      <c r="V515" s="7"/>
      <c r="W515" s="6"/>
      <c r="X515" s="7"/>
      <c r="Y515" s="6"/>
      <c r="Z515" s="7"/>
      <c r="AA515" s="6"/>
      <c r="AB515" s="7"/>
      <c r="AC515" s="6"/>
      <c r="AD515" s="7"/>
      <c r="AE515" s="6"/>
      <c r="AF515" s="7"/>
      <c r="AG515" s="6"/>
      <c r="AH515" s="7"/>
      <c r="AI515" s="6"/>
      <c r="AJ515" s="7"/>
      <c r="AK515" s="6"/>
      <c r="AL515" s="7"/>
      <c r="AM515" s="6"/>
      <c r="AN515" s="7"/>
      <c r="AO515" s="6"/>
      <c r="AP515" s="7"/>
      <c r="AQ515" s="6"/>
      <c r="AR515" s="7"/>
      <c r="AS515" s="6"/>
      <c r="AT515" s="7">
        <v>25</v>
      </c>
      <c r="AU515" s="6">
        <v>6174.99</v>
      </c>
      <c r="AV515" s="7">
        <v>25</v>
      </c>
      <c r="AW515" s="6">
        <v>6174.99</v>
      </c>
      <c r="AX515" s="7">
        <v>25</v>
      </c>
      <c r="AY515" s="6">
        <v>6174.99</v>
      </c>
    </row>
    <row r="516" spans="1:51" x14ac:dyDescent="0.25">
      <c r="A516" s="2" t="s">
        <v>1868</v>
      </c>
      <c r="B516" s="7"/>
      <c r="C516" s="7"/>
      <c r="D516" s="7">
        <v>20</v>
      </c>
      <c r="E516" s="7"/>
      <c r="F516" s="7">
        <v>20</v>
      </c>
      <c r="G516" s="7"/>
      <c r="H516" s="7"/>
      <c r="I516" s="7">
        <v>19</v>
      </c>
      <c r="J516" s="7"/>
      <c r="K516" s="7">
        <v>19</v>
      </c>
      <c r="L516" s="7"/>
      <c r="M516" s="7"/>
      <c r="N516" s="7"/>
      <c r="O516" s="7">
        <v>15</v>
      </c>
      <c r="P516" s="7">
        <v>15</v>
      </c>
      <c r="Q516" s="7">
        <v>19.428571428571427</v>
      </c>
      <c r="S516" s="2" t="s">
        <v>4233</v>
      </c>
      <c r="T516" s="7"/>
      <c r="U516" s="6"/>
      <c r="V516" s="7"/>
      <c r="W516" s="6"/>
      <c r="X516" s="7"/>
      <c r="Y516" s="6"/>
      <c r="Z516" s="7">
        <v>3</v>
      </c>
      <c r="AA516" s="6">
        <v>4499.99</v>
      </c>
      <c r="AB516" s="7">
        <v>3</v>
      </c>
      <c r="AC516" s="6">
        <v>4499.99</v>
      </c>
      <c r="AD516" s="7"/>
      <c r="AE516" s="6"/>
      <c r="AF516" s="7"/>
      <c r="AG516" s="6"/>
      <c r="AH516" s="7"/>
      <c r="AI516" s="6"/>
      <c r="AJ516" s="7"/>
      <c r="AK516" s="6"/>
      <c r="AL516" s="7"/>
      <c r="AM516" s="6"/>
      <c r="AN516" s="7"/>
      <c r="AO516" s="6"/>
      <c r="AP516" s="7"/>
      <c r="AQ516" s="6"/>
      <c r="AR516" s="7"/>
      <c r="AS516" s="6"/>
      <c r="AT516" s="7">
        <v>6</v>
      </c>
      <c r="AU516" s="6">
        <v>3999.99</v>
      </c>
      <c r="AV516" s="7">
        <v>6</v>
      </c>
      <c r="AW516" s="6">
        <v>3999.99</v>
      </c>
      <c r="AX516" s="7">
        <v>4.5</v>
      </c>
      <c r="AY516" s="6">
        <v>8499.98</v>
      </c>
    </row>
    <row r="517" spans="1:51" x14ac:dyDescent="0.25">
      <c r="A517" s="2" t="s">
        <v>4223</v>
      </c>
      <c r="B517" s="7"/>
      <c r="C517" s="7"/>
      <c r="D517" s="7"/>
      <c r="E517" s="7"/>
      <c r="F517" s="7"/>
      <c r="G517" s="7"/>
      <c r="H517" s="7"/>
      <c r="I517" s="7"/>
      <c r="J517" s="7"/>
      <c r="K517" s="7"/>
      <c r="L517" s="7"/>
      <c r="M517" s="7"/>
      <c r="N517" s="7"/>
      <c r="O517" s="7">
        <v>19</v>
      </c>
      <c r="P517" s="7">
        <v>19</v>
      </c>
      <c r="Q517" s="7">
        <v>19</v>
      </c>
      <c r="S517" s="2" t="s">
        <v>1868</v>
      </c>
      <c r="T517" s="7"/>
      <c r="U517" s="6"/>
      <c r="V517" s="7"/>
      <c r="W517" s="6"/>
      <c r="X517" s="7">
        <v>20</v>
      </c>
      <c r="Y517" s="6">
        <v>146684.73000000001</v>
      </c>
      <c r="Z517" s="7"/>
      <c r="AA517" s="6"/>
      <c r="AB517" s="7">
        <v>20</v>
      </c>
      <c r="AC517" s="6">
        <v>146684.73000000001</v>
      </c>
      <c r="AD517" s="7"/>
      <c r="AE517" s="6"/>
      <c r="AF517" s="7"/>
      <c r="AG517" s="6"/>
      <c r="AH517" s="7">
        <v>19</v>
      </c>
      <c r="AI517" s="6">
        <v>50049.91</v>
      </c>
      <c r="AJ517" s="7"/>
      <c r="AK517" s="6"/>
      <c r="AL517" s="7">
        <v>19</v>
      </c>
      <c r="AM517" s="6">
        <v>50049.91</v>
      </c>
      <c r="AN517" s="7"/>
      <c r="AO517" s="6"/>
      <c r="AP517" s="7"/>
      <c r="AQ517" s="6"/>
      <c r="AR517" s="7"/>
      <c r="AS517" s="6"/>
      <c r="AT517" s="7">
        <v>15</v>
      </c>
      <c r="AU517" s="6">
        <v>14849.97</v>
      </c>
      <c r="AV517" s="7">
        <v>15</v>
      </c>
      <c r="AW517" s="6">
        <v>14849.97</v>
      </c>
      <c r="AX517" s="7">
        <v>19.428571428571427</v>
      </c>
      <c r="AY517" s="6">
        <v>211584.62</v>
      </c>
    </row>
    <row r="518" spans="1:51" x14ac:dyDescent="0.25">
      <c r="A518" s="2" t="s">
        <v>3794</v>
      </c>
      <c r="B518" s="7"/>
      <c r="C518" s="7"/>
      <c r="D518" s="7"/>
      <c r="E518" s="7">
        <v>22</v>
      </c>
      <c r="F518" s="7">
        <v>22</v>
      </c>
      <c r="G518" s="7"/>
      <c r="H518" s="7"/>
      <c r="I518" s="7"/>
      <c r="J518" s="7"/>
      <c r="K518" s="7"/>
      <c r="L518" s="7"/>
      <c r="M518" s="7"/>
      <c r="N518" s="7"/>
      <c r="O518" s="7"/>
      <c r="P518" s="7"/>
      <c r="Q518" s="7">
        <v>22</v>
      </c>
      <c r="S518" s="2" t="s">
        <v>4223</v>
      </c>
      <c r="T518" s="7"/>
      <c r="U518" s="6"/>
      <c r="V518" s="7"/>
      <c r="W518" s="6"/>
      <c r="X518" s="7"/>
      <c r="Y518" s="6"/>
      <c r="Z518" s="7"/>
      <c r="AA518" s="6"/>
      <c r="AB518" s="7"/>
      <c r="AC518" s="6"/>
      <c r="AD518" s="7"/>
      <c r="AE518" s="6"/>
      <c r="AF518" s="7"/>
      <c r="AG518" s="6"/>
      <c r="AH518" s="7"/>
      <c r="AI518" s="6"/>
      <c r="AJ518" s="7"/>
      <c r="AK518" s="6"/>
      <c r="AL518" s="7"/>
      <c r="AM518" s="6"/>
      <c r="AN518" s="7"/>
      <c r="AO518" s="6"/>
      <c r="AP518" s="7"/>
      <c r="AQ518" s="6"/>
      <c r="AR518" s="7"/>
      <c r="AS518" s="6"/>
      <c r="AT518" s="7">
        <v>19</v>
      </c>
      <c r="AU518" s="6">
        <v>10449.98</v>
      </c>
      <c r="AV518" s="7">
        <v>19</v>
      </c>
      <c r="AW518" s="6">
        <v>10449.98</v>
      </c>
      <c r="AX518" s="7">
        <v>19</v>
      </c>
      <c r="AY518" s="6">
        <v>10449.98</v>
      </c>
    </row>
    <row r="519" spans="1:51" x14ac:dyDescent="0.25">
      <c r="A519" s="2" t="s">
        <v>3827</v>
      </c>
      <c r="B519" s="7"/>
      <c r="C519" s="7"/>
      <c r="D519" s="7"/>
      <c r="E519" s="7">
        <v>21</v>
      </c>
      <c r="F519" s="7">
        <v>21</v>
      </c>
      <c r="G519" s="7"/>
      <c r="H519" s="7"/>
      <c r="I519" s="7"/>
      <c r="J519" s="7"/>
      <c r="K519" s="7"/>
      <c r="L519" s="7"/>
      <c r="M519" s="7"/>
      <c r="N519" s="7"/>
      <c r="O519" s="7"/>
      <c r="P519" s="7"/>
      <c r="Q519" s="7">
        <v>21</v>
      </c>
      <c r="S519" s="2" t="s">
        <v>3794</v>
      </c>
      <c r="T519" s="7"/>
      <c r="U519" s="6"/>
      <c r="V519" s="7"/>
      <c r="W519" s="6"/>
      <c r="X519" s="7"/>
      <c r="Y519" s="6"/>
      <c r="Z519" s="7">
        <v>22</v>
      </c>
      <c r="AA519" s="6">
        <v>27374.959999999999</v>
      </c>
      <c r="AB519" s="7">
        <v>22</v>
      </c>
      <c r="AC519" s="6">
        <v>27374.959999999999</v>
      </c>
      <c r="AD519" s="7"/>
      <c r="AE519" s="6"/>
      <c r="AF519" s="7"/>
      <c r="AG519" s="6"/>
      <c r="AH519" s="7"/>
      <c r="AI519" s="6"/>
      <c r="AJ519" s="7"/>
      <c r="AK519" s="6"/>
      <c r="AL519" s="7"/>
      <c r="AM519" s="6"/>
      <c r="AN519" s="7"/>
      <c r="AO519" s="6"/>
      <c r="AP519" s="7"/>
      <c r="AQ519" s="6"/>
      <c r="AR519" s="7"/>
      <c r="AS519" s="6"/>
      <c r="AT519" s="7"/>
      <c r="AU519" s="6"/>
      <c r="AV519" s="7"/>
      <c r="AW519" s="6"/>
      <c r="AX519" s="7">
        <v>22</v>
      </c>
      <c r="AY519" s="6">
        <v>27374.959999999999</v>
      </c>
    </row>
    <row r="520" spans="1:51" x14ac:dyDescent="0.25">
      <c r="A520" s="2" t="s">
        <v>4228</v>
      </c>
      <c r="B520" s="7"/>
      <c r="C520" s="7"/>
      <c r="D520" s="7"/>
      <c r="E520" s="7">
        <v>8</v>
      </c>
      <c r="F520" s="7">
        <v>8</v>
      </c>
      <c r="G520" s="7"/>
      <c r="H520" s="7"/>
      <c r="I520" s="7"/>
      <c r="J520" s="7"/>
      <c r="K520" s="7"/>
      <c r="L520" s="7"/>
      <c r="M520" s="7"/>
      <c r="N520" s="7"/>
      <c r="O520" s="7"/>
      <c r="P520" s="7"/>
      <c r="Q520" s="7">
        <v>8</v>
      </c>
      <c r="S520" s="2" t="s">
        <v>3827</v>
      </c>
      <c r="T520" s="7"/>
      <c r="U520" s="6"/>
      <c r="V520" s="7"/>
      <c r="W520" s="6"/>
      <c r="X520" s="7"/>
      <c r="Y520" s="6"/>
      <c r="Z520" s="7">
        <v>21</v>
      </c>
      <c r="AA520" s="6">
        <v>54359.95</v>
      </c>
      <c r="AB520" s="7">
        <v>21</v>
      </c>
      <c r="AC520" s="6">
        <v>54359.95</v>
      </c>
      <c r="AD520" s="7"/>
      <c r="AE520" s="6"/>
      <c r="AF520" s="7"/>
      <c r="AG520" s="6"/>
      <c r="AH520" s="7"/>
      <c r="AI520" s="6"/>
      <c r="AJ520" s="7"/>
      <c r="AK520" s="6"/>
      <c r="AL520" s="7"/>
      <c r="AM520" s="6"/>
      <c r="AN520" s="7"/>
      <c r="AO520" s="6"/>
      <c r="AP520" s="7"/>
      <c r="AQ520" s="6"/>
      <c r="AR520" s="7"/>
      <c r="AS520" s="6"/>
      <c r="AT520" s="7"/>
      <c r="AU520" s="6"/>
      <c r="AV520" s="7"/>
      <c r="AW520" s="6"/>
      <c r="AX520" s="7">
        <v>21</v>
      </c>
      <c r="AY520" s="6">
        <v>54359.95</v>
      </c>
    </row>
    <row r="521" spans="1:51" x14ac:dyDescent="0.25">
      <c r="A521" s="2" t="s">
        <v>3728</v>
      </c>
      <c r="B521" s="7"/>
      <c r="C521" s="7"/>
      <c r="D521" s="7"/>
      <c r="E521" s="7"/>
      <c r="F521" s="7"/>
      <c r="G521" s="7"/>
      <c r="H521" s="7"/>
      <c r="I521" s="7"/>
      <c r="J521" s="7"/>
      <c r="K521" s="7"/>
      <c r="L521" s="7"/>
      <c r="M521" s="7"/>
      <c r="N521" s="7"/>
      <c r="O521" s="7">
        <v>2</v>
      </c>
      <c r="P521" s="7">
        <v>2</v>
      </c>
      <c r="Q521" s="7">
        <v>2</v>
      </c>
      <c r="S521" s="2" t="s">
        <v>4228</v>
      </c>
      <c r="T521" s="7"/>
      <c r="U521" s="6"/>
      <c r="V521" s="7"/>
      <c r="W521" s="6"/>
      <c r="X521" s="7"/>
      <c r="Y521" s="6"/>
      <c r="Z521" s="7">
        <v>8</v>
      </c>
      <c r="AA521" s="6">
        <v>2559.9899999999998</v>
      </c>
      <c r="AB521" s="7">
        <v>8</v>
      </c>
      <c r="AC521" s="6">
        <v>2559.9899999999998</v>
      </c>
      <c r="AD521" s="7"/>
      <c r="AE521" s="6"/>
      <c r="AF521" s="7"/>
      <c r="AG521" s="6"/>
      <c r="AH521" s="7"/>
      <c r="AI521" s="6"/>
      <c r="AJ521" s="7"/>
      <c r="AK521" s="6"/>
      <c r="AL521" s="7"/>
      <c r="AM521" s="6"/>
      <c r="AN521" s="7"/>
      <c r="AO521" s="6"/>
      <c r="AP521" s="7"/>
      <c r="AQ521" s="6"/>
      <c r="AR521" s="7"/>
      <c r="AS521" s="6"/>
      <c r="AT521" s="7"/>
      <c r="AU521" s="6"/>
      <c r="AV521" s="7"/>
      <c r="AW521" s="6"/>
      <c r="AX521" s="7">
        <v>8</v>
      </c>
      <c r="AY521" s="6">
        <v>2559.9899999999998</v>
      </c>
    </row>
    <row r="522" spans="1:51" x14ac:dyDescent="0.25">
      <c r="A522" s="2" t="s">
        <v>3661</v>
      </c>
      <c r="B522" s="7"/>
      <c r="C522" s="7"/>
      <c r="D522" s="7"/>
      <c r="E522" s="7">
        <v>18</v>
      </c>
      <c r="F522" s="7">
        <v>18</v>
      </c>
      <c r="G522" s="7"/>
      <c r="H522" s="7"/>
      <c r="I522" s="7"/>
      <c r="J522" s="7">
        <v>20</v>
      </c>
      <c r="K522" s="7">
        <v>20</v>
      </c>
      <c r="L522" s="7"/>
      <c r="M522" s="7"/>
      <c r="N522" s="7"/>
      <c r="O522" s="7"/>
      <c r="P522" s="7"/>
      <c r="Q522" s="7">
        <v>18.666666666666668</v>
      </c>
      <c r="S522" s="2" t="s">
        <v>3728</v>
      </c>
      <c r="T522" s="7"/>
      <c r="U522" s="6"/>
      <c r="V522" s="7"/>
      <c r="W522" s="6"/>
      <c r="X522" s="7"/>
      <c r="Y522" s="6"/>
      <c r="Z522" s="7"/>
      <c r="AA522" s="6"/>
      <c r="AB522" s="7"/>
      <c r="AC522" s="6"/>
      <c r="AD522" s="7"/>
      <c r="AE522" s="6"/>
      <c r="AF522" s="7"/>
      <c r="AG522" s="6"/>
      <c r="AH522" s="7"/>
      <c r="AI522" s="6"/>
      <c r="AJ522" s="7"/>
      <c r="AK522" s="6"/>
      <c r="AL522" s="7"/>
      <c r="AM522" s="6"/>
      <c r="AN522" s="7"/>
      <c r="AO522" s="6"/>
      <c r="AP522" s="7"/>
      <c r="AQ522" s="6"/>
      <c r="AR522" s="7"/>
      <c r="AS522" s="6"/>
      <c r="AT522" s="7">
        <v>2</v>
      </c>
      <c r="AU522" s="6">
        <v>8927.9699999999993</v>
      </c>
      <c r="AV522" s="7">
        <v>2</v>
      </c>
      <c r="AW522" s="6">
        <v>8927.9699999999993</v>
      </c>
      <c r="AX522" s="7">
        <v>2</v>
      </c>
      <c r="AY522" s="6">
        <v>8927.9699999999993</v>
      </c>
    </row>
    <row r="523" spans="1:51" x14ac:dyDescent="0.25">
      <c r="A523" s="2" t="s">
        <v>3775</v>
      </c>
      <c r="B523" s="7"/>
      <c r="C523" s="7"/>
      <c r="D523" s="7"/>
      <c r="E523" s="7">
        <v>30</v>
      </c>
      <c r="F523" s="7">
        <v>30</v>
      </c>
      <c r="G523" s="7"/>
      <c r="H523" s="7"/>
      <c r="I523" s="7"/>
      <c r="J523" s="7">
        <v>6</v>
      </c>
      <c r="K523" s="7">
        <v>6</v>
      </c>
      <c r="L523" s="7"/>
      <c r="M523" s="7"/>
      <c r="N523" s="7"/>
      <c r="O523" s="7">
        <v>18</v>
      </c>
      <c r="P523" s="7">
        <v>18</v>
      </c>
      <c r="Q523" s="7">
        <v>22.8</v>
      </c>
      <c r="S523" s="2" t="s">
        <v>3661</v>
      </c>
      <c r="T523" s="7"/>
      <c r="U523" s="6"/>
      <c r="V523" s="7"/>
      <c r="W523" s="6"/>
      <c r="X523" s="7"/>
      <c r="Y523" s="6"/>
      <c r="Z523" s="7">
        <v>18</v>
      </c>
      <c r="AA523" s="6">
        <v>10247.959999999999</v>
      </c>
      <c r="AB523" s="7">
        <v>18</v>
      </c>
      <c r="AC523" s="6">
        <v>10247.959999999999</v>
      </c>
      <c r="AD523" s="7"/>
      <c r="AE523" s="6"/>
      <c r="AF523" s="7"/>
      <c r="AG523" s="6"/>
      <c r="AH523" s="7"/>
      <c r="AI523" s="6"/>
      <c r="AJ523" s="7">
        <v>20</v>
      </c>
      <c r="AK523" s="6">
        <v>5207.9799999999996</v>
      </c>
      <c r="AL523" s="7">
        <v>20</v>
      </c>
      <c r="AM523" s="6">
        <v>5207.9799999999996</v>
      </c>
      <c r="AN523" s="7"/>
      <c r="AO523" s="6"/>
      <c r="AP523" s="7"/>
      <c r="AQ523" s="6"/>
      <c r="AR523" s="7"/>
      <c r="AS523" s="6"/>
      <c r="AT523" s="7"/>
      <c r="AU523" s="6"/>
      <c r="AV523" s="7"/>
      <c r="AW523" s="6"/>
      <c r="AX523" s="7">
        <v>18.666666666666668</v>
      </c>
      <c r="AY523" s="6">
        <v>15455.94</v>
      </c>
    </row>
    <row r="524" spans="1:51" x14ac:dyDescent="0.25">
      <c r="A524" s="2" t="s">
        <v>1995</v>
      </c>
      <c r="B524" s="7"/>
      <c r="C524" s="7"/>
      <c r="D524" s="7">
        <v>20</v>
      </c>
      <c r="E524" s="7"/>
      <c r="F524" s="7">
        <v>20</v>
      </c>
      <c r="G524" s="7"/>
      <c r="H524" s="7"/>
      <c r="I524" s="7"/>
      <c r="J524" s="7">
        <v>2</v>
      </c>
      <c r="K524" s="7">
        <v>2</v>
      </c>
      <c r="L524" s="7"/>
      <c r="M524" s="7"/>
      <c r="N524" s="7"/>
      <c r="O524" s="7">
        <v>5</v>
      </c>
      <c r="P524" s="7">
        <v>5</v>
      </c>
      <c r="Q524" s="7">
        <v>15.928571428571429</v>
      </c>
      <c r="S524" s="2" t="s">
        <v>3775</v>
      </c>
      <c r="T524" s="7"/>
      <c r="U524" s="6"/>
      <c r="V524" s="7"/>
      <c r="W524" s="6"/>
      <c r="X524" s="7"/>
      <c r="Y524" s="6"/>
      <c r="Z524" s="7">
        <v>30</v>
      </c>
      <c r="AA524" s="6">
        <v>6462.97</v>
      </c>
      <c r="AB524" s="7">
        <v>30</v>
      </c>
      <c r="AC524" s="6">
        <v>6462.97</v>
      </c>
      <c r="AD524" s="7"/>
      <c r="AE524" s="6"/>
      <c r="AF524" s="7"/>
      <c r="AG524" s="6"/>
      <c r="AH524" s="7"/>
      <c r="AI524" s="6"/>
      <c r="AJ524" s="7">
        <v>6</v>
      </c>
      <c r="AK524" s="6">
        <v>4277.9799999999996</v>
      </c>
      <c r="AL524" s="7">
        <v>6</v>
      </c>
      <c r="AM524" s="6">
        <v>4277.9799999999996</v>
      </c>
      <c r="AN524" s="7"/>
      <c r="AO524" s="6"/>
      <c r="AP524" s="7"/>
      <c r="AQ524" s="6"/>
      <c r="AR524" s="7"/>
      <c r="AS524" s="6"/>
      <c r="AT524" s="7">
        <v>18</v>
      </c>
      <c r="AU524" s="6">
        <v>4369.9799999999996</v>
      </c>
      <c r="AV524" s="7">
        <v>18</v>
      </c>
      <c r="AW524" s="6">
        <v>4369.9799999999996</v>
      </c>
      <c r="AX524" s="7">
        <v>22.8</v>
      </c>
      <c r="AY524" s="6">
        <v>15110.93</v>
      </c>
    </row>
    <row r="525" spans="1:51" x14ac:dyDescent="0.25">
      <c r="A525" s="2" t="s">
        <v>2082</v>
      </c>
      <c r="B525" s="7"/>
      <c r="C525" s="7"/>
      <c r="D525" s="7"/>
      <c r="E525" s="7">
        <v>27</v>
      </c>
      <c r="F525" s="7">
        <v>27</v>
      </c>
      <c r="G525" s="7"/>
      <c r="H525" s="7"/>
      <c r="I525" s="7"/>
      <c r="J525" s="7">
        <v>9</v>
      </c>
      <c r="K525" s="7">
        <v>9</v>
      </c>
      <c r="L525" s="7"/>
      <c r="M525" s="7"/>
      <c r="N525" s="7"/>
      <c r="O525" s="7">
        <v>1</v>
      </c>
      <c r="P525" s="7">
        <v>1</v>
      </c>
      <c r="Q525" s="7">
        <v>24.066666666666666</v>
      </c>
      <c r="S525" s="2" t="s">
        <v>1995</v>
      </c>
      <c r="T525" s="7"/>
      <c r="U525" s="6"/>
      <c r="V525" s="7"/>
      <c r="W525" s="6"/>
      <c r="X525" s="7">
        <v>20</v>
      </c>
      <c r="Y525" s="6">
        <v>42464.72</v>
      </c>
      <c r="Z525" s="7"/>
      <c r="AA525" s="6"/>
      <c r="AB525" s="7">
        <v>20</v>
      </c>
      <c r="AC525" s="6">
        <v>42464.72</v>
      </c>
      <c r="AD525" s="7"/>
      <c r="AE525" s="6"/>
      <c r="AF525" s="7"/>
      <c r="AG525" s="6"/>
      <c r="AH525" s="7"/>
      <c r="AI525" s="6"/>
      <c r="AJ525" s="7">
        <v>2</v>
      </c>
      <c r="AK525" s="6">
        <v>5444.96</v>
      </c>
      <c r="AL525" s="7">
        <v>2</v>
      </c>
      <c r="AM525" s="6">
        <v>5444.96</v>
      </c>
      <c r="AN525" s="7"/>
      <c r="AO525" s="6"/>
      <c r="AP525" s="7"/>
      <c r="AQ525" s="6"/>
      <c r="AR525" s="7"/>
      <c r="AS525" s="6"/>
      <c r="AT525" s="7">
        <v>5</v>
      </c>
      <c r="AU525" s="6">
        <v>9449.94</v>
      </c>
      <c r="AV525" s="7">
        <v>5</v>
      </c>
      <c r="AW525" s="6">
        <v>9449.94</v>
      </c>
      <c r="AX525" s="7">
        <v>15.928571428571429</v>
      </c>
      <c r="AY525" s="6">
        <v>57359.62</v>
      </c>
    </row>
    <row r="526" spans="1:51" x14ac:dyDescent="0.25">
      <c r="A526" s="2" t="s">
        <v>3981</v>
      </c>
      <c r="B526" s="7"/>
      <c r="C526" s="7"/>
      <c r="D526" s="7"/>
      <c r="E526" s="7">
        <v>18</v>
      </c>
      <c r="F526" s="7">
        <v>18</v>
      </c>
      <c r="G526" s="7"/>
      <c r="H526" s="7"/>
      <c r="I526" s="7"/>
      <c r="J526" s="7"/>
      <c r="K526" s="7"/>
      <c r="L526" s="7"/>
      <c r="M526" s="7"/>
      <c r="N526" s="7"/>
      <c r="O526" s="7"/>
      <c r="P526" s="7"/>
      <c r="Q526" s="7">
        <v>18</v>
      </c>
      <c r="S526" s="2" t="s">
        <v>2082</v>
      </c>
      <c r="T526" s="7"/>
      <c r="U526" s="6"/>
      <c r="V526" s="7"/>
      <c r="W526" s="6"/>
      <c r="X526" s="7"/>
      <c r="Y526" s="6"/>
      <c r="Z526" s="7">
        <v>27</v>
      </c>
      <c r="AA526" s="6">
        <v>33479.83</v>
      </c>
      <c r="AB526" s="7">
        <v>27</v>
      </c>
      <c r="AC526" s="6">
        <v>33479.83</v>
      </c>
      <c r="AD526" s="7"/>
      <c r="AE526" s="6"/>
      <c r="AF526" s="7"/>
      <c r="AG526" s="6"/>
      <c r="AH526" s="7"/>
      <c r="AI526" s="6"/>
      <c r="AJ526" s="7">
        <v>9</v>
      </c>
      <c r="AK526" s="6">
        <v>3799.98</v>
      </c>
      <c r="AL526" s="7">
        <v>9</v>
      </c>
      <c r="AM526" s="6">
        <v>3799.98</v>
      </c>
      <c r="AN526" s="7"/>
      <c r="AO526" s="6"/>
      <c r="AP526" s="7"/>
      <c r="AQ526" s="6"/>
      <c r="AR526" s="7"/>
      <c r="AS526" s="6"/>
      <c r="AT526" s="7">
        <v>1</v>
      </c>
      <c r="AU526" s="6">
        <v>3799.98</v>
      </c>
      <c r="AV526" s="7">
        <v>1</v>
      </c>
      <c r="AW526" s="6">
        <v>3799.98</v>
      </c>
      <c r="AX526" s="7">
        <v>24.066666666666666</v>
      </c>
      <c r="AY526" s="6">
        <v>41079.79</v>
      </c>
    </row>
    <row r="527" spans="1:51" x14ac:dyDescent="0.25">
      <c r="A527" s="2" t="s">
        <v>3757</v>
      </c>
      <c r="B527" s="7"/>
      <c r="C527" s="7"/>
      <c r="D527" s="7"/>
      <c r="E527" s="7">
        <v>7</v>
      </c>
      <c r="F527" s="7">
        <v>7</v>
      </c>
      <c r="G527" s="7"/>
      <c r="H527" s="7"/>
      <c r="I527" s="7"/>
      <c r="J527" s="7">
        <v>21</v>
      </c>
      <c r="K527" s="7">
        <v>21</v>
      </c>
      <c r="L527" s="7"/>
      <c r="M527" s="7"/>
      <c r="N527" s="7"/>
      <c r="O527" s="7">
        <v>22</v>
      </c>
      <c r="P527" s="7">
        <v>22</v>
      </c>
      <c r="Q527" s="7">
        <v>16.666666666666668</v>
      </c>
      <c r="S527" s="2" t="s">
        <v>3981</v>
      </c>
      <c r="T527" s="7"/>
      <c r="U527" s="6"/>
      <c r="V527" s="7"/>
      <c r="W527" s="6"/>
      <c r="X527" s="7"/>
      <c r="Y527" s="6"/>
      <c r="Z527" s="7">
        <v>18</v>
      </c>
      <c r="AA527" s="6">
        <v>10799.96</v>
      </c>
      <c r="AB527" s="7">
        <v>18</v>
      </c>
      <c r="AC527" s="6">
        <v>10799.96</v>
      </c>
      <c r="AD527" s="7"/>
      <c r="AE527" s="6"/>
      <c r="AF527" s="7"/>
      <c r="AG527" s="6"/>
      <c r="AH527" s="7"/>
      <c r="AI527" s="6"/>
      <c r="AJ527" s="7"/>
      <c r="AK527" s="6"/>
      <c r="AL527" s="7"/>
      <c r="AM527" s="6"/>
      <c r="AN527" s="7"/>
      <c r="AO527" s="6"/>
      <c r="AP527" s="7"/>
      <c r="AQ527" s="6"/>
      <c r="AR527" s="7"/>
      <c r="AS527" s="6"/>
      <c r="AT527" s="7"/>
      <c r="AU527" s="6"/>
      <c r="AV527" s="7"/>
      <c r="AW527" s="6"/>
      <c r="AX527" s="7">
        <v>18</v>
      </c>
      <c r="AY527" s="6">
        <v>10799.96</v>
      </c>
    </row>
    <row r="528" spans="1:51" x14ac:dyDescent="0.25">
      <c r="A528" s="2" t="s">
        <v>3707</v>
      </c>
      <c r="B528" s="7"/>
      <c r="C528" s="7"/>
      <c r="D528" s="7"/>
      <c r="E528" s="7">
        <v>4</v>
      </c>
      <c r="F528" s="7">
        <v>4</v>
      </c>
      <c r="G528" s="7"/>
      <c r="H528" s="7"/>
      <c r="I528" s="7"/>
      <c r="J528" s="7"/>
      <c r="K528" s="7"/>
      <c r="L528" s="7"/>
      <c r="M528" s="7"/>
      <c r="N528" s="7"/>
      <c r="O528" s="7">
        <v>0</v>
      </c>
      <c r="P528" s="7">
        <v>0</v>
      </c>
      <c r="Q528" s="7">
        <v>3</v>
      </c>
      <c r="S528" s="2" t="s">
        <v>3757</v>
      </c>
      <c r="T528" s="7"/>
      <c r="U528" s="6"/>
      <c r="V528" s="7"/>
      <c r="W528" s="6"/>
      <c r="X528" s="7"/>
      <c r="Y528" s="6"/>
      <c r="Z528" s="7">
        <v>7</v>
      </c>
      <c r="AA528" s="6">
        <v>3599.99</v>
      </c>
      <c r="AB528" s="7">
        <v>7</v>
      </c>
      <c r="AC528" s="6">
        <v>3599.99</v>
      </c>
      <c r="AD528" s="7"/>
      <c r="AE528" s="6"/>
      <c r="AF528" s="7"/>
      <c r="AG528" s="6"/>
      <c r="AH528" s="7"/>
      <c r="AI528" s="6"/>
      <c r="AJ528" s="7">
        <v>21</v>
      </c>
      <c r="AK528" s="6">
        <v>4274.99</v>
      </c>
      <c r="AL528" s="7">
        <v>21</v>
      </c>
      <c r="AM528" s="6">
        <v>4274.99</v>
      </c>
      <c r="AN528" s="7"/>
      <c r="AO528" s="6"/>
      <c r="AP528" s="7"/>
      <c r="AQ528" s="6"/>
      <c r="AR528" s="7"/>
      <c r="AS528" s="6"/>
      <c r="AT528" s="7">
        <v>22</v>
      </c>
      <c r="AU528" s="6">
        <v>4184.99</v>
      </c>
      <c r="AV528" s="7">
        <v>22</v>
      </c>
      <c r="AW528" s="6">
        <v>4184.99</v>
      </c>
      <c r="AX528" s="7">
        <v>16.666666666666668</v>
      </c>
      <c r="AY528" s="6">
        <v>12059.97</v>
      </c>
    </row>
    <row r="529" spans="1:51" x14ac:dyDescent="0.25">
      <c r="A529" s="2" t="s">
        <v>3724</v>
      </c>
      <c r="B529" s="7"/>
      <c r="C529" s="7"/>
      <c r="D529" s="7"/>
      <c r="E529" s="7">
        <v>1</v>
      </c>
      <c r="F529" s="7">
        <v>1</v>
      </c>
      <c r="G529" s="7"/>
      <c r="H529" s="7"/>
      <c r="I529" s="7"/>
      <c r="J529" s="7"/>
      <c r="K529" s="7"/>
      <c r="L529" s="7"/>
      <c r="M529" s="7"/>
      <c r="N529" s="7"/>
      <c r="O529" s="7"/>
      <c r="P529" s="7"/>
      <c r="Q529" s="7">
        <v>1</v>
      </c>
      <c r="S529" s="2" t="s">
        <v>3707</v>
      </c>
      <c r="T529" s="7"/>
      <c r="U529" s="6"/>
      <c r="V529" s="7"/>
      <c r="W529" s="6"/>
      <c r="X529" s="7"/>
      <c r="Y529" s="6"/>
      <c r="Z529" s="7">
        <v>4</v>
      </c>
      <c r="AA529" s="6">
        <v>16604.96</v>
      </c>
      <c r="AB529" s="7">
        <v>4</v>
      </c>
      <c r="AC529" s="6">
        <v>16604.96</v>
      </c>
      <c r="AD529" s="7"/>
      <c r="AE529" s="6"/>
      <c r="AF529" s="7"/>
      <c r="AG529" s="6"/>
      <c r="AH529" s="7"/>
      <c r="AI529" s="6"/>
      <c r="AJ529" s="7"/>
      <c r="AK529" s="6"/>
      <c r="AL529" s="7"/>
      <c r="AM529" s="6"/>
      <c r="AN529" s="7"/>
      <c r="AO529" s="6"/>
      <c r="AP529" s="7"/>
      <c r="AQ529" s="6"/>
      <c r="AR529" s="7"/>
      <c r="AS529" s="6"/>
      <c r="AT529" s="7">
        <v>0</v>
      </c>
      <c r="AU529" s="6">
        <v>4184.99</v>
      </c>
      <c r="AV529" s="7">
        <v>0</v>
      </c>
      <c r="AW529" s="6">
        <v>4184.99</v>
      </c>
      <c r="AX529" s="7">
        <v>3</v>
      </c>
      <c r="AY529" s="6">
        <v>20789.95</v>
      </c>
    </row>
    <row r="530" spans="1:51" x14ac:dyDescent="0.25">
      <c r="A530" s="2" t="s">
        <v>1882</v>
      </c>
      <c r="B530" s="7"/>
      <c r="C530" s="7"/>
      <c r="D530" s="7">
        <v>13</v>
      </c>
      <c r="E530" s="7"/>
      <c r="F530" s="7">
        <v>13</v>
      </c>
      <c r="G530" s="7"/>
      <c r="H530" s="7"/>
      <c r="I530" s="7"/>
      <c r="J530" s="7">
        <v>14</v>
      </c>
      <c r="K530" s="7">
        <v>14</v>
      </c>
      <c r="L530" s="7"/>
      <c r="M530" s="7"/>
      <c r="N530" s="7">
        <v>0</v>
      </c>
      <c r="O530" s="7"/>
      <c r="P530" s="7">
        <v>0</v>
      </c>
      <c r="Q530" s="7">
        <v>10.090909090909092</v>
      </c>
      <c r="S530" s="2" t="s">
        <v>3724</v>
      </c>
      <c r="T530" s="7"/>
      <c r="U530" s="6"/>
      <c r="V530" s="7"/>
      <c r="W530" s="6"/>
      <c r="X530" s="7"/>
      <c r="Y530" s="6"/>
      <c r="Z530" s="7">
        <v>1</v>
      </c>
      <c r="AA530" s="6">
        <v>24179.96</v>
      </c>
      <c r="AB530" s="7">
        <v>1</v>
      </c>
      <c r="AC530" s="6">
        <v>24179.96</v>
      </c>
      <c r="AD530" s="7"/>
      <c r="AE530" s="6"/>
      <c r="AF530" s="7"/>
      <c r="AG530" s="6"/>
      <c r="AH530" s="7"/>
      <c r="AI530" s="6"/>
      <c r="AJ530" s="7"/>
      <c r="AK530" s="6"/>
      <c r="AL530" s="7"/>
      <c r="AM530" s="6"/>
      <c r="AN530" s="7"/>
      <c r="AO530" s="6"/>
      <c r="AP530" s="7"/>
      <c r="AQ530" s="6"/>
      <c r="AR530" s="7"/>
      <c r="AS530" s="6"/>
      <c r="AT530" s="7"/>
      <c r="AU530" s="6"/>
      <c r="AV530" s="7"/>
      <c r="AW530" s="6"/>
      <c r="AX530" s="7">
        <v>1</v>
      </c>
      <c r="AY530" s="6">
        <v>24179.96</v>
      </c>
    </row>
    <row r="531" spans="1:51" x14ac:dyDescent="0.25">
      <c r="A531" s="2" t="s">
        <v>4103</v>
      </c>
      <c r="B531" s="7"/>
      <c r="C531" s="7"/>
      <c r="D531" s="7"/>
      <c r="E531" s="7">
        <v>18</v>
      </c>
      <c r="F531" s="7">
        <v>18</v>
      </c>
      <c r="G531" s="7"/>
      <c r="H531" s="7"/>
      <c r="I531" s="7"/>
      <c r="J531" s="7"/>
      <c r="K531" s="7"/>
      <c r="L531" s="7"/>
      <c r="M531" s="7"/>
      <c r="N531" s="7"/>
      <c r="O531" s="7">
        <v>8</v>
      </c>
      <c r="P531" s="7">
        <v>8</v>
      </c>
      <c r="Q531" s="7">
        <v>14.666666666666666</v>
      </c>
      <c r="S531" s="2" t="s">
        <v>1882</v>
      </c>
      <c r="T531" s="7"/>
      <c r="U531" s="6"/>
      <c r="V531" s="7"/>
      <c r="W531" s="6"/>
      <c r="X531" s="7">
        <v>13</v>
      </c>
      <c r="Y531" s="6">
        <v>9301.1</v>
      </c>
      <c r="Z531" s="7"/>
      <c r="AA531" s="6"/>
      <c r="AB531" s="7">
        <v>13</v>
      </c>
      <c r="AC531" s="6">
        <v>9301.1</v>
      </c>
      <c r="AD531" s="7"/>
      <c r="AE531" s="6"/>
      <c r="AF531" s="7"/>
      <c r="AG531" s="6"/>
      <c r="AH531" s="7"/>
      <c r="AI531" s="6"/>
      <c r="AJ531" s="7">
        <v>14</v>
      </c>
      <c r="AK531" s="6">
        <v>437.09</v>
      </c>
      <c r="AL531" s="7">
        <v>14</v>
      </c>
      <c r="AM531" s="6">
        <v>437.09</v>
      </c>
      <c r="AN531" s="7"/>
      <c r="AO531" s="6"/>
      <c r="AP531" s="7"/>
      <c r="AQ531" s="6"/>
      <c r="AR531" s="7">
        <v>0</v>
      </c>
      <c r="AS531" s="6">
        <v>2199.5500000000002</v>
      </c>
      <c r="AT531" s="7"/>
      <c r="AU531" s="6"/>
      <c r="AV531" s="7">
        <v>0</v>
      </c>
      <c r="AW531" s="6">
        <v>2199.5500000000002</v>
      </c>
      <c r="AX531" s="7">
        <v>10.090909090909092</v>
      </c>
      <c r="AY531" s="6">
        <v>11937.75</v>
      </c>
    </row>
    <row r="532" spans="1:51" x14ac:dyDescent="0.25">
      <c r="A532" s="2" t="s">
        <v>1898</v>
      </c>
      <c r="B532" s="7"/>
      <c r="C532" s="7"/>
      <c r="D532" s="7">
        <v>16</v>
      </c>
      <c r="E532" s="7"/>
      <c r="F532" s="7">
        <v>16</v>
      </c>
      <c r="G532" s="7"/>
      <c r="H532" s="7"/>
      <c r="I532" s="7"/>
      <c r="J532" s="7">
        <v>9</v>
      </c>
      <c r="K532" s="7">
        <v>9</v>
      </c>
      <c r="L532" s="7"/>
      <c r="M532" s="7"/>
      <c r="N532" s="7"/>
      <c r="O532" s="7">
        <v>0</v>
      </c>
      <c r="P532" s="7">
        <v>0</v>
      </c>
      <c r="Q532" s="7">
        <v>13.416666666666666</v>
      </c>
      <c r="S532" s="2" t="s">
        <v>4103</v>
      </c>
      <c r="T532" s="7"/>
      <c r="U532" s="6"/>
      <c r="V532" s="7"/>
      <c r="W532" s="6"/>
      <c r="X532" s="7"/>
      <c r="Y532" s="6"/>
      <c r="Z532" s="7">
        <v>18</v>
      </c>
      <c r="AA532" s="6">
        <v>5389.95</v>
      </c>
      <c r="AB532" s="7">
        <v>18</v>
      </c>
      <c r="AC532" s="6">
        <v>5389.95</v>
      </c>
      <c r="AD532" s="7"/>
      <c r="AE532" s="6"/>
      <c r="AF532" s="7"/>
      <c r="AG532" s="6"/>
      <c r="AH532" s="7"/>
      <c r="AI532" s="6"/>
      <c r="AJ532" s="7"/>
      <c r="AK532" s="6"/>
      <c r="AL532" s="7"/>
      <c r="AM532" s="6"/>
      <c r="AN532" s="7"/>
      <c r="AO532" s="6"/>
      <c r="AP532" s="7"/>
      <c r="AQ532" s="6"/>
      <c r="AR532" s="7"/>
      <c r="AS532" s="6"/>
      <c r="AT532" s="7">
        <v>8</v>
      </c>
      <c r="AU532" s="6">
        <v>1849.98</v>
      </c>
      <c r="AV532" s="7">
        <v>8</v>
      </c>
      <c r="AW532" s="6">
        <v>1849.98</v>
      </c>
      <c r="AX532" s="7">
        <v>14.666666666666666</v>
      </c>
      <c r="AY532" s="6">
        <v>7239.93</v>
      </c>
    </row>
    <row r="533" spans="1:51" x14ac:dyDescent="0.25">
      <c r="A533" s="2" t="s">
        <v>3711</v>
      </c>
      <c r="B533" s="7"/>
      <c r="C533" s="7"/>
      <c r="D533" s="7"/>
      <c r="E533" s="7">
        <v>16</v>
      </c>
      <c r="F533" s="7">
        <v>16</v>
      </c>
      <c r="G533" s="7"/>
      <c r="H533" s="7"/>
      <c r="I533" s="7"/>
      <c r="J533" s="7"/>
      <c r="K533" s="7"/>
      <c r="L533" s="7"/>
      <c r="M533" s="7"/>
      <c r="N533" s="7"/>
      <c r="O533" s="7">
        <v>6</v>
      </c>
      <c r="P533" s="7">
        <v>6</v>
      </c>
      <c r="Q533" s="7">
        <v>12.666666666666666</v>
      </c>
      <c r="S533" s="2" t="s">
        <v>1898</v>
      </c>
      <c r="T533" s="7"/>
      <c r="U533" s="6"/>
      <c r="V533" s="7"/>
      <c r="W533" s="6"/>
      <c r="X533" s="7">
        <v>16</v>
      </c>
      <c r="Y533" s="6">
        <v>54072.76</v>
      </c>
      <c r="Z533" s="7"/>
      <c r="AA533" s="6"/>
      <c r="AB533" s="7">
        <v>16</v>
      </c>
      <c r="AC533" s="6">
        <v>54072.76</v>
      </c>
      <c r="AD533" s="7"/>
      <c r="AE533" s="6"/>
      <c r="AF533" s="7"/>
      <c r="AG533" s="6"/>
      <c r="AH533" s="7"/>
      <c r="AI533" s="6"/>
      <c r="AJ533" s="7">
        <v>9</v>
      </c>
      <c r="AK533" s="6">
        <v>5519.98</v>
      </c>
      <c r="AL533" s="7">
        <v>9</v>
      </c>
      <c r="AM533" s="6">
        <v>5519.98</v>
      </c>
      <c r="AN533" s="7"/>
      <c r="AO533" s="6"/>
      <c r="AP533" s="7"/>
      <c r="AQ533" s="6"/>
      <c r="AR533" s="7"/>
      <c r="AS533" s="6"/>
      <c r="AT533" s="7">
        <v>0</v>
      </c>
      <c r="AU533" s="6">
        <v>8256.9599999999991</v>
      </c>
      <c r="AV533" s="7">
        <v>0</v>
      </c>
      <c r="AW533" s="6">
        <v>8256.9599999999991</v>
      </c>
      <c r="AX533" s="7">
        <v>13.416666666666666</v>
      </c>
      <c r="AY533" s="6">
        <v>67849.710000000006</v>
      </c>
    </row>
    <row r="534" spans="1:51" x14ac:dyDescent="0.25">
      <c r="A534" s="2" t="s">
        <v>3654</v>
      </c>
      <c r="B534" s="7"/>
      <c r="C534" s="7"/>
      <c r="D534" s="7"/>
      <c r="E534" s="7">
        <v>16</v>
      </c>
      <c r="F534" s="7">
        <v>16</v>
      </c>
      <c r="G534" s="7"/>
      <c r="H534" s="7"/>
      <c r="I534" s="7"/>
      <c r="J534" s="7"/>
      <c r="K534" s="7"/>
      <c r="L534" s="7"/>
      <c r="M534" s="7"/>
      <c r="N534" s="7"/>
      <c r="O534" s="7"/>
      <c r="P534" s="7"/>
      <c r="Q534" s="7">
        <v>16</v>
      </c>
      <c r="S534" s="2" t="s">
        <v>3711</v>
      </c>
      <c r="T534" s="7"/>
      <c r="U534" s="6"/>
      <c r="V534" s="7"/>
      <c r="W534" s="6"/>
      <c r="X534" s="7"/>
      <c r="Y534" s="6"/>
      <c r="Z534" s="7">
        <v>16</v>
      </c>
      <c r="AA534" s="6">
        <v>8549.9599999999991</v>
      </c>
      <c r="AB534" s="7">
        <v>16</v>
      </c>
      <c r="AC534" s="6">
        <v>8549.9599999999991</v>
      </c>
      <c r="AD534" s="7"/>
      <c r="AE534" s="6"/>
      <c r="AF534" s="7"/>
      <c r="AG534" s="6"/>
      <c r="AH534" s="7"/>
      <c r="AI534" s="6"/>
      <c r="AJ534" s="7"/>
      <c r="AK534" s="6"/>
      <c r="AL534" s="7"/>
      <c r="AM534" s="6"/>
      <c r="AN534" s="7"/>
      <c r="AO534" s="6"/>
      <c r="AP534" s="7"/>
      <c r="AQ534" s="6"/>
      <c r="AR534" s="7"/>
      <c r="AS534" s="6"/>
      <c r="AT534" s="7">
        <v>6</v>
      </c>
      <c r="AU534" s="6">
        <v>4274.9799999999996</v>
      </c>
      <c r="AV534" s="7">
        <v>6</v>
      </c>
      <c r="AW534" s="6">
        <v>4274.9799999999996</v>
      </c>
      <c r="AX534" s="7">
        <v>12.666666666666666</v>
      </c>
      <c r="AY534" s="6">
        <v>12824.94</v>
      </c>
    </row>
    <row r="535" spans="1:51" x14ac:dyDescent="0.25">
      <c r="A535" s="2" t="s">
        <v>41</v>
      </c>
      <c r="B535" s="7"/>
      <c r="C535" s="7">
        <v>2</v>
      </c>
      <c r="D535" s="7"/>
      <c r="E535" s="7"/>
      <c r="F535" s="7">
        <v>2</v>
      </c>
      <c r="G535" s="7">
        <v>11</v>
      </c>
      <c r="H535" s="7"/>
      <c r="I535" s="7"/>
      <c r="J535" s="7"/>
      <c r="K535" s="7">
        <v>11</v>
      </c>
      <c r="L535" s="7"/>
      <c r="M535" s="7">
        <v>23</v>
      </c>
      <c r="N535" s="7"/>
      <c r="O535" s="7"/>
      <c r="P535" s="7">
        <v>23</v>
      </c>
      <c r="Q535" s="7">
        <v>7.8453608247422677</v>
      </c>
      <c r="S535" s="2" t="s">
        <v>3654</v>
      </c>
      <c r="T535" s="7"/>
      <c r="U535" s="6"/>
      <c r="V535" s="7"/>
      <c r="W535" s="6"/>
      <c r="X535" s="7"/>
      <c r="Y535" s="6"/>
      <c r="Z535" s="7">
        <v>16</v>
      </c>
      <c r="AA535" s="6">
        <v>7999.97</v>
      </c>
      <c r="AB535" s="7">
        <v>16</v>
      </c>
      <c r="AC535" s="6">
        <v>7999.97</v>
      </c>
      <c r="AD535" s="7"/>
      <c r="AE535" s="6"/>
      <c r="AF535" s="7"/>
      <c r="AG535" s="6"/>
      <c r="AH535" s="7"/>
      <c r="AI535" s="6"/>
      <c r="AJ535" s="7"/>
      <c r="AK535" s="6"/>
      <c r="AL535" s="7"/>
      <c r="AM535" s="6"/>
      <c r="AN535" s="7"/>
      <c r="AO535" s="6"/>
      <c r="AP535" s="7"/>
      <c r="AQ535" s="6"/>
      <c r="AR535" s="7"/>
      <c r="AS535" s="6"/>
      <c r="AT535" s="7"/>
      <c r="AU535" s="6"/>
      <c r="AV535" s="7"/>
      <c r="AW535" s="6"/>
      <c r="AX535" s="7">
        <v>16</v>
      </c>
      <c r="AY535" s="6">
        <v>7999.97</v>
      </c>
    </row>
    <row r="536" spans="1:51" x14ac:dyDescent="0.25">
      <c r="A536" s="2" t="s">
        <v>3838</v>
      </c>
      <c r="B536" s="7"/>
      <c r="C536" s="7"/>
      <c r="D536" s="7"/>
      <c r="E536" s="7">
        <v>19</v>
      </c>
      <c r="F536" s="7">
        <v>19</v>
      </c>
      <c r="G536" s="7"/>
      <c r="H536" s="7"/>
      <c r="I536" s="7"/>
      <c r="J536" s="7">
        <v>25</v>
      </c>
      <c r="K536" s="7">
        <v>25</v>
      </c>
      <c r="L536" s="7"/>
      <c r="M536" s="7"/>
      <c r="N536" s="7"/>
      <c r="O536" s="7"/>
      <c r="P536" s="7"/>
      <c r="Q536" s="7">
        <v>20.5</v>
      </c>
      <c r="S536" s="2" t="s">
        <v>41</v>
      </c>
      <c r="T536" s="7"/>
      <c r="U536" s="6"/>
      <c r="V536" s="7">
        <v>2</v>
      </c>
      <c r="W536" s="6">
        <v>231709.2</v>
      </c>
      <c r="X536" s="7"/>
      <c r="Y536" s="6"/>
      <c r="Z536" s="7"/>
      <c r="AA536" s="6"/>
      <c r="AB536" s="7">
        <v>2</v>
      </c>
      <c r="AC536" s="6">
        <v>231709.2</v>
      </c>
      <c r="AD536" s="7">
        <v>11</v>
      </c>
      <c r="AE536" s="6">
        <v>55476.81</v>
      </c>
      <c r="AF536" s="7"/>
      <c r="AG536" s="6"/>
      <c r="AH536" s="7"/>
      <c r="AI536" s="6"/>
      <c r="AJ536" s="7"/>
      <c r="AK536" s="6"/>
      <c r="AL536" s="7">
        <v>11</v>
      </c>
      <c r="AM536" s="6">
        <v>55476.81</v>
      </c>
      <c r="AN536" s="7"/>
      <c r="AO536" s="6"/>
      <c r="AP536" s="7">
        <v>23</v>
      </c>
      <c r="AQ536" s="6">
        <v>81286.720000000001</v>
      </c>
      <c r="AR536" s="7"/>
      <c r="AS536" s="6"/>
      <c r="AT536" s="7"/>
      <c r="AU536" s="6"/>
      <c r="AV536" s="7">
        <v>23</v>
      </c>
      <c r="AW536" s="6">
        <v>81286.720000000001</v>
      </c>
      <c r="AX536" s="7">
        <v>7.8453608247422677</v>
      </c>
      <c r="AY536" s="6">
        <v>368472.73</v>
      </c>
    </row>
    <row r="537" spans="1:51" x14ac:dyDescent="0.25">
      <c r="A537" s="2" t="s">
        <v>3881</v>
      </c>
      <c r="B537" s="7"/>
      <c r="C537" s="7"/>
      <c r="D537" s="7"/>
      <c r="E537" s="7">
        <v>24</v>
      </c>
      <c r="F537" s="7">
        <v>24</v>
      </c>
      <c r="G537" s="7"/>
      <c r="H537" s="7"/>
      <c r="I537" s="7"/>
      <c r="J537" s="7"/>
      <c r="K537" s="7"/>
      <c r="L537" s="7"/>
      <c r="M537" s="7"/>
      <c r="N537" s="7"/>
      <c r="O537" s="7">
        <v>22</v>
      </c>
      <c r="P537" s="7">
        <v>22</v>
      </c>
      <c r="Q537" s="7">
        <v>23.6</v>
      </c>
      <c r="S537" s="2" t="s">
        <v>3838</v>
      </c>
      <c r="T537" s="7"/>
      <c r="U537" s="6"/>
      <c r="V537" s="7"/>
      <c r="W537" s="6"/>
      <c r="X537" s="7"/>
      <c r="Y537" s="6"/>
      <c r="Z537" s="7">
        <v>19</v>
      </c>
      <c r="AA537" s="6">
        <v>11391.96</v>
      </c>
      <c r="AB537" s="7">
        <v>19</v>
      </c>
      <c r="AC537" s="6">
        <v>11391.96</v>
      </c>
      <c r="AD537" s="7"/>
      <c r="AE537" s="6"/>
      <c r="AF537" s="7"/>
      <c r="AG537" s="6"/>
      <c r="AH537" s="7"/>
      <c r="AI537" s="6"/>
      <c r="AJ537" s="7">
        <v>25</v>
      </c>
      <c r="AK537" s="6">
        <v>3039.99</v>
      </c>
      <c r="AL537" s="7">
        <v>25</v>
      </c>
      <c r="AM537" s="6">
        <v>3039.99</v>
      </c>
      <c r="AN537" s="7"/>
      <c r="AO537" s="6"/>
      <c r="AP537" s="7"/>
      <c r="AQ537" s="6"/>
      <c r="AR537" s="7"/>
      <c r="AS537" s="6"/>
      <c r="AT537" s="7"/>
      <c r="AU537" s="6"/>
      <c r="AV537" s="7"/>
      <c r="AW537" s="6"/>
      <c r="AX537" s="7">
        <v>20.5</v>
      </c>
      <c r="AY537" s="6">
        <v>14431.95</v>
      </c>
    </row>
    <row r="538" spans="1:51" x14ac:dyDescent="0.25">
      <c r="A538" s="2" t="s">
        <v>1930</v>
      </c>
      <c r="B538" s="7"/>
      <c r="C538" s="7"/>
      <c r="D538" s="7">
        <v>2</v>
      </c>
      <c r="E538" s="7"/>
      <c r="F538" s="7">
        <v>2</v>
      </c>
      <c r="G538" s="7"/>
      <c r="H538" s="7"/>
      <c r="I538" s="7"/>
      <c r="J538" s="7">
        <v>26</v>
      </c>
      <c r="K538" s="7">
        <v>26</v>
      </c>
      <c r="L538" s="7"/>
      <c r="M538" s="7"/>
      <c r="N538" s="7"/>
      <c r="O538" s="7">
        <v>2</v>
      </c>
      <c r="P538" s="7">
        <v>2</v>
      </c>
      <c r="Q538" s="7">
        <v>2.96</v>
      </c>
      <c r="S538" s="2" t="s">
        <v>3881</v>
      </c>
      <c r="T538" s="7"/>
      <c r="U538" s="6"/>
      <c r="V538" s="7"/>
      <c r="W538" s="6"/>
      <c r="X538" s="7"/>
      <c r="Y538" s="6"/>
      <c r="Z538" s="7">
        <v>24</v>
      </c>
      <c r="AA538" s="6">
        <v>23551.93</v>
      </c>
      <c r="AB538" s="7">
        <v>24</v>
      </c>
      <c r="AC538" s="6">
        <v>23551.93</v>
      </c>
      <c r="AD538" s="7"/>
      <c r="AE538" s="6"/>
      <c r="AF538" s="7"/>
      <c r="AG538" s="6"/>
      <c r="AH538" s="7"/>
      <c r="AI538" s="6"/>
      <c r="AJ538" s="7"/>
      <c r="AK538" s="6"/>
      <c r="AL538" s="7"/>
      <c r="AM538" s="6"/>
      <c r="AN538" s="7"/>
      <c r="AO538" s="6"/>
      <c r="AP538" s="7"/>
      <c r="AQ538" s="6"/>
      <c r="AR538" s="7"/>
      <c r="AS538" s="6"/>
      <c r="AT538" s="7">
        <v>22</v>
      </c>
      <c r="AU538" s="6">
        <v>5951.98</v>
      </c>
      <c r="AV538" s="7">
        <v>22</v>
      </c>
      <c r="AW538" s="6">
        <v>5951.98</v>
      </c>
      <c r="AX538" s="7">
        <v>23.6</v>
      </c>
      <c r="AY538" s="6">
        <v>29503.91</v>
      </c>
    </row>
    <row r="539" spans="1:51" x14ac:dyDescent="0.25">
      <c r="A539" s="2" t="s">
        <v>2090</v>
      </c>
      <c r="B539" s="7"/>
      <c r="C539" s="7"/>
      <c r="D539" s="7"/>
      <c r="E539" s="7">
        <v>15</v>
      </c>
      <c r="F539" s="7">
        <v>15</v>
      </c>
      <c r="G539" s="7"/>
      <c r="H539" s="7"/>
      <c r="I539" s="7">
        <v>2</v>
      </c>
      <c r="J539" s="7"/>
      <c r="K539" s="7">
        <v>2</v>
      </c>
      <c r="L539" s="7"/>
      <c r="M539" s="7"/>
      <c r="N539" s="7"/>
      <c r="O539" s="7">
        <v>24</v>
      </c>
      <c r="P539" s="7">
        <v>24</v>
      </c>
      <c r="Q539" s="7">
        <v>12.761904761904763</v>
      </c>
      <c r="S539" s="2" t="s">
        <v>1930</v>
      </c>
      <c r="T539" s="7"/>
      <c r="U539" s="6"/>
      <c r="V539" s="7"/>
      <c r="W539" s="6"/>
      <c r="X539" s="7">
        <v>2</v>
      </c>
      <c r="Y539" s="6">
        <v>130485.75</v>
      </c>
      <c r="Z539" s="7"/>
      <c r="AA539" s="6"/>
      <c r="AB539" s="7">
        <v>2</v>
      </c>
      <c r="AC539" s="6">
        <v>130485.75</v>
      </c>
      <c r="AD539" s="7"/>
      <c r="AE539" s="6"/>
      <c r="AF539" s="7"/>
      <c r="AG539" s="6"/>
      <c r="AH539" s="7"/>
      <c r="AI539" s="6"/>
      <c r="AJ539" s="7">
        <v>26</v>
      </c>
      <c r="AK539" s="6">
        <v>4769.99</v>
      </c>
      <c r="AL539" s="7">
        <v>26</v>
      </c>
      <c r="AM539" s="6">
        <v>4769.99</v>
      </c>
      <c r="AN539" s="7"/>
      <c r="AO539" s="6"/>
      <c r="AP539" s="7"/>
      <c r="AQ539" s="6"/>
      <c r="AR539" s="7"/>
      <c r="AS539" s="6"/>
      <c r="AT539" s="7">
        <v>2</v>
      </c>
      <c r="AU539" s="6">
        <v>23796.959999999999</v>
      </c>
      <c r="AV539" s="7">
        <v>2</v>
      </c>
      <c r="AW539" s="6">
        <v>23796.959999999999</v>
      </c>
      <c r="AX539" s="7">
        <v>2.96</v>
      </c>
      <c r="AY539" s="6">
        <v>159052.70000000001</v>
      </c>
    </row>
    <row r="540" spans="1:51" x14ac:dyDescent="0.25">
      <c r="A540" s="2" t="s">
        <v>2220</v>
      </c>
      <c r="B540" s="7"/>
      <c r="C540" s="7"/>
      <c r="D540" s="7"/>
      <c r="E540" s="7">
        <v>24</v>
      </c>
      <c r="F540" s="7">
        <v>24</v>
      </c>
      <c r="G540" s="7"/>
      <c r="H540" s="7"/>
      <c r="I540" s="7"/>
      <c r="J540" s="7">
        <v>27</v>
      </c>
      <c r="K540" s="7">
        <v>27</v>
      </c>
      <c r="L540" s="7"/>
      <c r="M540" s="7"/>
      <c r="N540" s="7"/>
      <c r="O540" s="7">
        <v>19</v>
      </c>
      <c r="P540" s="7">
        <v>19</v>
      </c>
      <c r="Q540" s="7">
        <v>23.2</v>
      </c>
      <c r="S540" s="2" t="s">
        <v>2090</v>
      </c>
      <c r="T540" s="7"/>
      <c r="U540" s="6"/>
      <c r="V540" s="7"/>
      <c r="W540" s="6"/>
      <c r="X540" s="7"/>
      <c r="Y540" s="6"/>
      <c r="Z540" s="7">
        <v>15</v>
      </c>
      <c r="AA540" s="6">
        <v>96999.81</v>
      </c>
      <c r="AB540" s="7">
        <v>15</v>
      </c>
      <c r="AC540" s="6">
        <v>96999.81</v>
      </c>
      <c r="AD540" s="7"/>
      <c r="AE540" s="6"/>
      <c r="AF540" s="7"/>
      <c r="AG540" s="6"/>
      <c r="AH540" s="7">
        <v>2</v>
      </c>
      <c r="AI540" s="6">
        <v>41799.919999999998</v>
      </c>
      <c r="AJ540" s="7"/>
      <c r="AK540" s="6"/>
      <c r="AL540" s="7">
        <v>2</v>
      </c>
      <c r="AM540" s="6">
        <v>41799.919999999998</v>
      </c>
      <c r="AN540" s="7"/>
      <c r="AO540" s="6"/>
      <c r="AP540" s="7"/>
      <c r="AQ540" s="6"/>
      <c r="AR540" s="7"/>
      <c r="AS540" s="6"/>
      <c r="AT540" s="7">
        <v>24</v>
      </c>
      <c r="AU540" s="6">
        <v>8649.98</v>
      </c>
      <c r="AV540" s="7">
        <v>24</v>
      </c>
      <c r="AW540" s="6">
        <v>8649.98</v>
      </c>
      <c r="AX540" s="7">
        <v>12.761904761904763</v>
      </c>
      <c r="AY540" s="6">
        <v>147449.71</v>
      </c>
    </row>
    <row r="541" spans="1:51" x14ac:dyDescent="0.25">
      <c r="A541" s="2" t="s">
        <v>3935</v>
      </c>
      <c r="B541" s="7"/>
      <c r="C541" s="7"/>
      <c r="D541" s="7"/>
      <c r="E541" s="7">
        <v>3</v>
      </c>
      <c r="F541" s="7">
        <v>3</v>
      </c>
      <c r="G541" s="7"/>
      <c r="H541" s="7"/>
      <c r="I541" s="7"/>
      <c r="J541" s="7"/>
      <c r="K541" s="7"/>
      <c r="L541" s="7"/>
      <c r="M541" s="7"/>
      <c r="N541" s="7"/>
      <c r="O541" s="7">
        <v>23</v>
      </c>
      <c r="P541" s="7">
        <v>23</v>
      </c>
      <c r="Q541" s="7">
        <v>7</v>
      </c>
      <c r="S541" s="2" t="s">
        <v>2220</v>
      </c>
      <c r="T541" s="7"/>
      <c r="U541" s="6"/>
      <c r="V541" s="7"/>
      <c r="W541" s="6"/>
      <c r="X541" s="7"/>
      <c r="Y541" s="6"/>
      <c r="Z541" s="7">
        <v>24</v>
      </c>
      <c r="AA541" s="6">
        <v>2308.35</v>
      </c>
      <c r="AB541" s="7">
        <v>24</v>
      </c>
      <c r="AC541" s="6">
        <v>2308.35</v>
      </c>
      <c r="AD541" s="7"/>
      <c r="AE541" s="6"/>
      <c r="AF541" s="7"/>
      <c r="AG541" s="6"/>
      <c r="AH541" s="7"/>
      <c r="AI541" s="6"/>
      <c r="AJ541" s="7">
        <v>27</v>
      </c>
      <c r="AK541" s="6">
        <v>239.98</v>
      </c>
      <c r="AL541" s="7">
        <v>27</v>
      </c>
      <c r="AM541" s="6">
        <v>239.98</v>
      </c>
      <c r="AN541" s="7"/>
      <c r="AO541" s="6"/>
      <c r="AP541" s="7"/>
      <c r="AQ541" s="6"/>
      <c r="AR541" s="7"/>
      <c r="AS541" s="6"/>
      <c r="AT541" s="7">
        <v>19</v>
      </c>
      <c r="AU541" s="6">
        <v>644.96</v>
      </c>
      <c r="AV541" s="7">
        <v>19</v>
      </c>
      <c r="AW541" s="6">
        <v>644.96</v>
      </c>
      <c r="AX541" s="7">
        <v>23.2</v>
      </c>
      <c r="AY541" s="6">
        <v>3193.29</v>
      </c>
    </row>
    <row r="542" spans="1:51" x14ac:dyDescent="0.25">
      <c r="A542" s="2" t="s">
        <v>4225</v>
      </c>
      <c r="B542" s="7"/>
      <c r="C542" s="7"/>
      <c r="D542" s="7"/>
      <c r="E542" s="7">
        <v>23</v>
      </c>
      <c r="F542" s="7">
        <v>23</v>
      </c>
      <c r="G542" s="7"/>
      <c r="H542" s="7"/>
      <c r="I542" s="7"/>
      <c r="J542" s="7"/>
      <c r="K542" s="7"/>
      <c r="L542" s="7"/>
      <c r="M542" s="7"/>
      <c r="N542" s="7"/>
      <c r="O542" s="7">
        <v>17</v>
      </c>
      <c r="P542" s="7">
        <v>17</v>
      </c>
      <c r="Q542" s="7">
        <v>21</v>
      </c>
      <c r="S542" s="2" t="s">
        <v>3935</v>
      </c>
      <c r="T542" s="7"/>
      <c r="U542" s="6"/>
      <c r="V542" s="7"/>
      <c r="W542" s="6"/>
      <c r="X542" s="7"/>
      <c r="Y542" s="6"/>
      <c r="Z542" s="7">
        <v>3</v>
      </c>
      <c r="AA542" s="6">
        <v>847.95</v>
      </c>
      <c r="AB542" s="7">
        <v>3</v>
      </c>
      <c r="AC542" s="6">
        <v>847.95</v>
      </c>
      <c r="AD542" s="7"/>
      <c r="AE542" s="6"/>
      <c r="AF542" s="7"/>
      <c r="AG542" s="6"/>
      <c r="AH542" s="7"/>
      <c r="AI542" s="6"/>
      <c r="AJ542" s="7"/>
      <c r="AK542" s="6"/>
      <c r="AL542" s="7"/>
      <c r="AM542" s="6"/>
      <c r="AN542" s="7"/>
      <c r="AO542" s="6"/>
      <c r="AP542" s="7"/>
      <c r="AQ542" s="6"/>
      <c r="AR542" s="7"/>
      <c r="AS542" s="6"/>
      <c r="AT542" s="7">
        <v>23</v>
      </c>
      <c r="AU542" s="6">
        <v>303.98</v>
      </c>
      <c r="AV542" s="7">
        <v>23</v>
      </c>
      <c r="AW542" s="6">
        <v>303.98</v>
      </c>
      <c r="AX542" s="7">
        <v>7</v>
      </c>
      <c r="AY542" s="6">
        <v>1151.93</v>
      </c>
    </row>
    <row r="543" spans="1:51" x14ac:dyDescent="0.25">
      <c r="A543" s="2" t="s">
        <v>3976</v>
      </c>
      <c r="B543" s="7"/>
      <c r="C543" s="7"/>
      <c r="D543" s="7"/>
      <c r="E543" s="7">
        <v>21</v>
      </c>
      <c r="F543" s="7">
        <v>21</v>
      </c>
      <c r="G543" s="7"/>
      <c r="H543" s="7"/>
      <c r="I543" s="7"/>
      <c r="J543" s="7"/>
      <c r="K543" s="7"/>
      <c r="L543" s="7"/>
      <c r="M543" s="7"/>
      <c r="N543" s="7"/>
      <c r="O543" s="7">
        <v>30</v>
      </c>
      <c r="P543" s="7">
        <v>30</v>
      </c>
      <c r="Q543" s="7">
        <v>24</v>
      </c>
      <c r="S543" s="2" t="s">
        <v>4225</v>
      </c>
      <c r="T543" s="7"/>
      <c r="U543" s="6"/>
      <c r="V543" s="7"/>
      <c r="W543" s="6"/>
      <c r="X543" s="7"/>
      <c r="Y543" s="6"/>
      <c r="Z543" s="7">
        <v>23</v>
      </c>
      <c r="AA543" s="6">
        <v>1339.47</v>
      </c>
      <c r="AB543" s="7">
        <v>23</v>
      </c>
      <c r="AC543" s="6">
        <v>1339.47</v>
      </c>
      <c r="AD543" s="7"/>
      <c r="AE543" s="6"/>
      <c r="AF543" s="7"/>
      <c r="AG543" s="6"/>
      <c r="AH543" s="7"/>
      <c r="AI543" s="6"/>
      <c r="AJ543" s="7"/>
      <c r="AK543" s="6"/>
      <c r="AL543" s="7"/>
      <c r="AM543" s="6"/>
      <c r="AN543" s="7"/>
      <c r="AO543" s="6"/>
      <c r="AP543" s="7"/>
      <c r="AQ543" s="6"/>
      <c r="AR543" s="7"/>
      <c r="AS543" s="6"/>
      <c r="AT543" s="7">
        <v>17</v>
      </c>
      <c r="AU543" s="6">
        <v>874.18</v>
      </c>
      <c r="AV543" s="7">
        <v>17</v>
      </c>
      <c r="AW543" s="6">
        <v>874.18</v>
      </c>
      <c r="AX543" s="7">
        <v>21</v>
      </c>
      <c r="AY543" s="6">
        <v>2213.65</v>
      </c>
    </row>
    <row r="544" spans="1:51" x14ac:dyDescent="0.25">
      <c r="A544" s="2" t="s">
        <v>3966</v>
      </c>
      <c r="B544" s="7"/>
      <c r="C544" s="7"/>
      <c r="D544" s="7"/>
      <c r="E544" s="7">
        <v>13</v>
      </c>
      <c r="F544" s="7">
        <v>13</v>
      </c>
      <c r="G544" s="7"/>
      <c r="H544" s="7"/>
      <c r="I544" s="7"/>
      <c r="J544" s="7"/>
      <c r="K544" s="7"/>
      <c r="L544" s="7"/>
      <c r="M544" s="7"/>
      <c r="N544" s="7"/>
      <c r="O544" s="7"/>
      <c r="P544" s="7"/>
      <c r="Q544" s="7">
        <v>13</v>
      </c>
      <c r="S544" s="2" t="s">
        <v>3976</v>
      </c>
      <c r="T544" s="7"/>
      <c r="U544" s="6"/>
      <c r="V544" s="7"/>
      <c r="W544" s="6"/>
      <c r="X544" s="7"/>
      <c r="Y544" s="6"/>
      <c r="Z544" s="7">
        <v>21</v>
      </c>
      <c r="AA544" s="6">
        <v>7923.97</v>
      </c>
      <c r="AB544" s="7">
        <v>21</v>
      </c>
      <c r="AC544" s="6">
        <v>7923.97</v>
      </c>
      <c r="AD544" s="7"/>
      <c r="AE544" s="6"/>
      <c r="AF544" s="7"/>
      <c r="AG544" s="6"/>
      <c r="AH544" s="7"/>
      <c r="AI544" s="6"/>
      <c r="AJ544" s="7"/>
      <c r="AK544" s="6"/>
      <c r="AL544" s="7"/>
      <c r="AM544" s="6"/>
      <c r="AN544" s="7"/>
      <c r="AO544" s="6"/>
      <c r="AP544" s="7"/>
      <c r="AQ544" s="6"/>
      <c r="AR544" s="7"/>
      <c r="AS544" s="6"/>
      <c r="AT544" s="7">
        <v>30</v>
      </c>
      <c r="AU544" s="6">
        <v>4479.9799999999996</v>
      </c>
      <c r="AV544" s="7">
        <v>30</v>
      </c>
      <c r="AW544" s="6">
        <v>4479.9799999999996</v>
      </c>
      <c r="AX544" s="7">
        <v>24</v>
      </c>
      <c r="AY544" s="6">
        <v>12403.96</v>
      </c>
    </row>
    <row r="545" spans="1:51" x14ac:dyDescent="0.25">
      <c r="A545" s="2" t="s">
        <v>4241</v>
      </c>
      <c r="B545" s="7"/>
      <c r="C545" s="7"/>
      <c r="D545" s="7"/>
      <c r="E545" s="7"/>
      <c r="F545" s="7"/>
      <c r="G545" s="7"/>
      <c r="H545" s="7"/>
      <c r="I545" s="7"/>
      <c r="J545" s="7">
        <v>6</v>
      </c>
      <c r="K545" s="7">
        <v>6</v>
      </c>
      <c r="L545" s="7"/>
      <c r="M545" s="7"/>
      <c r="N545" s="7"/>
      <c r="O545" s="7"/>
      <c r="P545" s="7"/>
      <c r="Q545" s="7">
        <v>6</v>
      </c>
      <c r="S545" s="2" t="s">
        <v>3966</v>
      </c>
      <c r="T545" s="7"/>
      <c r="U545" s="6"/>
      <c r="V545" s="7"/>
      <c r="W545" s="6"/>
      <c r="X545" s="7"/>
      <c r="Y545" s="6"/>
      <c r="Z545" s="7">
        <v>13</v>
      </c>
      <c r="AA545" s="6">
        <v>4479.9799999999996</v>
      </c>
      <c r="AB545" s="7">
        <v>13</v>
      </c>
      <c r="AC545" s="6">
        <v>4479.9799999999996</v>
      </c>
      <c r="AD545" s="7"/>
      <c r="AE545" s="6"/>
      <c r="AF545" s="7"/>
      <c r="AG545" s="6"/>
      <c r="AH545" s="7"/>
      <c r="AI545" s="6"/>
      <c r="AJ545" s="7"/>
      <c r="AK545" s="6"/>
      <c r="AL545" s="7"/>
      <c r="AM545" s="6"/>
      <c r="AN545" s="7"/>
      <c r="AO545" s="6"/>
      <c r="AP545" s="7"/>
      <c r="AQ545" s="6"/>
      <c r="AR545" s="7"/>
      <c r="AS545" s="6"/>
      <c r="AT545" s="7"/>
      <c r="AU545" s="6"/>
      <c r="AV545" s="7"/>
      <c r="AW545" s="6"/>
      <c r="AX545" s="7">
        <v>13</v>
      </c>
      <c r="AY545" s="6">
        <v>4479.9799999999996</v>
      </c>
    </row>
    <row r="546" spans="1:51" x14ac:dyDescent="0.25">
      <c r="A546" s="2" t="s">
        <v>1984</v>
      </c>
      <c r="B546" s="7"/>
      <c r="C546" s="7"/>
      <c r="D546" s="7">
        <v>15</v>
      </c>
      <c r="E546" s="7"/>
      <c r="F546" s="7">
        <v>15</v>
      </c>
      <c r="G546" s="7"/>
      <c r="H546" s="7"/>
      <c r="I546" s="7">
        <v>27</v>
      </c>
      <c r="J546" s="7"/>
      <c r="K546" s="7">
        <v>27</v>
      </c>
      <c r="L546" s="7"/>
      <c r="M546" s="7"/>
      <c r="N546" s="7">
        <v>1</v>
      </c>
      <c r="O546" s="7"/>
      <c r="P546" s="7">
        <v>1</v>
      </c>
      <c r="Q546" s="7">
        <v>13.076923076923077</v>
      </c>
      <c r="S546" s="2" t="s">
        <v>4241</v>
      </c>
      <c r="T546" s="7"/>
      <c r="U546" s="6"/>
      <c r="V546" s="7"/>
      <c r="W546" s="6"/>
      <c r="X546" s="7"/>
      <c r="Y546" s="6"/>
      <c r="Z546" s="7"/>
      <c r="AA546" s="6"/>
      <c r="AB546" s="7"/>
      <c r="AC546" s="6"/>
      <c r="AD546" s="7"/>
      <c r="AE546" s="6"/>
      <c r="AF546" s="7"/>
      <c r="AG546" s="6"/>
      <c r="AH546" s="7"/>
      <c r="AI546" s="6"/>
      <c r="AJ546" s="7">
        <v>6</v>
      </c>
      <c r="AK546" s="6">
        <v>2975.99</v>
      </c>
      <c r="AL546" s="7">
        <v>6</v>
      </c>
      <c r="AM546" s="6">
        <v>2975.99</v>
      </c>
      <c r="AN546" s="7"/>
      <c r="AO546" s="6"/>
      <c r="AP546" s="7"/>
      <c r="AQ546" s="6"/>
      <c r="AR546" s="7"/>
      <c r="AS546" s="6"/>
      <c r="AT546" s="7"/>
      <c r="AU546" s="6"/>
      <c r="AV546" s="7"/>
      <c r="AW546" s="6"/>
      <c r="AX546" s="7">
        <v>6</v>
      </c>
      <c r="AY546" s="6">
        <v>2975.99</v>
      </c>
    </row>
    <row r="547" spans="1:51" x14ac:dyDescent="0.25">
      <c r="A547" s="2" t="s">
        <v>3847</v>
      </c>
      <c r="B547" s="7"/>
      <c r="C547" s="7"/>
      <c r="D547" s="7"/>
      <c r="E547" s="7">
        <v>7</v>
      </c>
      <c r="F547" s="7">
        <v>7</v>
      </c>
      <c r="G547" s="7"/>
      <c r="H547" s="7"/>
      <c r="I547" s="7"/>
      <c r="J547" s="7"/>
      <c r="K547" s="7"/>
      <c r="L547" s="7"/>
      <c r="M547" s="7"/>
      <c r="N547" s="7"/>
      <c r="O547" s="7">
        <v>24</v>
      </c>
      <c r="P547" s="7">
        <v>24</v>
      </c>
      <c r="Q547" s="7">
        <v>9.8333333333333339</v>
      </c>
      <c r="S547" s="2" t="s">
        <v>1984</v>
      </c>
      <c r="T547" s="7"/>
      <c r="U547" s="6"/>
      <c r="V547" s="7"/>
      <c r="W547" s="6"/>
      <c r="X547" s="7">
        <v>15</v>
      </c>
      <c r="Y547" s="6">
        <v>105399.79</v>
      </c>
      <c r="Z547" s="7"/>
      <c r="AA547" s="6"/>
      <c r="AB547" s="7">
        <v>15</v>
      </c>
      <c r="AC547" s="6">
        <v>105399.79</v>
      </c>
      <c r="AD547" s="7"/>
      <c r="AE547" s="6"/>
      <c r="AF547" s="7"/>
      <c r="AG547" s="6"/>
      <c r="AH547" s="7">
        <v>27</v>
      </c>
      <c r="AI547" s="6">
        <v>24749.95</v>
      </c>
      <c r="AJ547" s="7"/>
      <c r="AK547" s="6"/>
      <c r="AL547" s="7">
        <v>27</v>
      </c>
      <c r="AM547" s="6">
        <v>24749.95</v>
      </c>
      <c r="AN547" s="7"/>
      <c r="AO547" s="6"/>
      <c r="AP547" s="7"/>
      <c r="AQ547" s="6"/>
      <c r="AR547" s="7">
        <v>1</v>
      </c>
      <c r="AS547" s="6">
        <v>45749.91</v>
      </c>
      <c r="AT547" s="7"/>
      <c r="AU547" s="6"/>
      <c r="AV547" s="7">
        <v>1</v>
      </c>
      <c r="AW547" s="6">
        <v>45749.91</v>
      </c>
      <c r="AX547" s="7">
        <v>13.076923076923077</v>
      </c>
      <c r="AY547" s="6">
        <v>175899.65</v>
      </c>
    </row>
    <row r="548" spans="1:51" x14ac:dyDescent="0.25">
      <c r="A548" s="2" t="s">
        <v>3990</v>
      </c>
      <c r="B548" s="7"/>
      <c r="C548" s="7"/>
      <c r="D548" s="7"/>
      <c r="E548" s="7">
        <v>12</v>
      </c>
      <c r="F548" s="7">
        <v>12</v>
      </c>
      <c r="G548" s="7"/>
      <c r="H548" s="7"/>
      <c r="I548" s="7"/>
      <c r="J548" s="7">
        <v>12</v>
      </c>
      <c r="K548" s="7">
        <v>12</v>
      </c>
      <c r="L548" s="7"/>
      <c r="M548" s="7"/>
      <c r="N548" s="7"/>
      <c r="O548" s="7"/>
      <c r="P548" s="7"/>
      <c r="Q548" s="7">
        <v>12</v>
      </c>
      <c r="S548" s="2" t="s">
        <v>3847</v>
      </c>
      <c r="T548" s="7"/>
      <c r="U548" s="6"/>
      <c r="V548" s="7"/>
      <c r="W548" s="6"/>
      <c r="X548" s="7"/>
      <c r="Y548" s="6"/>
      <c r="Z548" s="7">
        <v>7</v>
      </c>
      <c r="AA548" s="6">
        <v>2714.54</v>
      </c>
      <c r="AB548" s="7">
        <v>7</v>
      </c>
      <c r="AC548" s="6">
        <v>2714.54</v>
      </c>
      <c r="AD548" s="7"/>
      <c r="AE548" s="6"/>
      <c r="AF548" s="7"/>
      <c r="AG548" s="6"/>
      <c r="AH548" s="7"/>
      <c r="AI548" s="6"/>
      <c r="AJ548" s="7"/>
      <c r="AK548" s="6"/>
      <c r="AL548" s="7"/>
      <c r="AM548" s="6"/>
      <c r="AN548" s="7"/>
      <c r="AO548" s="6"/>
      <c r="AP548" s="7"/>
      <c r="AQ548" s="6"/>
      <c r="AR548" s="7"/>
      <c r="AS548" s="6"/>
      <c r="AT548" s="7">
        <v>24</v>
      </c>
      <c r="AU548" s="6">
        <v>783.98</v>
      </c>
      <c r="AV548" s="7">
        <v>24</v>
      </c>
      <c r="AW548" s="6">
        <v>783.98</v>
      </c>
      <c r="AX548" s="7">
        <v>9.8333333333333339</v>
      </c>
      <c r="AY548" s="6">
        <v>3498.53</v>
      </c>
    </row>
    <row r="549" spans="1:51" x14ac:dyDescent="0.25">
      <c r="A549" s="2" t="s">
        <v>4088</v>
      </c>
      <c r="B549" s="7"/>
      <c r="C549" s="7"/>
      <c r="D549" s="7"/>
      <c r="E549" s="7"/>
      <c r="F549" s="7"/>
      <c r="G549" s="7"/>
      <c r="H549" s="7"/>
      <c r="I549" s="7"/>
      <c r="J549" s="7">
        <v>30</v>
      </c>
      <c r="K549" s="7">
        <v>30</v>
      </c>
      <c r="L549" s="7"/>
      <c r="M549" s="7"/>
      <c r="N549" s="7"/>
      <c r="O549" s="7">
        <v>24</v>
      </c>
      <c r="P549" s="7">
        <v>24</v>
      </c>
      <c r="Q549" s="7">
        <v>27</v>
      </c>
      <c r="S549" s="2" t="s">
        <v>3990</v>
      </c>
      <c r="T549" s="7"/>
      <c r="U549" s="6"/>
      <c r="V549" s="7"/>
      <c r="W549" s="6"/>
      <c r="X549" s="7"/>
      <c r="Y549" s="6"/>
      <c r="Z549" s="7">
        <v>12</v>
      </c>
      <c r="AA549" s="6">
        <v>539.39</v>
      </c>
      <c r="AB549" s="7">
        <v>12</v>
      </c>
      <c r="AC549" s="6">
        <v>539.39</v>
      </c>
      <c r="AD549" s="7"/>
      <c r="AE549" s="6"/>
      <c r="AF549" s="7"/>
      <c r="AG549" s="6"/>
      <c r="AH549" s="7"/>
      <c r="AI549" s="6"/>
      <c r="AJ549" s="7">
        <v>12</v>
      </c>
      <c r="AK549" s="6">
        <v>927.98</v>
      </c>
      <c r="AL549" s="7">
        <v>12</v>
      </c>
      <c r="AM549" s="6">
        <v>927.98</v>
      </c>
      <c r="AN549" s="7"/>
      <c r="AO549" s="6"/>
      <c r="AP549" s="7"/>
      <c r="AQ549" s="6"/>
      <c r="AR549" s="7"/>
      <c r="AS549" s="6"/>
      <c r="AT549" s="7"/>
      <c r="AU549" s="6"/>
      <c r="AV549" s="7"/>
      <c r="AW549" s="6"/>
      <c r="AX549" s="7">
        <v>12</v>
      </c>
      <c r="AY549" s="6">
        <v>1467.37</v>
      </c>
    </row>
    <row r="550" spans="1:51" x14ac:dyDescent="0.25">
      <c r="A550" s="2" t="s">
        <v>3911</v>
      </c>
      <c r="B550" s="7"/>
      <c r="C550" s="7"/>
      <c r="D550" s="7"/>
      <c r="E550" s="7"/>
      <c r="F550" s="7"/>
      <c r="G550" s="7"/>
      <c r="H550" s="7"/>
      <c r="I550" s="7"/>
      <c r="J550" s="7"/>
      <c r="K550" s="7"/>
      <c r="L550" s="7"/>
      <c r="M550" s="7"/>
      <c r="N550" s="7"/>
      <c r="O550" s="7">
        <v>6</v>
      </c>
      <c r="P550" s="7">
        <v>6</v>
      </c>
      <c r="Q550" s="7">
        <v>6</v>
      </c>
      <c r="S550" s="2" t="s">
        <v>4088</v>
      </c>
      <c r="T550" s="7"/>
      <c r="U550" s="6"/>
      <c r="V550" s="7"/>
      <c r="W550" s="6"/>
      <c r="X550" s="7"/>
      <c r="Y550" s="6"/>
      <c r="Z550" s="7"/>
      <c r="AA550" s="6"/>
      <c r="AB550" s="7"/>
      <c r="AC550" s="6"/>
      <c r="AD550" s="7"/>
      <c r="AE550" s="6"/>
      <c r="AF550" s="7"/>
      <c r="AG550" s="6"/>
      <c r="AH550" s="7"/>
      <c r="AI550" s="6"/>
      <c r="AJ550" s="7">
        <v>30</v>
      </c>
      <c r="AK550" s="6">
        <v>1394.98</v>
      </c>
      <c r="AL550" s="7">
        <v>30</v>
      </c>
      <c r="AM550" s="6">
        <v>1394.98</v>
      </c>
      <c r="AN550" s="7"/>
      <c r="AO550" s="6"/>
      <c r="AP550" s="7"/>
      <c r="AQ550" s="6"/>
      <c r="AR550" s="7"/>
      <c r="AS550" s="6"/>
      <c r="AT550" s="7">
        <v>24</v>
      </c>
      <c r="AU550" s="6">
        <v>674.99</v>
      </c>
      <c r="AV550" s="7">
        <v>24</v>
      </c>
      <c r="AW550" s="6">
        <v>674.99</v>
      </c>
      <c r="AX550" s="7">
        <v>27</v>
      </c>
      <c r="AY550" s="6">
        <v>2069.9699999999998</v>
      </c>
    </row>
    <row r="551" spans="1:51" x14ac:dyDescent="0.25">
      <c r="A551" s="2" t="s">
        <v>4052</v>
      </c>
      <c r="B551" s="7"/>
      <c r="C551" s="7"/>
      <c r="D551" s="7"/>
      <c r="E551" s="7">
        <v>10</v>
      </c>
      <c r="F551" s="7">
        <v>10</v>
      </c>
      <c r="G551" s="7"/>
      <c r="H551" s="7"/>
      <c r="I551" s="7"/>
      <c r="J551" s="7"/>
      <c r="K551" s="7"/>
      <c r="L551" s="7"/>
      <c r="M551" s="7"/>
      <c r="N551" s="7"/>
      <c r="O551" s="7">
        <v>16</v>
      </c>
      <c r="P551" s="7">
        <v>16</v>
      </c>
      <c r="Q551" s="7">
        <v>13</v>
      </c>
      <c r="S551" s="2" t="s">
        <v>3911</v>
      </c>
      <c r="T551" s="7"/>
      <c r="U551" s="6"/>
      <c r="V551" s="7"/>
      <c r="W551" s="6"/>
      <c r="X551" s="7"/>
      <c r="Y551" s="6"/>
      <c r="Z551" s="7"/>
      <c r="AA551" s="6"/>
      <c r="AB551" s="7"/>
      <c r="AC551" s="6"/>
      <c r="AD551" s="7"/>
      <c r="AE551" s="6"/>
      <c r="AF551" s="7"/>
      <c r="AG551" s="6"/>
      <c r="AH551" s="7"/>
      <c r="AI551" s="6"/>
      <c r="AJ551" s="7"/>
      <c r="AK551" s="6"/>
      <c r="AL551" s="7"/>
      <c r="AM551" s="6"/>
      <c r="AN551" s="7"/>
      <c r="AO551" s="6"/>
      <c r="AP551" s="7"/>
      <c r="AQ551" s="6"/>
      <c r="AR551" s="7"/>
      <c r="AS551" s="6"/>
      <c r="AT551" s="7">
        <v>6</v>
      </c>
      <c r="AU551" s="6">
        <v>224.99</v>
      </c>
      <c r="AV551" s="7">
        <v>6</v>
      </c>
      <c r="AW551" s="6">
        <v>224.99</v>
      </c>
      <c r="AX551" s="7">
        <v>6</v>
      </c>
      <c r="AY551" s="6">
        <v>224.99</v>
      </c>
    </row>
    <row r="552" spans="1:51" x14ac:dyDescent="0.25">
      <c r="A552" s="2" t="s">
        <v>3837</v>
      </c>
      <c r="B552" s="7"/>
      <c r="C552" s="7"/>
      <c r="D552" s="7"/>
      <c r="E552" s="7">
        <v>11</v>
      </c>
      <c r="F552" s="7">
        <v>11</v>
      </c>
      <c r="G552" s="7"/>
      <c r="H552" s="7"/>
      <c r="I552" s="7"/>
      <c r="J552" s="7"/>
      <c r="K552" s="7"/>
      <c r="L552" s="7"/>
      <c r="M552" s="7"/>
      <c r="N552" s="7"/>
      <c r="O552" s="7"/>
      <c r="P552" s="7"/>
      <c r="Q552" s="7">
        <v>11</v>
      </c>
      <c r="S552" s="2" t="s">
        <v>4052</v>
      </c>
      <c r="T552" s="7"/>
      <c r="U552" s="6"/>
      <c r="V552" s="7"/>
      <c r="W552" s="6"/>
      <c r="X552" s="7"/>
      <c r="Y552" s="6"/>
      <c r="Z552" s="7">
        <v>10</v>
      </c>
      <c r="AA552" s="6">
        <v>5207.9799999999996</v>
      </c>
      <c r="AB552" s="7">
        <v>10</v>
      </c>
      <c r="AC552" s="6">
        <v>5207.9799999999996</v>
      </c>
      <c r="AD552" s="7"/>
      <c r="AE552" s="6"/>
      <c r="AF552" s="7"/>
      <c r="AG552" s="6"/>
      <c r="AH552" s="7"/>
      <c r="AI552" s="6"/>
      <c r="AJ552" s="7"/>
      <c r="AK552" s="6"/>
      <c r="AL552" s="7"/>
      <c r="AM552" s="6"/>
      <c r="AN552" s="7"/>
      <c r="AO552" s="6"/>
      <c r="AP552" s="7"/>
      <c r="AQ552" s="6"/>
      <c r="AR552" s="7"/>
      <c r="AS552" s="6"/>
      <c r="AT552" s="7">
        <v>16</v>
      </c>
      <c r="AU552" s="6">
        <v>2519.9899999999998</v>
      </c>
      <c r="AV552" s="7">
        <v>16</v>
      </c>
      <c r="AW552" s="6">
        <v>2519.9899999999998</v>
      </c>
      <c r="AX552" s="7">
        <v>13</v>
      </c>
      <c r="AY552" s="6">
        <v>7727.97</v>
      </c>
    </row>
    <row r="553" spans="1:51" x14ac:dyDescent="0.25">
      <c r="A553" s="2" t="s">
        <v>4141</v>
      </c>
      <c r="B553" s="7"/>
      <c r="C553" s="7"/>
      <c r="D553" s="7"/>
      <c r="E553" s="7">
        <v>24</v>
      </c>
      <c r="F553" s="7">
        <v>24</v>
      </c>
      <c r="G553" s="7"/>
      <c r="H553" s="7"/>
      <c r="I553" s="7"/>
      <c r="J553" s="7"/>
      <c r="K553" s="7"/>
      <c r="L553" s="7"/>
      <c r="M553" s="7"/>
      <c r="N553" s="7"/>
      <c r="O553" s="7"/>
      <c r="P553" s="7"/>
      <c r="Q553" s="7">
        <v>24</v>
      </c>
      <c r="S553" s="2" t="s">
        <v>3837</v>
      </c>
      <c r="T553" s="7"/>
      <c r="U553" s="6"/>
      <c r="V553" s="7"/>
      <c r="W553" s="6"/>
      <c r="X553" s="7"/>
      <c r="Y553" s="6"/>
      <c r="Z553" s="7">
        <v>11</v>
      </c>
      <c r="AA553" s="6">
        <v>3254.99</v>
      </c>
      <c r="AB553" s="7">
        <v>11</v>
      </c>
      <c r="AC553" s="6">
        <v>3254.99</v>
      </c>
      <c r="AD553" s="7"/>
      <c r="AE553" s="6"/>
      <c r="AF553" s="7"/>
      <c r="AG553" s="6"/>
      <c r="AH553" s="7"/>
      <c r="AI553" s="6"/>
      <c r="AJ553" s="7"/>
      <c r="AK553" s="6"/>
      <c r="AL553" s="7"/>
      <c r="AM553" s="6"/>
      <c r="AN553" s="7"/>
      <c r="AO553" s="6"/>
      <c r="AP553" s="7"/>
      <c r="AQ553" s="6"/>
      <c r="AR553" s="7"/>
      <c r="AS553" s="6"/>
      <c r="AT553" s="7"/>
      <c r="AU553" s="6"/>
      <c r="AV553" s="7"/>
      <c r="AW553" s="6"/>
      <c r="AX553" s="7">
        <v>11</v>
      </c>
      <c r="AY553" s="6">
        <v>3254.99</v>
      </c>
    </row>
    <row r="554" spans="1:51" x14ac:dyDescent="0.25">
      <c r="A554" s="2" t="s">
        <v>4213</v>
      </c>
      <c r="B554" s="7"/>
      <c r="C554" s="7"/>
      <c r="D554" s="7"/>
      <c r="E554" s="7">
        <v>1</v>
      </c>
      <c r="F554" s="7">
        <v>1</v>
      </c>
      <c r="G554" s="7"/>
      <c r="H554" s="7"/>
      <c r="I554" s="7"/>
      <c r="J554" s="7">
        <v>11</v>
      </c>
      <c r="K554" s="7">
        <v>11</v>
      </c>
      <c r="L554" s="7"/>
      <c r="M554" s="7"/>
      <c r="N554" s="7"/>
      <c r="O554" s="7">
        <v>5</v>
      </c>
      <c r="P554" s="7">
        <v>5</v>
      </c>
      <c r="Q554" s="7">
        <v>5.666666666666667</v>
      </c>
      <c r="S554" s="2" t="s">
        <v>4141</v>
      </c>
      <c r="T554" s="7"/>
      <c r="U554" s="6"/>
      <c r="V554" s="7"/>
      <c r="W554" s="6"/>
      <c r="X554" s="7"/>
      <c r="Y554" s="6"/>
      <c r="Z554" s="7">
        <v>24</v>
      </c>
      <c r="AA554" s="6">
        <v>4274.99</v>
      </c>
      <c r="AB554" s="7">
        <v>24</v>
      </c>
      <c r="AC554" s="6">
        <v>4274.99</v>
      </c>
      <c r="AD554" s="7"/>
      <c r="AE554" s="6"/>
      <c r="AF554" s="7"/>
      <c r="AG554" s="6"/>
      <c r="AH554" s="7"/>
      <c r="AI554" s="6"/>
      <c r="AJ554" s="7"/>
      <c r="AK554" s="6"/>
      <c r="AL554" s="7"/>
      <c r="AM554" s="6"/>
      <c r="AN554" s="7"/>
      <c r="AO554" s="6"/>
      <c r="AP554" s="7"/>
      <c r="AQ554" s="6"/>
      <c r="AR554" s="7"/>
      <c r="AS554" s="6"/>
      <c r="AT554" s="7"/>
      <c r="AU554" s="6"/>
      <c r="AV554" s="7"/>
      <c r="AW554" s="6"/>
      <c r="AX554" s="7">
        <v>24</v>
      </c>
      <c r="AY554" s="6">
        <v>4274.99</v>
      </c>
    </row>
    <row r="555" spans="1:51" x14ac:dyDescent="0.25">
      <c r="A555" s="2" t="s">
        <v>3708</v>
      </c>
      <c r="B555" s="7"/>
      <c r="C555" s="7"/>
      <c r="D555" s="7"/>
      <c r="E555" s="7">
        <v>7</v>
      </c>
      <c r="F555" s="7">
        <v>7</v>
      </c>
      <c r="G555" s="7"/>
      <c r="H555" s="7"/>
      <c r="I555" s="7"/>
      <c r="J555" s="7"/>
      <c r="K555" s="7"/>
      <c r="L555" s="7"/>
      <c r="M555" s="7"/>
      <c r="N555" s="7"/>
      <c r="O555" s="7">
        <v>4</v>
      </c>
      <c r="P555" s="7">
        <v>4</v>
      </c>
      <c r="Q555" s="7">
        <v>5.8</v>
      </c>
      <c r="S555" s="2" t="s">
        <v>4213</v>
      </c>
      <c r="T555" s="7"/>
      <c r="U555" s="6"/>
      <c r="V555" s="7"/>
      <c r="W555" s="6"/>
      <c r="X555" s="7"/>
      <c r="Y555" s="6"/>
      <c r="Z555" s="7">
        <v>1</v>
      </c>
      <c r="AA555" s="6">
        <v>6649.98</v>
      </c>
      <c r="AB555" s="7">
        <v>1</v>
      </c>
      <c r="AC555" s="6">
        <v>6649.98</v>
      </c>
      <c r="AD555" s="7"/>
      <c r="AE555" s="6"/>
      <c r="AF555" s="7"/>
      <c r="AG555" s="6"/>
      <c r="AH555" s="7"/>
      <c r="AI555" s="6"/>
      <c r="AJ555" s="7">
        <v>11</v>
      </c>
      <c r="AK555" s="6">
        <v>6299.98</v>
      </c>
      <c r="AL555" s="7">
        <v>11</v>
      </c>
      <c r="AM555" s="6">
        <v>6299.98</v>
      </c>
      <c r="AN555" s="7"/>
      <c r="AO555" s="6"/>
      <c r="AP555" s="7"/>
      <c r="AQ555" s="6"/>
      <c r="AR555" s="7"/>
      <c r="AS555" s="6"/>
      <c r="AT555" s="7">
        <v>5</v>
      </c>
      <c r="AU555" s="6">
        <v>3254.99</v>
      </c>
      <c r="AV555" s="7">
        <v>5</v>
      </c>
      <c r="AW555" s="6">
        <v>3254.99</v>
      </c>
      <c r="AX555" s="7">
        <v>5.666666666666667</v>
      </c>
      <c r="AY555" s="6">
        <v>16204.95</v>
      </c>
    </row>
    <row r="556" spans="1:51" x14ac:dyDescent="0.25">
      <c r="A556" s="2" t="s">
        <v>1874</v>
      </c>
      <c r="B556" s="7"/>
      <c r="C556" s="7"/>
      <c r="D556" s="7">
        <v>20</v>
      </c>
      <c r="E556" s="7"/>
      <c r="F556" s="7">
        <v>20</v>
      </c>
      <c r="G556" s="7"/>
      <c r="H556" s="7"/>
      <c r="I556" s="7"/>
      <c r="J556" s="7">
        <v>28</v>
      </c>
      <c r="K556" s="7">
        <v>28</v>
      </c>
      <c r="L556" s="7"/>
      <c r="M556" s="7"/>
      <c r="N556" s="7"/>
      <c r="O556" s="7">
        <v>30</v>
      </c>
      <c r="P556" s="7">
        <v>30</v>
      </c>
      <c r="Q556" s="7">
        <v>21.52</v>
      </c>
      <c r="S556" s="2" t="s">
        <v>3708</v>
      </c>
      <c r="T556" s="7"/>
      <c r="U556" s="6"/>
      <c r="V556" s="7"/>
      <c r="W556" s="6"/>
      <c r="X556" s="7"/>
      <c r="Y556" s="6"/>
      <c r="Z556" s="7">
        <v>7</v>
      </c>
      <c r="AA556" s="6">
        <v>22249.96</v>
      </c>
      <c r="AB556" s="7">
        <v>7</v>
      </c>
      <c r="AC556" s="6">
        <v>22249.96</v>
      </c>
      <c r="AD556" s="7"/>
      <c r="AE556" s="6"/>
      <c r="AF556" s="7"/>
      <c r="AG556" s="6"/>
      <c r="AH556" s="7"/>
      <c r="AI556" s="6"/>
      <c r="AJ556" s="7"/>
      <c r="AK556" s="6"/>
      <c r="AL556" s="7"/>
      <c r="AM556" s="6"/>
      <c r="AN556" s="7"/>
      <c r="AO556" s="6"/>
      <c r="AP556" s="7"/>
      <c r="AQ556" s="6"/>
      <c r="AR556" s="7"/>
      <c r="AS556" s="6"/>
      <c r="AT556" s="7">
        <v>4</v>
      </c>
      <c r="AU556" s="6">
        <v>14249.97</v>
      </c>
      <c r="AV556" s="7">
        <v>4</v>
      </c>
      <c r="AW556" s="6">
        <v>14249.97</v>
      </c>
      <c r="AX556" s="7">
        <v>5.8</v>
      </c>
      <c r="AY556" s="6">
        <v>36499.93</v>
      </c>
    </row>
    <row r="557" spans="1:51" x14ac:dyDescent="0.25">
      <c r="A557" s="2" t="s">
        <v>2388</v>
      </c>
      <c r="B557" s="7"/>
      <c r="C557" s="7"/>
      <c r="D557" s="7">
        <v>14</v>
      </c>
      <c r="E557" s="7"/>
      <c r="F557" s="7">
        <v>14</v>
      </c>
      <c r="G557" s="7"/>
      <c r="H557" s="7"/>
      <c r="I557" s="7"/>
      <c r="J557" s="7">
        <v>16</v>
      </c>
      <c r="K557" s="7">
        <v>16</v>
      </c>
      <c r="L557" s="7"/>
      <c r="M557" s="7"/>
      <c r="N557" s="7"/>
      <c r="O557" s="7">
        <v>27</v>
      </c>
      <c r="P557" s="7">
        <v>27</v>
      </c>
      <c r="Q557" s="7">
        <v>16.157894736842106</v>
      </c>
      <c r="S557" s="2" t="s">
        <v>1874</v>
      </c>
      <c r="T557" s="7"/>
      <c r="U557" s="6"/>
      <c r="V557" s="7"/>
      <c r="W557" s="6"/>
      <c r="X557" s="7">
        <v>20</v>
      </c>
      <c r="Y557" s="6">
        <v>155599.69</v>
      </c>
      <c r="Z557" s="7"/>
      <c r="AA557" s="6"/>
      <c r="AB557" s="7">
        <v>20</v>
      </c>
      <c r="AC557" s="6">
        <v>155599.69</v>
      </c>
      <c r="AD557" s="7"/>
      <c r="AE557" s="6"/>
      <c r="AF557" s="7"/>
      <c r="AG557" s="6"/>
      <c r="AH557" s="7"/>
      <c r="AI557" s="6"/>
      <c r="AJ557" s="7">
        <v>28</v>
      </c>
      <c r="AK557" s="6">
        <v>4649.99</v>
      </c>
      <c r="AL557" s="7">
        <v>28</v>
      </c>
      <c r="AM557" s="6">
        <v>4649.99</v>
      </c>
      <c r="AN557" s="7"/>
      <c r="AO557" s="6"/>
      <c r="AP557" s="7"/>
      <c r="AQ557" s="6"/>
      <c r="AR557" s="7"/>
      <c r="AS557" s="6"/>
      <c r="AT557" s="7">
        <v>30</v>
      </c>
      <c r="AU557" s="6">
        <v>27999.94</v>
      </c>
      <c r="AV557" s="7">
        <v>30</v>
      </c>
      <c r="AW557" s="6">
        <v>27999.94</v>
      </c>
      <c r="AX557" s="7">
        <v>21.52</v>
      </c>
      <c r="AY557" s="6">
        <v>188249.62</v>
      </c>
    </row>
    <row r="558" spans="1:51" x14ac:dyDescent="0.25">
      <c r="A558" s="2" t="s">
        <v>3662</v>
      </c>
      <c r="B558" s="7"/>
      <c r="C558" s="7"/>
      <c r="D558" s="7"/>
      <c r="E558" s="7">
        <v>4</v>
      </c>
      <c r="F558" s="7">
        <v>4</v>
      </c>
      <c r="G558" s="7"/>
      <c r="H558" s="7"/>
      <c r="I558" s="7"/>
      <c r="J558" s="7">
        <v>26</v>
      </c>
      <c r="K558" s="7">
        <v>26</v>
      </c>
      <c r="L558" s="7"/>
      <c r="M558" s="7"/>
      <c r="N558" s="7"/>
      <c r="O558" s="7">
        <v>22</v>
      </c>
      <c r="P558" s="7">
        <v>22</v>
      </c>
      <c r="Q558" s="7">
        <v>14</v>
      </c>
      <c r="S558" s="2" t="s">
        <v>2388</v>
      </c>
      <c r="T558" s="7"/>
      <c r="U558" s="6"/>
      <c r="V558" s="7"/>
      <c r="W558" s="6"/>
      <c r="X558" s="7">
        <v>14</v>
      </c>
      <c r="Y558" s="6">
        <v>3763.7</v>
      </c>
      <c r="Z558" s="7"/>
      <c r="AA558" s="6"/>
      <c r="AB558" s="7">
        <v>14</v>
      </c>
      <c r="AC558" s="6">
        <v>3763.7</v>
      </c>
      <c r="AD558" s="7"/>
      <c r="AE558" s="6"/>
      <c r="AF558" s="7"/>
      <c r="AG558" s="6"/>
      <c r="AH558" s="7"/>
      <c r="AI558" s="6"/>
      <c r="AJ558" s="7">
        <v>16</v>
      </c>
      <c r="AK558" s="6">
        <v>170.99</v>
      </c>
      <c r="AL558" s="7">
        <v>16</v>
      </c>
      <c r="AM558" s="6">
        <v>170.99</v>
      </c>
      <c r="AN558" s="7"/>
      <c r="AO558" s="6"/>
      <c r="AP558" s="7"/>
      <c r="AQ558" s="6"/>
      <c r="AR558" s="7"/>
      <c r="AS558" s="6"/>
      <c r="AT558" s="7">
        <v>27</v>
      </c>
      <c r="AU558" s="6">
        <v>1037.3499999999999</v>
      </c>
      <c r="AV558" s="7">
        <v>27</v>
      </c>
      <c r="AW558" s="6">
        <v>1037.3499999999999</v>
      </c>
      <c r="AX558" s="7">
        <v>16.157894736842106</v>
      </c>
      <c r="AY558" s="6">
        <v>4972.04</v>
      </c>
    </row>
    <row r="559" spans="1:51" x14ac:dyDescent="0.25">
      <c r="A559" s="2" t="s">
        <v>1932</v>
      </c>
      <c r="B559" s="7"/>
      <c r="C559" s="7"/>
      <c r="D559" s="7">
        <v>8</v>
      </c>
      <c r="E559" s="7"/>
      <c r="F559" s="7">
        <v>8</v>
      </c>
      <c r="G559" s="7"/>
      <c r="H559" s="7"/>
      <c r="I559" s="7"/>
      <c r="J559" s="7">
        <v>28</v>
      </c>
      <c r="K559" s="7">
        <v>28</v>
      </c>
      <c r="L559" s="7"/>
      <c r="M559" s="7"/>
      <c r="N559" s="7">
        <v>7</v>
      </c>
      <c r="O559" s="7"/>
      <c r="P559" s="7">
        <v>7</v>
      </c>
      <c r="Q559" s="7">
        <v>9.5217391304347831</v>
      </c>
      <c r="S559" s="2" t="s">
        <v>3662</v>
      </c>
      <c r="T559" s="7"/>
      <c r="U559" s="6"/>
      <c r="V559" s="7"/>
      <c r="W559" s="6"/>
      <c r="X559" s="7"/>
      <c r="Y559" s="6"/>
      <c r="Z559" s="7">
        <v>4</v>
      </c>
      <c r="AA559" s="6">
        <v>499.98</v>
      </c>
      <c r="AB559" s="7">
        <v>4</v>
      </c>
      <c r="AC559" s="6">
        <v>499.98</v>
      </c>
      <c r="AD559" s="7"/>
      <c r="AE559" s="6"/>
      <c r="AF559" s="7"/>
      <c r="AG559" s="6"/>
      <c r="AH559" s="7"/>
      <c r="AI559" s="6"/>
      <c r="AJ559" s="7">
        <v>26</v>
      </c>
      <c r="AK559" s="6">
        <v>371.98</v>
      </c>
      <c r="AL559" s="7">
        <v>26</v>
      </c>
      <c r="AM559" s="6">
        <v>371.98</v>
      </c>
      <c r="AN559" s="7"/>
      <c r="AO559" s="6"/>
      <c r="AP559" s="7"/>
      <c r="AQ559" s="6"/>
      <c r="AR559" s="7"/>
      <c r="AS559" s="6"/>
      <c r="AT559" s="7">
        <v>22</v>
      </c>
      <c r="AU559" s="6">
        <v>189.99</v>
      </c>
      <c r="AV559" s="7">
        <v>22</v>
      </c>
      <c r="AW559" s="6">
        <v>189.99</v>
      </c>
      <c r="AX559" s="7">
        <v>14</v>
      </c>
      <c r="AY559" s="6">
        <v>1061.95</v>
      </c>
    </row>
    <row r="560" spans="1:51" x14ac:dyDescent="0.25">
      <c r="A560" s="2" t="s">
        <v>2023</v>
      </c>
      <c r="B560" s="7"/>
      <c r="C560" s="7"/>
      <c r="D560" s="7"/>
      <c r="E560" s="7">
        <v>8</v>
      </c>
      <c r="F560" s="7">
        <v>8</v>
      </c>
      <c r="G560" s="7"/>
      <c r="H560" s="7"/>
      <c r="I560" s="7"/>
      <c r="J560" s="7">
        <v>22</v>
      </c>
      <c r="K560" s="7">
        <v>22</v>
      </c>
      <c r="L560" s="7"/>
      <c r="M560" s="7"/>
      <c r="N560" s="7"/>
      <c r="O560" s="7">
        <v>9</v>
      </c>
      <c r="P560" s="7">
        <v>9</v>
      </c>
      <c r="Q560" s="7">
        <v>9</v>
      </c>
      <c r="S560" s="2" t="s">
        <v>1932</v>
      </c>
      <c r="T560" s="7"/>
      <c r="U560" s="6"/>
      <c r="V560" s="7"/>
      <c r="W560" s="6"/>
      <c r="X560" s="7">
        <v>8</v>
      </c>
      <c r="Y560" s="6">
        <v>3676.31</v>
      </c>
      <c r="Z560" s="7"/>
      <c r="AA560" s="6"/>
      <c r="AB560" s="7">
        <v>8</v>
      </c>
      <c r="AC560" s="6">
        <v>3676.31</v>
      </c>
      <c r="AD560" s="7"/>
      <c r="AE560" s="6"/>
      <c r="AF560" s="7"/>
      <c r="AG560" s="6"/>
      <c r="AH560" s="7"/>
      <c r="AI560" s="6"/>
      <c r="AJ560" s="7">
        <v>28</v>
      </c>
      <c r="AK560" s="6">
        <v>541.47</v>
      </c>
      <c r="AL560" s="7">
        <v>28</v>
      </c>
      <c r="AM560" s="6">
        <v>541.47</v>
      </c>
      <c r="AN560" s="7"/>
      <c r="AO560" s="6"/>
      <c r="AP560" s="7"/>
      <c r="AQ560" s="6"/>
      <c r="AR560" s="7">
        <v>7</v>
      </c>
      <c r="AS560" s="6">
        <v>980.35</v>
      </c>
      <c r="AT560" s="7"/>
      <c r="AU560" s="6"/>
      <c r="AV560" s="7">
        <v>7</v>
      </c>
      <c r="AW560" s="6">
        <v>980.35</v>
      </c>
      <c r="AX560" s="7">
        <v>9.5217391304347831</v>
      </c>
      <c r="AY560" s="6">
        <v>5198.13</v>
      </c>
    </row>
    <row r="561" spans="1:51" x14ac:dyDescent="0.25">
      <c r="A561" s="2" t="s">
        <v>3740</v>
      </c>
      <c r="B561" s="7"/>
      <c r="C561" s="7"/>
      <c r="D561" s="7"/>
      <c r="E561" s="7">
        <v>15</v>
      </c>
      <c r="F561" s="7">
        <v>15</v>
      </c>
      <c r="G561" s="7"/>
      <c r="H561" s="7"/>
      <c r="I561" s="7"/>
      <c r="J561" s="7"/>
      <c r="K561" s="7"/>
      <c r="L561" s="7"/>
      <c r="M561" s="7"/>
      <c r="N561" s="7"/>
      <c r="O561" s="7"/>
      <c r="P561" s="7"/>
      <c r="Q561" s="7">
        <v>15</v>
      </c>
      <c r="S561" s="2" t="s">
        <v>2023</v>
      </c>
      <c r="T561" s="7"/>
      <c r="U561" s="6"/>
      <c r="V561" s="7"/>
      <c r="W561" s="6"/>
      <c r="X561" s="7"/>
      <c r="Y561" s="6"/>
      <c r="Z561" s="7">
        <v>8</v>
      </c>
      <c r="AA561" s="6">
        <v>3546.73</v>
      </c>
      <c r="AB561" s="7">
        <v>8</v>
      </c>
      <c r="AC561" s="6">
        <v>3546.73</v>
      </c>
      <c r="AD561" s="7"/>
      <c r="AE561" s="6"/>
      <c r="AF561" s="7"/>
      <c r="AG561" s="6"/>
      <c r="AH561" s="7"/>
      <c r="AI561" s="6"/>
      <c r="AJ561" s="7">
        <v>22</v>
      </c>
      <c r="AK561" s="6">
        <v>398.98</v>
      </c>
      <c r="AL561" s="7">
        <v>22</v>
      </c>
      <c r="AM561" s="6">
        <v>398.98</v>
      </c>
      <c r="AN561" s="7"/>
      <c r="AO561" s="6"/>
      <c r="AP561" s="7"/>
      <c r="AQ561" s="6"/>
      <c r="AR561" s="7"/>
      <c r="AS561" s="6"/>
      <c r="AT561" s="7">
        <v>9</v>
      </c>
      <c r="AU561" s="6">
        <v>1167.54</v>
      </c>
      <c r="AV561" s="7">
        <v>9</v>
      </c>
      <c r="AW561" s="6">
        <v>1167.54</v>
      </c>
      <c r="AX561" s="7">
        <v>9</v>
      </c>
      <c r="AY561" s="6">
        <v>5113.26</v>
      </c>
    </row>
    <row r="562" spans="1:51" x14ac:dyDescent="0.25">
      <c r="A562" s="2" t="s">
        <v>1913</v>
      </c>
      <c r="B562" s="7"/>
      <c r="C562" s="7"/>
      <c r="D562" s="7"/>
      <c r="E562" s="7">
        <v>26</v>
      </c>
      <c r="F562" s="7">
        <v>26</v>
      </c>
      <c r="G562" s="7"/>
      <c r="H562" s="7"/>
      <c r="I562" s="7"/>
      <c r="J562" s="7">
        <v>9</v>
      </c>
      <c r="K562" s="7">
        <v>9</v>
      </c>
      <c r="L562" s="7"/>
      <c r="M562" s="7"/>
      <c r="N562" s="7">
        <v>4</v>
      </c>
      <c r="O562" s="7"/>
      <c r="P562" s="7">
        <v>4</v>
      </c>
      <c r="Q562" s="7">
        <v>17.722222222222221</v>
      </c>
      <c r="S562" s="2" t="s">
        <v>3740</v>
      </c>
      <c r="T562" s="7"/>
      <c r="U562" s="6"/>
      <c r="V562" s="7"/>
      <c r="W562" s="6"/>
      <c r="X562" s="7"/>
      <c r="Y562" s="6"/>
      <c r="Z562" s="7">
        <v>15</v>
      </c>
      <c r="AA562" s="6">
        <v>199.49</v>
      </c>
      <c r="AB562" s="7">
        <v>15</v>
      </c>
      <c r="AC562" s="6">
        <v>199.49</v>
      </c>
      <c r="AD562" s="7"/>
      <c r="AE562" s="6"/>
      <c r="AF562" s="7"/>
      <c r="AG562" s="6"/>
      <c r="AH562" s="7"/>
      <c r="AI562" s="6"/>
      <c r="AJ562" s="7"/>
      <c r="AK562" s="6"/>
      <c r="AL562" s="7"/>
      <c r="AM562" s="6"/>
      <c r="AN562" s="7"/>
      <c r="AO562" s="6"/>
      <c r="AP562" s="7"/>
      <c r="AQ562" s="6"/>
      <c r="AR562" s="7"/>
      <c r="AS562" s="6"/>
      <c r="AT562" s="7"/>
      <c r="AU562" s="6"/>
      <c r="AV562" s="7"/>
      <c r="AW562" s="6"/>
      <c r="AX562" s="7">
        <v>15</v>
      </c>
      <c r="AY562" s="6">
        <v>199.49</v>
      </c>
    </row>
    <row r="563" spans="1:51" x14ac:dyDescent="0.25">
      <c r="A563" s="2" t="s">
        <v>4094</v>
      </c>
      <c r="B563" s="7"/>
      <c r="C563" s="7"/>
      <c r="D563" s="7"/>
      <c r="E563" s="7">
        <v>26</v>
      </c>
      <c r="F563" s="7">
        <v>26</v>
      </c>
      <c r="G563" s="7"/>
      <c r="H563" s="7"/>
      <c r="I563" s="7"/>
      <c r="J563" s="7">
        <v>23</v>
      </c>
      <c r="K563" s="7">
        <v>23</v>
      </c>
      <c r="L563" s="7"/>
      <c r="M563" s="7"/>
      <c r="N563" s="7"/>
      <c r="O563" s="7">
        <v>6</v>
      </c>
      <c r="P563" s="7">
        <v>6</v>
      </c>
      <c r="Q563" s="7">
        <v>21.4</v>
      </c>
      <c r="S563" s="2" t="s">
        <v>1913</v>
      </c>
      <c r="T563" s="7"/>
      <c r="U563" s="6"/>
      <c r="V563" s="7"/>
      <c r="W563" s="6"/>
      <c r="X563" s="7"/>
      <c r="Y563" s="6"/>
      <c r="Z563" s="7">
        <v>26</v>
      </c>
      <c r="AA563" s="6">
        <v>3063.75</v>
      </c>
      <c r="AB563" s="7">
        <v>26</v>
      </c>
      <c r="AC563" s="6">
        <v>3063.75</v>
      </c>
      <c r="AD563" s="7"/>
      <c r="AE563" s="6"/>
      <c r="AF563" s="7"/>
      <c r="AG563" s="6"/>
      <c r="AH563" s="7"/>
      <c r="AI563" s="6"/>
      <c r="AJ563" s="7">
        <v>9</v>
      </c>
      <c r="AK563" s="6">
        <v>195.29</v>
      </c>
      <c r="AL563" s="7">
        <v>9</v>
      </c>
      <c r="AM563" s="6">
        <v>195.29</v>
      </c>
      <c r="AN563" s="7"/>
      <c r="AO563" s="6"/>
      <c r="AP563" s="7"/>
      <c r="AQ563" s="6"/>
      <c r="AR563" s="7">
        <v>4</v>
      </c>
      <c r="AS563" s="6">
        <v>1318.74</v>
      </c>
      <c r="AT563" s="7"/>
      <c r="AU563" s="6"/>
      <c r="AV563" s="7">
        <v>4</v>
      </c>
      <c r="AW563" s="6">
        <v>1318.74</v>
      </c>
      <c r="AX563" s="7">
        <v>17.722222222222221</v>
      </c>
      <c r="AY563" s="6">
        <v>4577.78</v>
      </c>
    </row>
    <row r="564" spans="1:51" x14ac:dyDescent="0.25">
      <c r="A564" s="2" t="s">
        <v>4132</v>
      </c>
      <c r="B564" s="7"/>
      <c r="C564" s="7"/>
      <c r="D564" s="7"/>
      <c r="E564" s="7">
        <v>1</v>
      </c>
      <c r="F564" s="7">
        <v>1</v>
      </c>
      <c r="G564" s="7"/>
      <c r="H564" s="7"/>
      <c r="I564" s="7"/>
      <c r="J564" s="7"/>
      <c r="K564" s="7"/>
      <c r="L564" s="7"/>
      <c r="M564" s="7"/>
      <c r="N564" s="7"/>
      <c r="O564" s="7">
        <v>14</v>
      </c>
      <c r="P564" s="7">
        <v>14</v>
      </c>
      <c r="Q564" s="7">
        <v>7.5</v>
      </c>
      <c r="S564" s="2" t="s">
        <v>4094</v>
      </c>
      <c r="T564" s="7"/>
      <c r="U564" s="6"/>
      <c r="V564" s="7"/>
      <c r="W564" s="6"/>
      <c r="X564" s="7"/>
      <c r="Y564" s="6"/>
      <c r="Z564" s="7">
        <v>26</v>
      </c>
      <c r="AA564" s="6">
        <v>986.95</v>
      </c>
      <c r="AB564" s="7">
        <v>26</v>
      </c>
      <c r="AC564" s="6">
        <v>986.95</v>
      </c>
      <c r="AD564" s="7"/>
      <c r="AE564" s="6"/>
      <c r="AF564" s="7"/>
      <c r="AG564" s="6"/>
      <c r="AH564" s="7"/>
      <c r="AI564" s="6"/>
      <c r="AJ564" s="7">
        <v>23</v>
      </c>
      <c r="AK564" s="6">
        <v>188.99</v>
      </c>
      <c r="AL564" s="7">
        <v>23</v>
      </c>
      <c r="AM564" s="6">
        <v>188.99</v>
      </c>
      <c r="AN564" s="7"/>
      <c r="AO564" s="6"/>
      <c r="AP564" s="7"/>
      <c r="AQ564" s="6"/>
      <c r="AR564" s="7"/>
      <c r="AS564" s="6"/>
      <c r="AT564" s="7">
        <v>6</v>
      </c>
      <c r="AU564" s="6">
        <v>335.98</v>
      </c>
      <c r="AV564" s="7">
        <v>6</v>
      </c>
      <c r="AW564" s="6">
        <v>335.98</v>
      </c>
      <c r="AX564" s="7">
        <v>21.4</v>
      </c>
      <c r="AY564" s="6">
        <v>1511.93</v>
      </c>
    </row>
    <row r="565" spans="1:51" x14ac:dyDescent="0.25">
      <c r="A565" s="2" t="s">
        <v>3967</v>
      </c>
      <c r="B565" s="7"/>
      <c r="C565" s="7"/>
      <c r="D565" s="7"/>
      <c r="E565" s="7">
        <v>28</v>
      </c>
      <c r="F565" s="7">
        <v>28</v>
      </c>
      <c r="G565" s="7"/>
      <c r="H565" s="7"/>
      <c r="I565" s="7"/>
      <c r="J565" s="7"/>
      <c r="K565" s="7"/>
      <c r="L565" s="7"/>
      <c r="M565" s="7"/>
      <c r="N565" s="7"/>
      <c r="O565" s="7"/>
      <c r="P565" s="7"/>
      <c r="Q565" s="7">
        <v>28</v>
      </c>
      <c r="S565" s="2" t="s">
        <v>4132</v>
      </c>
      <c r="T565" s="7"/>
      <c r="U565" s="6"/>
      <c r="V565" s="7"/>
      <c r="W565" s="6"/>
      <c r="X565" s="7"/>
      <c r="Y565" s="6"/>
      <c r="Z565" s="7">
        <v>1</v>
      </c>
      <c r="AA565" s="6">
        <v>260.99</v>
      </c>
      <c r="AB565" s="7">
        <v>1</v>
      </c>
      <c r="AC565" s="6">
        <v>260.99</v>
      </c>
      <c r="AD565" s="7"/>
      <c r="AE565" s="6"/>
      <c r="AF565" s="7"/>
      <c r="AG565" s="6"/>
      <c r="AH565" s="7"/>
      <c r="AI565" s="6"/>
      <c r="AJ565" s="7"/>
      <c r="AK565" s="6"/>
      <c r="AL565" s="7"/>
      <c r="AM565" s="6"/>
      <c r="AN565" s="7"/>
      <c r="AO565" s="6"/>
      <c r="AP565" s="7"/>
      <c r="AQ565" s="6"/>
      <c r="AR565" s="7"/>
      <c r="AS565" s="6"/>
      <c r="AT565" s="7">
        <v>14</v>
      </c>
      <c r="AU565" s="6">
        <v>231.99</v>
      </c>
      <c r="AV565" s="7">
        <v>14</v>
      </c>
      <c r="AW565" s="6">
        <v>231.99</v>
      </c>
      <c r="AX565" s="7">
        <v>7.5</v>
      </c>
      <c r="AY565" s="6">
        <v>492.98</v>
      </c>
    </row>
    <row r="566" spans="1:51" x14ac:dyDescent="0.25">
      <c r="A566" s="2" t="s">
        <v>3894</v>
      </c>
      <c r="B566" s="7"/>
      <c r="C566" s="7"/>
      <c r="D566" s="7"/>
      <c r="E566" s="7">
        <v>15</v>
      </c>
      <c r="F566" s="7">
        <v>15</v>
      </c>
      <c r="G566" s="7"/>
      <c r="H566" s="7"/>
      <c r="I566" s="7"/>
      <c r="J566" s="7"/>
      <c r="K566" s="7"/>
      <c r="L566" s="7"/>
      <c r="M566" s="7"/>
      <c r="N566" s="7"/>
      <c r="O566" s="7"/>
      <c r="P566" s="7"/>
      <c r="Q566" s="7">
        <v>15</v>
      </c>
      <c r="S566" s="2" t="s">
        <v>3967</v>
      </c>
      <c r="T566" s="7"/>
      <c r="U566" s="6"/>
      <c r="V566" s="7"/>
      <c r="W566" s="6"/>
      <c r="X566" s="7"/>
      <c r="Y566" s="6"/>
      <c r="Z566" s="7">
        <v>28</v>
      </c>
      <c r="AA566" s="6">
        <v>269.69</v>
      </c>
      <c r="AB566" s="7">
        <v>28</v>
      </c>
      <c r="AC566" s="6">
        <v>269.69</v>
      </c>
      <c r="AD566" s="7"/>
      <c r="AE566" s="6"/>
      <c r="AF566" s="7"/>
      <c r="AG566" s="6"/>
      <c r="AH566" s="7"/>
      <c r="AI566" s="6"/>
      <c r="AJ566" s="7"/>
      <c r="AK566" s="6"/>
      <c r="AL566" s="7"/>
      <c r="AM566" s="6"/>
      <c r="AN566" s="7"/>
      <c r="AO566" s="6"/>
      <c r="AP566" s="7"/>
      <c r="AQ566" s="6"/>
      <c r="AR566" s="7"/>
      <c r="AS566" s="6"/>
      <c r="AT566" s="7"/>
      <c r="AU566" s="6"/>
      <c r="AV566" s="7"/>
      <c r="AW566" s="6"/>
      <c r="AX566" s="7">
        <v>28</v>
      </c>
      <c r="AY566" s="6">
        <v>269.69</v>
      </c>
    </row>
    <row r="567" spans="1:51" x14ac:dyDescent="0.25">
      <c r="A567" s="2" t="s">
        <v>3957</v>
      </c>
      <c r="B567" s="7"/>
      <c r="C567" s="7"/>
      <c r="D567" s="7"/>
      <c r="E567" s="7">
        <v>3</v>
      </c>
      <c r="F567" s="7">
        <v>3</v>
      </c>
      <c r="G567" s="7"/>
      <c r="H567" s="7"/>
      <c r="I567" s="7"/>
      <c r="J567" s="7"/>
      <c r="K567" s="7"/>
      <c r="L567" s="7"/>
      <c r="M567" s="7"/>
      <c r="N567" s="7"/>
      <c r="O567" s="7"/>
      <c r="P567" s="7"/>
      <c r="Q567" s="7">
        <v>3</v>
      </c>
      <c r="S567" s="2" t="s">
        <v>3894</v>
      </c>
      <c r="T567" s="7"/>
      <c r="U567" s="6"/>
      <c r="V567" s="7"/>
      <c r="W567" s="6"/>
      <c r="X567" s="7"/>
      <c r="Y567" s="6"/>
      <c r="Z567" s="7">
        <v>15</v>
      </c>
      <c r="AA567" s="6">
        <v>781.97</v>
      </c>
      <c r="AB567" s="7">
        <v>15</v>
      </c>
      <c r="AC567" s="6">
        <v>781.97</v>
      </c>
      <c r="AD567" s="7"/>
      <c r="AE567" s="6"/>
      <c r="AF567" s="7"/>
      <c r="AG567" s="6"/>
      <c r="AH567" s="7"/>
      <c r="AI567" s="6"/>
      <c r="AJ567" s="7"/>
      <c r="AK567" s="6"/>
      <c r="AL567" s="7"/>
      <c r="AM567" s="6"/>
      <c r="AN567" s="7"/>
      <c r="AO567" s="6"/>
      <c r="AP567" s="7"/>
      <c r="AQ567" s="6"/>
      <c r="AR567" s="7"/>
      <c r="AS567" s="6"/>
      <c r="AT567" s="7"/>
      <c r="AU567" s="6"/>
      <c r="AV567" s="7"/>
      <c r="AW567" s="6"/>
      <c r="AX567" s="7">
        <v>15</v>
      </c>
      <c r="AY567" s="6">
        <v>781.97</v>
      </c>
    </row>
    <row r="568" spans="1:51" x14ac:dyDescent="0.25">
      <c r="A568" s="2" t="s">
        <v>2030</v>
      </c>
      <c r="B568" s="7"/>
      <c r="C568" s="7"/>
      <c r="D568" s="7">
        <v>0</v>
      </c>
      <c r="E568" s="7"/>
      <c r="F568" s="7">
        <v>0</v>
      </c>
      <c r="G568" s="7"/>
      <c r="H568" s="7"/>
      <c r="I568" s="7"/>
      <c r="J568" s="7">
        <v>8</v>
      </c>
      <c r="K568" s="7">
        <v>8</v>
      </c>
      <c r="L568" s="7"/>
      <c r="M568" s="7"/>
      <c r="N568" s="7"/>
      <c r="O568" s="7">
        <v>8</v>
      </c>
      <c r="P568" s="7">
        <v>8</v>
      </c>
      <c r="Q568" s="7">
        <v>1.7142857142857142</v>
      </c>
      <c r="S568" s="2" t="s">
        <v>3957</v>
      </c>
      <c r="T568" s="7"/>
      <c r="U568" s="6"/>
      <c r="V568" s="7"/>
      <c r="W568" s="6"/>
      <c r="X568" s="7"/>
      <c r="Y568" s="6"/>
      <c r="Z568" s="7">
        <v>3</v>
      </c>
      <c r="AA568" s="6">
        <v>1011.96</v>
      </c>
      <c r="AB568" s="7">
        <v>3</v>
      </c>
      <c r="AC568" s="6">
        <v>1011.96</v>
      </c>
      <c r="AD568" s="7"/>
      <c r="AE568" s="6"/>
      <c r="AF568" s="7"/>
      <c r="AG568" s="6"/>
      <c r="AH568" s="7"/>
      <c r="AI568" s="6"/>
      <c r="AJ568" s="7"/>
      <c r="AK568" s="6"/>
      <c r="AL568" s="7"/>
      <c r="AM568" s="6"/>
      <c r="AN568" s="7"/>
      <c r="AO568" s="6"/>
      <c r="AP568" s="7"/>
      <c r="AQ568" s="6"/>
      <c r="AR568" s="7"/>
      <c r="AS568" s="6"/>
      <c r="AT568" s="7"/>
      <c r="AU568" s="6"/>
      <c r="AV568" s="7"/>
      <c r="AW568" s="6"/>
      <c r="AX568" s="7">
        <v>3</v>
      </c>
      <c r="AY568" s="6">
        <v>1011.96</v>
      </c>
    </row>
    <row r="569" spans="1:51" x14ac:dyDescent="0.25">
      <c r="A569" s="2" t="s">
        <v>3799</v>
      </c>
      <c r="B569" s="7"/>
      <c r="C569" s="7"/>
      <c r="D569" s="7"/>
      <c r="E569" s="7">
        <v>9</v>
      </c>
      <c r="F569" s="7">
        <v>9</v>
      </c>
      <c r="G569" s="7"/>
      <c r="H569" s="7"/>
      <c r="I569" s="7"/>
      <c r="J569" s="7"/>
      <c r="K569" s="7"/>
      <c r="L569" s="7"/>
      <c r="M569" s="7"/>
      <c r="N569" s="7"/>
      <c r="O569" s="7">
        <v>7</v>
      </c>
      <c r="P569" s="7">
        <v>7</v>
      </c>
      <c r="Q569" s="7">
        <v>8.3333333333333339</v>
      </c>
      <c r="S569" s="2" t="s">
        <v>2030</v>
      </c>
      <c r="T569" s="7"/>
      <c r="U569" s="6"/>
      <c r="V569" s="7"/>
      <c r="W569" s="6"/>
      <c r="X569" s="7">
        <v>0</v>
      </c>
      <c r="Y569" s="6">
        <v>9603.73</v>
      </c>
      <c r="Z569" s="7"/>
      <c r="AA569" s="6"/>
      <c r="AB569" s="7">
        <v>0</v>
      </c>
      <c r="AC569" s="6">
        <v>9603.73</v>
      </c>
      <c r="AD569" s="7"/>
      <c r="AE569" s="6"/>
      <c r="AF569" s="7"/>
      <c r="AG569" s="6"/>
      <c r="AH569" s="7"/>
      <c r="AI569" s="6"/>
      <c r="AJ569" s="7">
        <v>8</v>
      </c>
      <c r="AK569" s="6">
        <v>1329.96</v>
      </c>
      <c r="AL569" s="7">
        <v>8</v>
      </c>
      <c r="AM569" s="6">
        <v>1329.96</v>
      </c>
      <c r="AN569" s="7"/>
      <c r="AO569" s="6"/>
      <c r="AP569" s="7"/>
      <c r="AQ569" s="6"/>
      <c r="AR569" s="7"/>
      <c r="AS569" s="6"/>
      <c r="AT569" s="7">
        <v>8</v>
      </c>
      <c r="AU569" s="6">
        <v>1245.96</v>
      </c>
      <c r="AV569" s="7">
        <v>8</v>
      </c>
      <c r="AW569" s="6">
        <v>1245.96</v>
      </c>
      <c r="AX569" s="7">
        <v>1.7142857142857142</v>
      </c>
      <c r="AY569" s="6">
        <v>12179.65</v>
      </c>
    </row>
    <row r="570" spans="1:51" x14ac:dyDescent="0.25">
      <c r="A570" s="2" t="s">
        <v>3927</v>
      </c>
      <c r="B570" s="7"/>
      <c r="C570" s="7"/>
      <c r="D570" s="7"/>
      <c r="E570" s="7">
        <v>4</v>
      </c>
      <c r="F570" s="7">
        <v>4</v>
      </c>
      <c r="G570" s="7"/>
      <c r="H570" s="7"/>
      <c r="I570" s="7"/>
      <c r="J570" s="7"/>
      <c r="K570" s="7"/>
      <c r="L570" s="7"/>
      <c r="M570" s="7"/>
      <c r="N570" s="7"/>
      <c r="O570" s="7">
        <v>13</v>
      </c>
      <c r="P570" s="7">
        <v>13</v>
      </c>
      <c r="Q570" s="7">
        <v>8.5</v>
      </c>
      <c r="S570" s="2" t="s">
        <v>3799</v>
      </c>
      <c r="T570" s="7"/>
      <c r="U570" s="6"/>
      <c r="V570" s="7"/>
      <c r="W570" s="6"/>
      <c r="X570" s="7"/>
      <c r="Y570" s="6"/>
      <c r="Z570" s="7">
        <v>9</v>
      </c>
      <c r="AA570" s="6">
        <v>831.97</v>
      </c>
      <c r="AB570" s="7">
        <v>9</v>
      </c>
      <c r="AC570" s="6">
        <v>831.97</v>
      </c>
      <c r="AD570" s="7"/>
      <c r="AE570" s="6"/>
      <c r="AF570" s="7"/>
      <c r="AG570" s="6"/>
      <c r="AH570" s="7"/>
      <c r="AI570" s="6"/>
      <c r="AJ570" s="7"/>
      <c r="AK570" s="6"/>
      <c r="AL570" s="7"/>
      <c r="AM570" s="6"/>
      <c r="AN570" s="7"/>
      <c r="AO570" s="6"/>
      <c r="AP570" s="7"/>
      <c r="AQ570" s="6"/>
      <c r="AR570" s="7"/>
      <c r="AS570" s="6"/>
      <c r="AT570" s="7">
        <v>7</v>
      </c>
      <c r="AU570" s="6">
        <v>297.58999999999997</v>
      </c>
      <c r="AV570" s="7">
        <v>7</v>
      </c>
      <c r="AW570" s="6">
        <v>297.58999999999997</v>
      </c>
      <c r="AX570" s="7">
        <v>8.3333333333333339</v>
      </c>
      <c r="AY570" s="6">
        <v>1129.56</v>
      </c>
    </row>
    <row r="571" spans="1:51" x14ac:dyDescent="0.25">
      <c r="A571" s="2" t="s">
        <v>4163</v>
      </c>
      <c r="B571" s="7"/>
      <c r="C571" s="7"/>
      <c r="D571" s="7"/>
      <c r="E571" s="7">
        <v>8</v>
      </c>
      <c r="F571" s="7">
        <v>8</v>
      </c>
      <c r="G571" s="7"/>
      <c r="H571" s="7"/>
      <c r="I571" s="7"/>
      <c r="J571" s="7"/>
      <c r="K571" s="7"/>
      <c r="L571" s="7"/>
      <c r="M571" s="7"/>
      <c r="N571" s="7"/>
      <c r="O571" s="7"/>
      <c r="P571" s="7"/>
      <c r="Q571" s="7">
        <v>8</v>
      </c>
      <c r="S571" s="2" t="s">
        <v>3927</v>
      </c>
      <c r="T571" s="7"/>
      <c r="U571" s="6"/>
      <c r="V571" s="7"/>
      <c r="W571" s="6"/>
      <c r="X571" s="7"/>
      <c r="Y571" s="6"/>
      <c r="Z571" s="7">
        <v>4</v>
      </c>
      <c r="AA571" s="6">
        <v>295.99</v>
      </c>
      <c r="AB571" s="7">
        <v>4</v>
      </c>
      <c r="AC571" s="6">
        <v>295.99</v>
      </c>
      <c r="AD571" s="7"/>
      <c r="AE571" s="6"/>
      <c r="AF571" s="7"/>
      <c r="AG571" s="6"/>
      <c r="AH571" s="7"/>
      <c r="AI571" s="6"/>
      <c r="AJ571" s="7"/>
      <c r="AK571" s="6"/>
      <c r="AL571" s="7"/>
      <c r="AM571" s="6"/>
      <c r="AN571" s="7"/>
      <c r="AO571" s="6"/>
      <c r="AP571" s="7"/>
      <c r="AQ571" s="6"/>
      <c r="AR571" s="7"/>
      <c r="AS571" s="6"/>
      <c r="AT571" s="7">
        <v>13</v>
      </c>
      <c r="AU571" s="6">
        <v>344.09</v>
      </c>
      <c r="AV571" s="7">
        <v>13</v>
      </c>
      <c r="AW571" s="6">
        <v>344.09</v>
      </c>
      <c r="AX571" s="7">
        <v>8.5</v>
      </c>
      <c r="AY571" s="6">
        <v>640.08000000000004</v>
      </c>
    </row>
    <row r="572" spans="1:51" x14ac:dyDescent="0.25">
      <c r="A572" s="2" t="s">
        <v>4232</v>
      </c>
      <c r="B572" s="7"/>
      <c r="C572" s="7"/>
      <c r="D572" s="7"/>
      <c r="E572" s="7"/>
      <c r="F572" s="7"/>
      <c r="G572" s="7"/>
      <c r="H572" s="7"/>
      <c r="I572" s="7"/>
      <c r="J572" s="7"/>
      <c r="K572" s="7"/>
      <c r="L572" s="7"/>
      <c r="M572" s="7"/>
      <c r="N572" s="7"/>
      <c r="O572" s="7">
        <v>17</v>
      </c>
      <c r="P572" s="7">
        <v>17</v>
      </c>
      <c r="Q572" s="7">
        <v>17</v>
      </c>
      <c r="S572" s="2" t="s">
        <v>4163</v>
      </c>
      <c r="T572" s="7"/>
      <c r="U572" s="6"/>
      <c r="V572" s="7"/>
      <c r="W572" s="6"/>
      <c r="X572" s="7"/>
      <c r="Y572" s="6"/>
      <c r="Z572" s="7">
        <v>8</v>
      </c>
      <c r="AA572" s="6">
        <v>665.98</v>
      </c>
      <c r="AB572" s="7">
        <v>8</v>
      </c>
      <c r="AC572" s="6">
        <v>665.98</v>
      </c>
      <c r="AD572" s="7"/>
      <c r="AE572" s="6"/>
      <c r="AF572" s="7"/>
      <c r="AG572" s="6"/>
      <c r="AH572" s="7"/>
      <c r="AI572" s="6"/>
      <c r="AJ572" s="7"/>
      <c r="AK572" s="6"/>
      <c r="AL572" s="7"/>
      <c r="AM572" s="6"/>
      <c r="AN572" s="7"/>
      <c r="AO572" s="6"/>
      <c r="AP572" s="7"/>
      <c r="AQ572" s="6"/>
      <c r="AR572" s="7"/>
      <c r="AS572" s="6"/>
      <c r="AT572" s="7"/>
      <c r="AU572" s="6"/>
      <c r="AV572" s="7"/>
      <c r="AW572" s="6"/>
      <c r="AX572" s="7">
        <v>8</v>
      </c>
      <c r="AY572" s="6">
        <v>665.98</v>
      </c>
    </row>
    <row r="573" spans="1:51" x14ac:dyDescent="0.25">
      <c r="A573" s="2" t="s">
        <v>3841</v>
      </c>
      <c r="B573" s="7"/>
      <c r="C573" s="7"/>
      <c r="D573" s="7"/>
      <c r="E573" s="7"/>
      <c r="F573" s="7"/>
      <c r="G573" s="7"/>
      <c r="H573" s="7"/>
      <c r="I573" s="7"/>
      <c r="J573" s="7">
        <v>16</v>
      </c>
      <c r="K573" s="7">
        <v>16</v>
      </c>
      <c r="L573" s="7"/>
      <c r="M573" s="7"/>
      <c r="N573" s="7"/>
      <c r="O573" s="7">
        <v>1</v>
      </c>
      <c r="P573" s="7">
        <v>1</v>
      </c>
      <c r="Q573" s="7">
        <v>8.5</v>
      </c>
      <c r="S573" s="2" t="s">
        <v>4232</v>
      </c>
      <c r="T573" s="7"/>
      <c r="U573" s="6"/>
      <c r="V573" s="7"/>
      <c r="W573" s="6"/>
      <c r="X573" s="7"/>
      <c r="Y573" s="6"/>
      <c r="Z573" s="7"/>
      <c r="AA573" s="6"/>
      <c r="AB573" s="7"/>
      <c r="AC573" s="6"/>
      <c r="AD573" s="7"/>
      <c r="AE573" s="6"/>
      <c r="AF573" s="7"/>
      <c r="AG573" s="6"/>
      <c r="AH573" s="7"/>
      <c r="AI573" s="6"/>
      <c r="AJ573" s="7"/>
      <c r="AK573" s="6"/>
      <c r="AL573" s="7"/>
      <c r="AM573" s="6"/>
      <c r="AN573" s="7"/>
      <c r="AO573" s="6"/>
      <c r="AP573" s="7"/>
      <c r="AQ573" s="6"/>
      <c r="AR573" s="7"/>
      <c r="AS573" s="6"/>
      <c r="AT573" s="7">
        <v>17</v>
      </c>
      <c r="AU573" s="6">
        <v>255.99</v>
      </c>
      <c r="AV573" s="7">
        <v>17</v>
      </c>
      <c r="AW573" s="6">
        <v>255.99</v>
      </c>
      <c r="AX573" s="7">
        <v>17</v>
      </c>
      <c r="AY573" s="6">
        <v>255.99</v>
      </c>
    </row>
    <row r="574" spans="1:51" x14ac:dyDescent="0.25">
      <c r="A574" s="2" t="s">
        <v>3783</v>
      </c>
      <c r="B574" s="7"/>
      <c r="C574" s="7"/>
      <c r="D574" s="7"/>
      <c r="E574" s="7">
        <v>8</v>
      </c>
      <c r="F574" s="7">
        <v>8</v>
      </c>
      <c r="G574" s="7"/>
      <c r="H574" s="7"/>
      <c r="I574" s="7"/>
      <c r="J574" s="7"/>
      <c r="K574" s="7"/>
      <c r="L574" s="7"/>
      <c r="M574" s="7"/>
      <c r="N574" s="7"/>
      <c r="O574" s="7"/>
      <c r="P574" s="7"/>
      <c r="Q574" s="7">
        <v>8</v>
      </c>
      <c r="S574" s="2" t="s">
        <v>3841</v>
      </c>
      <c r="T574" s="7"/>
      <c r="U574" s="6"/>
      <c r="V574" s="7"/>
      <c r="W574" s="6"/>
      <c r="X574" s="7"/>
      <c r="Y574" s="6"/>
      <c r="Z574" s="7"/>
      <c r="AA574" s="6"/>
      <c r="AB574" s="7"/>
      <c r="AC574" s="6"/>
      <c r="AD574" s="7"/>
      <c r="AE574" s="6"/>
      <c r="AF574" s="7"/>
      <c r="AG574" s="6"/>
      <c r="AH574" s="7"/>
      <c r="AI574" s="6"/>
      <c r="AJ574" s="7">
        <v>16</v>
      </c>
      <c r="AK574" s="6">
        <v>2699.98</v>
      </c>
      <c r="AL574" s="7">
        <v>16</v>
      </c>
      <c r="AM574" s="6">
        <v>2699.98</v>
      </c>
      <c r="AN574" s="7"/>
      <c r="AO574" s="6"/>
      <c r="AP574" s="7"/>
      <c r="AQ574" s="6"/>
      <c r="AR574" s="7"/>
      <c r="AS574" s="6"/>
      <c r="AT574" s="7">
        <v>1</v>
      </c>
      <c r="AU574" s="6">
        <v>1349.99</v>
      </c>
      <c r="AV574" s="7">
        <v>1</v>
      </c>
      <c r="AW574" s="6">
        <v>1349.99</v>
      </c>
      <c r="AX574" s="7">
        <v>8.5</v>
      </c>
      <c r="AY574" s="6">
        <v>4049.97</v>
      </c>
    </row>
    <row r="575" spans="1:51" x14ac:dyDescent="0.25">
      <c r="A575" s="2" t="s">
        <v>3779</v>
      </c>
      <c r="B575" s="7"/>
      <c r="C575" s="7"/>
      <c r="D575" s="7"/>
      <c r="E575" s="7">
        <v>28</v>
      </c>
      <c r="F575" s="7">
        <v>28</v>
      </c>
      <c r="G575" s="7"/>
      <c r="H575" s="7"/>
      <c r="I575" s="7"/>
      <c r="J575" s="7"/>
      <c r="K575" s="7"/>
      <c r="L575" s="7"/>
      <c r="M575" s="7"/>
      <c r="N575" s="7"/>
      <c r="O575" s="7">
        <v>9</v>
      </c>
      <c r="P575" s="7">
        <v>9</v>
      </c>
      <c r="Q575" s="7">
        <v>18.5</v>
      </c>
      <c r="S575" s="2" t="s">
        <v>3783</v>
      </c>
      <c r="T575" s="7"/>
      <c r="U575" s="6"/>
      <c r="V575" s="7"/>
      <c r="W575" s="6"/>
      <c r="X575" s="7"/>
      <c r="Y575" s="6"/>
      <c r="Z575" s="7">
        <v>8</v>
      </c>
      <c r="AA575" s="6">
        <v>4553.97</v>
      </c>
      <c r="AB575" s="7">
        <v>8</v>
      </c>
      <c r="AC575" s="6">
        <v>4553.97</v>
      </c>
      <c r="AD575" s="7"/>
      <c r="AE575" s="6"/>
      <c r="AF575" s="7"/>
      <c r="AG575" s="6"/>
      <c r="AH575" s="7"/>
      <c r="AI575" s="6"/>
      <c r="AJ575" s="7"/>
      <c r="AK575" s="6"/>
      <c r="AL575" s="7"/>
      <c r="AM575" s="6"/>
      <c r="AN575" s="7"/>
      <c r="AO575" s="6"/>
      <c r="AP575" s="7"/>
      <c r="AQ575" s="6"/>
      <c r="AR575" s="7"/>
      <c r="AS575" s="6"/>
      <c r="AT575" s="7"/>
      <c r="AU575" s="6"/>
      <c r="AV575" s="7"/>
      <c r="AW575" s="6"/>
      <c r="AX575" s="7">
        <v>8</v>
      </c>
      <c r="AY575" s="6">
        <v>4553.97</v>
      </c>
    </row>
    <row r="576" spans="1:51" x14ac:dyDescent="0.25">
      <c r="A576" s="2" t="s">
        <v>3756</v>
      </c>
      <c r="B576" s="7"/>
      <c r="C576" s="7"/>
      <c r="D576" s="7"/>
      <c r="E576" s="7">
        <v>13</v>
      </c>
      <c r="F576" s="7">
        <v>13</v>
      </c>
      <c r="G576" s="7"/>
      <c r="H576" s="7"/>
      <c r="I576" s="7"/>
      <c r="J576" s="7">
        <v>17</v>
      </c>
      <c r="K576" s="7">
        <v>17</v>
      </c>
      <c r="L576" s="7"/>
      <c r="M576" s="7"/>
      <c r="N576" s="7"/>
      <c r="O576" s="7"/>
      <c r="P576" s="7"/>
      <c r="Q576" s="7">
        <v>15</v>
      </c>
      <c r="S576" s="2" t="s">
        <v>3779</v>
      </c>
      <c r="T576" s="7"/>
      <c r="U576" s="6"/>
      <c r="V576" s="7"/>
      <c r="W576" s="6"/>
      <c r="X576" s="7"/>
      <c r="Y576" s="6"/>
      <c r="Z576" s="7">
        <v>28</v>
      </c>
      <c r="AA576" s="6">
        <v>1349.99</v>
      </c>
      <c r="AB576" s="7">
        <v>28</v>
      </c>
      <c r="AC576" s="6">
        <v>1349.99</v>
      </c>
      <c r="AD576" s="7"/>
      <c r="AE576" s="6"/>
      <c r="AF576" s="7"/>
      <c r="AG576" s="6"/>
      <c r="AH576" s="7"/>
      <c r="AI576" s="6"/>
      <c r="AJ576" s="7"/>
      <c r="AK576" s="6"/>
      <c r="AL576" s="7"/>
      <c r="AM576" s="6"/>
      <c r="AN576" s="7"/>
      <c r="AO576" s="6"/>
      <c r="AP576" s="7"/>
      <c r="AQ576" s="6"/>
      <c r="AR576" s="7"/>
      <c r="AS576" s="6"/>
      <c r="AT576" s="7">
        <v>9</v>
      </c>
      <c r="AU576" s="6">
        <v>2789.98</v>
      </c>
      <c r="AV576" s="7">
        <v>9</v>
      </c>
      <c r="AW576" s="6">
        <v>2789.98</v>
      </c>
      <c r="AX576" s="7">
        <v>18.5</v>
      </c>
      <c r="AY576" s="6">
        <v>4139.97</v>
      </c>
    </row>
    <row r="577" spans="1:51" x14ac:dyDescent="0.25">
      <c r="A577" s="2" t="s">
        <v>38</v>
      </c>
      <c r="B577" s="7"/>
      <c r="C577" s="7">
        <v>1</v>
      </c>
      <c r="D577" s="7"/>
      <c r="E577" s="7"/>
      <c r="F577" s="7">
        <v>1</v>
      </c>
      <c r="G577" s="7"/>
      <c r="H577" s="7"/>
      <c r="I577" s="7">
        <v>12</v>
      </c>
      <c r="J577" s="7"/>
      <c r="K577" s="7">
        <v>12</v>
      </c>
      <c r="L577" s="7"/>
      <c r="M577" s="7">
        <v>0</v>
      </c>
      <c r="N577" s="7"/>
      <c r="O577" s="7"/>
      <c r="P577" s="7">
        <v>0</v>
      </c>
      <c r="Q577" s="7">
        <v>1.4</v>
      </c>
      <c r="S577" s="2" t="s">
        <v>3756</v>
      </c>
      <c r="T577" s="7"/>
      <c r="U577" s="6"/>
      <c r="V577" s="7"/>
      <c r="W577" s="6"/>
      <c r="X577" s="7"/>
      <c r="Y577" s="6"/>
      <c r="Z577" s="7">
        <v>13</v>
      </c>
      <c r="AA577" s="6">
        <v>1349.99</v>
      </c>
      <c r="AB577" s="7">
        <v>13</v>
      </c>
      <c r="AC577" s="6">
        <v>1349.99</v>
      </c>
      <c r="AD577" s="7"/>
      <c r="AE577" s="6"/>
      <c r="AF577" s="7"/>
      <c r="AG577" s="6"/>
      <c r="AH577" s="7"/>
      <c r="AI577" s="6"/>
      <c r="AJ577" s="7">
        <v>17</v>
      </c>
      <c r="AK577" s="6">
        <v>2849.98</v>
      </c>
      <c r="AL577" s="7">
        <v>17</v>
      </c>
      <c r="AM577" s="6">
        <v>2849.98</v>
      </c>
      <c r="AN577" s="7"/>
      <c r="AO577" s="6"/>
      <c r="AP577" s="7"/>
      <c r="AQ577" s="6"/>
      <c r="AR577" s="7"/>
      <c r="AS577" s="6"/>
      <c r="AT577" s="7"/>
      <c r="AU577" s="6"/>
      <c r="AV577" s="7"/>
      <c r="AW577" s="6"/>
      <c r="AX577" s="7">
        <v>15</v>
      </c>
      <c r="AY577" s="6">
        <v>4199.97</v>
      </c>
    </row>
    <row r="578" spans="1:51" x14ac:dyDescent="0.25">
      <c r="A578" s="2" t="s">
        <v>3658</v>
      </c>
      <c r="B578" s="7"/>
      <c r="C578" s="7"/>
      <c r="D578" s="7"/>
      <c r="E578" s="7">
        <v>24</v>
      </c>
      <c r="F578" s="7">
        <v>24</v>
      </c>
      <c r="G578" s="7"/>
      <c r="H578" s="7"/>
      <c r="I578" s="7"/>
      <c r="J578" s="7">
        <v>21</v>
      </c>
      <c r="K578" s="7">
        <v>21</v>
      </c>
      <c r="L578" s="7"/>
      <c r="M578" s="7"/>
      <c r="N578" s="7"/>
      <c r="O578" s="7">
        <v>17</v>
      </c>
      <c r="P578" s="7">
        <v>17</v>
      </c>
      <c r="Q578" s="7">
        <v>21.5</v>
      </c>
      <c r="S578" s="2" t="s">
        <v>38</v>
      </c>
      <c r="T578" s="7"/>
      <c r="U578" s="6"/>
      <c r="V578" s="7">
        <v>1</v>
      </c>
      <c r="W578" s="6">
        <v>136493.24</v>
      </c>
      <c r="X578" s="7"/>
      <c r="Y578" s="6"/>
      <c r="Z578" s="7"/>
      <c r="AA578" s="6"/>
      <c r="AB578" s="7">
        <v>1</v>
      </c>
      <c r="AC578" s="6">
        <v>136493.24</v>
      </c>
      <c r="AD578" s="7"/>
      <c r="AE578" s="6"/>
      <c r="AF578" s="7"/>
      <c r="AG578" s="6"/>
      <c r="AH578" s="7">
        <v>12</v>
      </c>
      <c r="AI578" s="6">
        <v>13427.93</v>
      </c>
      <c r="AJ578" s="7"/>
      <c r="AK578" s="6"/>
      <c r="AL578" s="7">
        <v>12</v>
      </c>
      <c r="AM578" s="6">
        <v>13427.93</v>
      </c>
      <c r="AN578" s="7"/>
      <c r="AO578" s="6"/>
      <c r="AP578" s="7">
        <v>0</v>
      </c>
      <c r="AQ578" s="6">
        <v>53459.7</v>
      </c>
      <c r="AR578" s="7"/>
      <c r="AS578" s="6"/>
      <c r="AT578" s="7"/>
      <c r="AU578" s="6"/>
      <c r="AV578" s="7">
        <v>0</v>
      </c>
      <c r="AW578" s="6">
        <v>53459.7</v>
      </c>
      <c r="AX578" s="7">
        <v>1.4</v>
      </c>
      <c r="AY578" s="6">
        <v>203380.87</v>
      </c>
    </row>
    <row r="579" spans="1:51" x14ac:dyDescent="0.25">
      <c r="A579" s="2" t="s">
        <v>1899</v>
      </c>
      <c r="B579" s="7"/>
      <c r="C579" s="7"/>
      <c r="D579" s="7"/>
      <c r="E579" s="7">
        <v>0</v>
      </c>
      <c r="F579" s="7">
        <v>0</v>
      </c>
      <c r="G579" s="7"/>
      <c r="H579" s="7"/>
      <c r="I579" s="7"/>
      <c r="J579" s="7"/>
      <c r="K579" s="7"/>
      <c r="L579" s="7"/>
      <c r="M579" s="7"/>
      <c r="N579" s="7"/>
      <c r="O579" s="7">
        <v>21</v>
      </c>
      <c r="P579" s="7">
        <v>21</v>
      </c>
      <c r="Q579" s="7">
        <v>4.5</v>
      </c>
      <c r="S579" s="2" t="s">
        <v>3658</v>
      </c>
      <c r="T579" s="7"/>
      <c r="U579" s="6"/>
      <c r="V579" s="7"/>
      <c r="W579" s="6"/>
      <c r="X579" s="7"/>
      <c r="Y579" s="6"/>
      <c r="Z579" s="7">
        <v>24</v>
      </c>
      <c r="AA579" s="6">
        <v>5639.98</v>
      </c>
      <c r="AB579" s="7">
        <v>24</v>
      </c>
      <c r="AC579" s="6">
        <v>5639.98</v>
      </c>
      <c r="AD579" s="7"/>
      <c r="AE579" s="6"/>
      <c r="AF579" s="7"/>
      <c r="AG579" s="6"/>
      <c r="AH579" s="7"/>
      <c r="AI579" s="6"/>
      <c r="AJ579" s="7">
        <v>21</v>
      </c>
      <c r="AK579" s="6">
        <v>2849.99</v>
      </c>
      <c r="AL579" s="7">
        <v>21</v>
      </c>
      <c r="AM579" s="6">
        <v>2849.99</v>
      </c>
      <c r="AN579" s="7"/>
      <c r="AO579" s="6"/>
      <c r="AP579" s="7"/>
      <c r="AQ579" s="6"/>
      <c r="AR579" s="7"/>
      <c r="AS579" s="6"/>
      <c r="AT579" s="7">
        <v>17</v>
      </c>
      <c r="AU579" s="6">
        <v>5579.98</v>
      </c>
      <c r="AV579" s="7">
        <v>17</v>
      </c>
      <c r="AW579" s="6">
        <v>5579.98</v>
      </c>
      <c r="AX579" s="7">
        <v>21.5</v>
      </c>
      <c r="AY579" s="6">
        <v>14069.95</v>
      </c>
    </row>
    <row r="580" spans="1:51" x14ac:dyDescent="0.25">
      <c r="A580" s="2" t="s">
        <v>4040</v>
      </c>
      <c r="B580" s="7"/>
      <c r="C580" s="7"/>
      <c r="D580" s="7"/>
      <c r="E580" s="7">
        <v>13</v>
      </c>
      <c r="F580" s="7">
        <v>13</v>
      </c>
      <c r="G580" s="7"/>
      <c r="H580" s="7"/>
      <c r="I580" s="7"/>
      <c r="J580" s="7"/>
      <c r="K580" s="7"/>
      <c r="L580" s="7"/>
      <c r="M580" s="7"/>
      <c r="N580" s="7"/>
      <c r="O580" s="7">
        <v>3</v>
      </c>
      <c r="P580" s="7">
        <v>3</v>
      </c>
      <c r="Q580" s="7">
        <v>8</v>
      </c>
      <c r="S580" s="2" t="s">
        <v>1899</v>
      </c>
      <c r="T580" s="7"/>
      <c r="U580" s="6"/>
      <c r="V580" s="7"/>
      <c r="W580" s="6"/>
      <c r="X580" s="7"/>
      <c r="Y580" s="6"/>
      <c r="Z580" s="7">
        <v>0</v>
      </c>
      <c r="AA580" s="6">
        <v>87184.84</v>
      </c>
      <c r="AB580" s="7">
        <v>0</v>
      </c>
      <c r="AC580" s="6">
        <v>87184.84</v>
      </c>
      <c r="AD580" s="7"/>
      <c r="AE580" s="6"/>
      <c r="AF580" s="7"/>
      <c r="AG580" s="6"/>
      <c r="AH580" s="7"/>
      <c r="AI580" s="6"/>
      <c r="AJ580" s="7"/>
      <c r="AK580" s="6"/>
      <c r="AL580" s="7"/>
      <c r="AM580" s="6"/>
      <c r="AN580" s="7"/>
      <c r="AO580" s="6"/>
      <c r="AP580" s="7"/>
      <c r="AQ580" s="6"/>
      <c r="AR580" s="7"/>
      <c r="AS580" s="6"/>
      <c r="AT580" s="7">
        <v>21</v>
      </c>
      <c r="AU580" s="6">
        <v>18284.97</v>
      </c>
      <c r="AV580" s="7">
        <v>21</v>
      </c>
      <c r="AW580" s="6">
        <v>18284.97</v>
      </c>
      <c r="AX580" s="7">
        <v>4.5</v>
      </c>
      <c r="AY580" s="6">
        <v>105469.8</v>
      </c>
    </row>
    <row r="581" spans="1:51" x14ac:dyDescent="0.25">
      <c r="A581" s="2" t="s">
        <v>2115</v>
      </c>
      <c r="B581" s="7"/>
      <c r="C581" s="7"/>
      <c r="D581" s="7"/>
      <c r="E581" s="7">
        <v>24</v>
      </c>
      <c r="F581" s="7">
        <v>24</v>
      </c>
      <c r="G581" s="7"/>
      <c r="H581" s="7"/>
      <c r="I581" s="7"/>
      <c r="J581" s="7"/>
      <c r="K581" s="7"/>
      <c r="L581" s="7"/>
      <c r="M581" s="7"/>
      <c r="N581" s="7">
        <v>2</v>
      </c>
      <c r="O581" s="7"/>
      <c r="P581" s="7">
        <v>2</v>
      </c>
      <c r="Q581" s="7">
        <v>14</v>
      </c>
      <c r="S581" s="2" t="s">
        <v>4040</v>
      </c>
      <c r="T581" s="7"/>
      <c r="U581" s="6"/>
      <c r="V581" s="7"/>
      <c r="W581" s="6"/>
      <c r="X581" s="7"/>
      <c r="Y581" s="6"/>
      <c r="Z581" s="7">
        <v>13</v>
      </c>
      <c r="AA581" s="6">
        <v>3999.99</v>
      </c>
      <c r="AB581" s="7">
        <v>13</v>
      </c>
      <c r="AC581" s="6">
        <v>3999.99</v>
      </c>
      <c r="AD581" s="7"/>
      <c r="AE581" s="6"/>
      <c r="AF581" s="7"/>
      <c r="AG581" s="6"/>
      <c r="AH581" s="7"/>
      <c r="AI581" s="6"/>
      <c r="AJ581" s="7"/>
      <c r="AK581" s="6"/>
      <c r="AL581" s="7"/>
      <c r="AM581" s="6"/>
      <c r="AN581" s="7"/>
      <c r="AO581" s="6"/>
      <c r="AP581" s="7"/>
      <c r="AQ581" s="6"/>
      <c r="AR581" s="7"/>
      <c r="AS581" s="6"/>
      <c r="AT581" s="7">
        <v>3</v>
      </c>
      <c r="AU581" s="6">
        <v>7999.98</v>
      </c>
      <c r="AV581" s="7">
        <v>3</v>
      </c>
      <c r="AW581" s="6">
        <v>7999.98</v>
      </c>
      <c r="AX581" s="7">
        <v>8</v>
      </c>
      <c r="AY581" s="6">
        <v>11999.98</v>
      </c>
    </row>
    <row r="582" spans="1:51" x14ac:dyDescent="0.25">
      <c r="A582" s="2" t="s">
        <v>1978</v>
      </c>
      <c r="B582" s="7"/>
      <c r="C582" s="7"/>
      <c r="D582" s="7"/>
      <c r="E582" s="7">
        <v>7</v>
      </c>
      <c r="F582" s="7">
        <v>7</v>
      </c>
      <c r="G582" s="7"/>
      <c r="H582" s="7"/>
      <c r="I582" s="7">
        <v>25</v>
      </c>
      <c r="J582" s="7"/>
      <c r="K582" s="7">
        <v>25</v>
      </c>
      <c r="L582" s="7"/>
      <c r="M582" s="7"/>
      <c r="N582" s="7"/>
      <c r="O582" s="7">
        <v>29</v>
      </c>
      <c r="P582" s="7">
        <v>29</v>
      </c>
      <c r="Q582" s="7">
        <v>13.9</v>
      </c>
      <c r="S582" s="2" t="s">
        <v>2115</v>
      </c>
      <c r="T582" s="7"/>
      <c r="U582" s="6"/>
      <c r="V582" s="7"/>
      <c r="W582" s="6"/>
      <c r="X582" s="7"/>
      <c r="Y582" s="6"/>
      <c r="Z582" s="7">
        <v>24</v>
      </c>
      <c r="AA582" s="6">
        <v>3891.52</v>
      </c>
      <c r="AB582" s="7">
        <v>24</v>
      </c>
      <c r="AC582" s="6">
        <v>3891.52</v>
      </c>
      <c r="AD582" s="7"/>
      <c r="AE582" s="6"/>
      <c r="AF582" s="7"/>
      <c r="AG582" s="6"/>
      <c r="AH582" s="7"/>
      <c r="AI582" s="6"/>
      <c r="AJ582" s="7"/>
      <c r="AK582" s="6"/>
      <c r="AL582" s="7"/>
      <c r="AM582" s="6"/>
      <c r="AN582" s="7"/>
      <c r="AO582" s="6"/>
      <c r="AP582" s="7"/>
      <c r="AQ582" s="6"/>
      <c r="AR582" s="7">
        <v>2</v>
      </c>
      <c r="AS582" s="6">
        <v>2890.44</v>
      </c>
      <c r="AT582" s="7"/>
      <c r="AU582" s="6"/>
      <c r="AV582" s="7">
        <v>2</v>
      </c>
      <c r="AW582" s="6">
        <v>2890.44</v>
      </c>
      <c r="AX582" s="7">
        <v>14</v>
      </c>
      <c r="AY582" s="6">
        <v>6781.96</v>
      </c>
    </row>
    <row r="583" spans="1:51" x14ac:dyDescent="0.25">
      <c r="A583" s="2" t="s">
        <v>2013</v>
      </c>
      <c r="B583" s="7"/>
      <c r="C583" s="7"/>
      <c r="D583" s="7"/>
      <c r="E583" s="7">
        <v>8</v>
      </c>
      <c r="F583" s="7">
        <v>8</v>
      </c>
      <c r="G583" s="7"/>
      <c r="H583" s="7"/>
      <c r="I583" s="7"/>
      <c r="J583" s="7">
        <v>2</v>
      </c>
      <c r="K583" s="7">
        <v>2</v>
      </c>
      <c r="L583" s="7"/>
      <c r="M583" s="7"/>
      <c r="N583" s="7"/>
      <c r="O583" s="7">
        <v>2</v>
      </c>
      <c r="P583" s="7">
        <v>2</v>
      </c>
      <c r="Q583" s="7">
        <v>6.4210526315789478</v>
      </c>
      <c r="S583" s="2" t="s">
        <v>1978</v>
      </c>
      <c r="T583" s="7"/>
      <c r="U583" s="6"/>
      <c r="V583" s="7"/>
      <c r="W583" s="6"/>
      <c r="X583" s="7"/>
      <c r="Y583" s="6"/>
      <c r="Z583" s="7">
        <v>7</v>
      </c>
      <c r="AA583" s="6">
        <v>108359.82</v>
      </c>
      <c r="AB583" s="7">
        <v>7</v>
      </c>
      <c r="AC583" s="6">
        <v>108359.82</v>
      </c>
      <c r="AD583" s="7"/>
      <c r="AE583" s="6"/>
      <c r="AF583" s="7"/>
      <c r="AG583" s="6"/>
      <c r="AH583" s="7">
        <v>25</v>
      </c>
      <c r="AI583" s="6">
        <v>32579.95</v>
      </c>
      <c r="AJ583" s="7"/>
      <c r="AK583" s="6"/>
      <c r="AL583" s="7">
        <v>25</v>
      </c>
      <c r="AM583" s="6">
        <v>32579.95</v>
      </c>
      <c r="AN583" s="7"/>
      <c r="AO583" s="6"/>
      <c r="AP583" s="7"/>
      <c r="AQ583" s="6"/>
      <c r="AR583" s="7"/>
      <c r="AS583" s="6"/>
      <c r="AT583" s="7">
        <v>29</v>
      </c>
      <c r="AU583" s="6">
        <v>22139.96</v>
      </c>
      <c r="AV583" s="7">
        <v>29</v>
      </c>
      <c r="AW583" s="6">
        <v>22139.96</v>
      </c>
      <c r="AX583" s="7">
        <v>13.9</v>
      </c>
      <c r="AY583" s="6">
        <v>163079.73000000001</v>
      </c>
    </row>
    <row r="584" spans="1:51" x14ac:dyDescent="0.25">
      <c r="A584" s="2" t="s">
        <v>92</v>
      </c>
      <c r="B584" s="7">
        <v>8</v>
      </c>
      <c r="C584" s="7"/>
      <c r="D584" s="7"/>
      <c r="E584" s="7"/>
      <c r="F584" s="7">
        <v>8</v>
      </c>
      <c r="G584" s="7"/>
      <c r="H584" s="7">
        <v>12</v>
      </c>
      <c r="I584" s="7"/>
      <c r="J584" s="7"/>
      <c r="K584" s="7">
        <v>12</v>
      </c>
      <c r="L584" s="7"/>
      <c r="M584" s="7">
        <v>8</v>
      </c>
      <c r="N584" s="7"/>
      <c r="O584" s="7"/>
      <c r="P584" s="7">
        <v>8</v>
      </c>
      <c r="Q584" s="7">
        <v>8.4752475247524757</v>
      </c>
      <c r="S584" s="2" t="s">
        <v>2013</v>
      </c>
      <c r="T584" s="7"/>
      <c r="U584" s="6"/>
      <c r="V584" s="7"/>
      <c r="W584" s="6"/>
      <c r="X584" s="7"/>
      <c r="Y584" s="6"/>
      <c r="Z584" s="7">
        <v>8</v>
      </c>
      <c r="AA584" s="6">
        <v>121094.81</v>
      </c>
      <c r="AB584" s="7">
        <v>8</v>
      </c>
      <c r="AC584" s="6">
        <v>121094.81</v>
      </c>
      <c r="AD584" s="7"/>
      <c r="AE584" s="6"/>
      <c r="AF584" s="7"/>
      <c r="AG584" s="6"/>
      <c r="AH584" s="7"/>
      <c r="AI584" s="6"/>
      <c r="AJ584" s="7">
        <v>2</v>
      </c>
      <c r="AK584" s="6">
        <v>23789.96</v>
      </c>
      <c r="AL584" s="7">
        <v>2</v>
      </c>
      <c r="AM584" s="6">
        <v>23789.96</v>
      </c>
      <c r="AN584" s="7"/>
      <c r="AO584" s="6"/>
      <c r="AP584" s="7"/>
      <c r="AQ584" s="6"/>
      <c r="AR584" s="7"/>
      <c r="AS584" s="6"/>
      <c r="AT584" s="7">
        <v>2</v>
      </c>
      <c r="AU584" s="6">
        <v>29639.95</v>
      </c>
      <c r="AV584" s="7">
        <v>2</v>
      </c>
      <c r="AW584" s="6">
        <v>29639.95</v>
      </c>
      <c r="AX584" s="7">
        <v>6.4210526315789478</v>
      </c>
      <c r="AY584" s="6">
        <v>174524.73</v>
      </c>
    </row>
    <row r="585" spans="1:51" x14ac:dyDescent="0.25">
      <c r="A585" s="2" t="s">
        <v>1956</v>
      </c>
      <c r="B585" s="7"/>
      <c r="C585" s="7"/>
      <c r="D585" s="7"/>
      <c r="E585" s="7">
        <v>28</v>
      </c>
      <c r="F585" s="7">
        <v>28</v>
      </c>
      <c r="G585" s="7"/>
      <c r="H585" s="7"/>
      <c r="I585" s="7"/>
      <c r="J585" s="7">
        <v>22</v>
      </c>
      <c r="K585" s="7">
        <v>22</v>
      </c>
      <c r="L585" s="7"/>
      <c r="M585" s="7"/>
      <c r="N585" s="7"/>
      <c r="O585" s="7">
        <v>2</v>
      </c>
      <c r="P585" s="7">
        <v>2</v>
      </c>
      <c r="Q585" s="7">
        <v>25.25</v>
      </c>
      <c r="S585" s="2" t="s">
        <v>92</v>
      </c>
      <c r="T585" s="7">
        <v>8</v>
      </c>
      <c r="U585" s="6">
        <v>363719.09</v>
      </c>
      <c r="V585" s="7"/>
      <c r="W585" s="6"/>
      <c r="X585" s="7"/>
      <c r="Y585" s="6"/>
      <c r="Z585" s="7"/>
      <c r="AA585" s="6"/>
      <c r="AB585" s="7">
        <v>8</v>
      </c>
      <c r="AC585" s="6">
        <v>363719.09</v>
      </c>
      <c r="AD585" s="7"/>
      <c r="AE585" s="6"/>
      <c r="AF585" s="7">
        <v>12</v>
      </c>
      <c r="AG585" s="6">
        <v>76719.81</v>
      </c>
      <c r="AH585" s="7"/>
      <c r="AI585" s="6"/>
      <c r="AJ585" s="7"/>
      <c r="AK585" s="6"/>
      <c r="AL585" s="7">
        <v>12</v>
      </c>
      <c r="AM585" s="6">
        <v>76719.81</v>
      </c>
      <c r="AN585" s="7"/>
      <c r="AO585" s="6"/>
      <c r="AP585" s="7">
        <v>8</v>
      </c>
      <c r="AQ585" s="6">
        <v>115119.71</v>
      </c>
      <c r="AR585" s="7"/>
      <c r="AS585" s="6"/>
      <c r="AT585" s="7"/>
      <c r="AU585" s="6"/>
      <c r="AV585" s="7">
        <v>8</v>
      </c>
      <c r="AW585" s="6">
        <v>115119.71</v>
      </c>
      <c r="AX585" s="7">
        <v>8.4752475247524757</v>
      </c>
      <c r="AY585" s="6">
        <v>555558.61</v>
      </c>
    </row>
    <row r="586" spans="1:51" x14ac:dyDescent="0.25">
      <c r="A586" s="2" t="s">
        <v>4074</v>
      </c>
      <c r="B586" s="7"/>
      <c r="C586" s="7"/>
      <c r="D586" s="7"/>
      <c r="E586" s="7">
        <v>28</v>
      </c>
      <c r="F586" s="7">
        <v>28</v>
      </c>
      <c r="G586" s="7"/>
      <c r="H586" s="7"/>
      <c r="I586" s="7"/>
      <c r="J586" s="7"/>
      <c r="K586" s="7"/>
      <c r="L586" s="7"/>
      <c r="M586" s="7"/>
      <c r="N586" s="7"/>
      <c r="O586" s="7">
        <v>21</v>
      </c>
      <c r="P586" s="7">
        <v>21</v>
      </c>
      <c r="Q586" s="7">
        <v>22.75</v>
      </c>
      <c r="S586" s="2" t="s">
        <v>1956</v>
      </c>
      <c r="T586" s="7"/>
      <c r="U586" s="6"/>
      <c r="V586" s="7"/>
      <c r="W586" s="6"/>
      <c r="X586" s="7"/>
      <c r="Y586" s="6"/>
      <c r="Z586" s="7">
        <v>28</v>
      </c>
      <c r="AA586" s="6">
        <v>24074.84</v>
      </c>
      <c r="AB586" s="7">
        <v>28</v>
      </c>
      <c r="AC586" s="6">
        <v>24074.84</v>
      </c>
      <c r="AD586" s="7"/>
      <c r="AE586" s="6"/>
      <c r="AF586" s="7"/>
      <c r="AG586" s="6"/>
      <c r="AH586" s="7"/>
      <c r="AI586" s="6"/>
      <c r="AJ586" s="7">
        <v>22</v>
      </c>
      <c r="AK586" s="6">
        <v>6794.95</v>
      </c>
      <c r="AL586" s="7">
        <v>22</v>
      </c>
      <c r="AM586" s="6">
        <v>6794.95</v>
      </c>
      <c r="AN586" s="7"/>
      <c r="AO586" s="6"/>
      <c r="AP586" s="7"/>
      <c r="AQ586" s="6"/>
      <c r="AR586" s="7"/>
      <c r="AS586" s="6"/>
      <c r="AT586" s="7">
        <v>2</v>
      </c>
      <c r="AU586" s="6">
        <v>2849.98</v>
      </c>
      <c r="AV586" s="7">
        <v>2</v>
      </c>
      <c r="AW586" s="6">
        <v>2849.98</v>
      </c>
      <c r="AX586" s="7">
        <v>25.25</v>
      </c>
      <c r="AY586" s="6">
        <v>33719.78</v>
      </c>
    </row>
    <row r="587" spans="1:51" x14ac:dyDescent="0.25">
      <c r="A587" s="2" t="s">
        <v>3803</v>
      </c>
      <c r="B587" s="7"/>
      <c r="C587" s="7"/>
      <c r="D587" s="7"/>
      <c r="E587" s="7">
        <v>17</v>
      </c>
      <c r="F587" s="7">
        <v>17</v>
      </c>
      <c r="G587" s="7"/>
      <c r="H587" s="7"/>
      <c r="I587" s="7"/>
      <c r="J587" s="7"/>
      <c r="K587" s="7"/>
      <c r="L587" s="7"/>
      <c r="M587" s="7"/>
      <c r="N587" s="7"/>
      <c r="O587" s="7">
        <v>22</v>
      </c>
      <c r="P587" s="7">
        <v>22</v>
      </c>
      <c r="Q587" s="7">
        <v>18.25</v>
      </c>
      <c r="S587" s="2" t="s">
        <v>4074</v>
      </c>
      <c r="T587" s="7"/>
      <c r="U587" s="6"/>
      <c r="V587" s="7"/>
      <c r="W587" s="6"/>
      <c r="X587" s="7"/>
      <c r="Y587" s="6"/>
      <c r="Z587" s="7">
        <v>28</v>
      </c>
      <c r="AA587" s="6">
        <v>2975.98</v>
      </c>
      <c r="AB587" s="7">
        <v>28</v>
      </c>
      <c r="AC587" s="6">
        <v>2975.98</v>
      </c>
      <c r="AD587" s="7"/>
      <c r="AE587" s="6"/>
      <c r="AF587" s="7"/>
      <c r="AG587" s="6"/>
      <c r="AH587" s="7"/>
      <c r="AI587" s="6"/>
      <c r="AJ587" s="7"/>
      <c r="AK587" s="6"/>
      <c r="AL587" s="7"/>
      <c r="AM587" s="6"/>
      <c r="AN587" s="7"/>
      <c r="AO587" s="6"/>
      <c r="AP587" s="7"/>
      <c r="AQ587" s="6"/>
      <c r="AR587" s="7"/>
      <c r="AS587" s="6"/>
      <c r="AT587" s="7">
        <v>21</v>
      </c>
      <c r="AU587" s="6">
        <v>7087.96</v>
      </c>
      <c r="AV587" s="7">
        <v>21</v>
      </c>
      <c r="AW587" s="6">
        <v>7087.96</v>
      </c>
      <c r="AX587" s="7">
        <v>22.75</v>
      </c>
      <c r="AY587" s="6">
        <v>10063.94</v>
      </c>
    </row>
    <row r="588" spans="1:51" x14ac:dyDescent="0.25">
      <c r="A588" s="2" t="s">
        <v>3820</v>
      </c>
      <c r="B588" s="7"/>
      <c r="C588" s="7"/>
      <c r="D588" s="7"/>
      <c r="E588" s="7">
        <v>25</v>
      </c>
      <c r="F588" s="7">
        <v>25</v>
      </c>
      <c r="G588" s="7"/>
      <c r="H588" s="7"/>
      <c r="I588" s="7"/>
      <c r="J588" s="7"/>
      <c r="K588" s="7"/>
      <c r="L588" s="7"/>
      <c r="M588" s="7"/>
      <c r="N588" s="7"/>
      <c r="O588" s="7">
        <v>23</v>
      </c>
      <c r="P588" s="7">
        <v>23</v>
      </c>
      <c r="Q588" s="7">
        <v>23.8</v>
      </c>
      <c r="S588" s="2" t="s">
        <v>3803</v>
      </c>
      <c r="T588" s="7"/>
      <c r="U588" s="6"/>
      <c r="V588" s="7"/>
      <c r="W588" s="6"/>
      <c r="X588" s="7"/>
      <c r="Y588" s="6"/>
      <c r="Z588" s="7">
        <v>17</v>
      </c>
      <c r="AA588" s="6">
        <v>2437.9699999999998</v>
      </c>
      <c r="AB588" s="7">
        <v>17</v>
      </c>
      <c r="AC588" s="6">
        <v>2437.9699999999998</v>
      </c>
      <c r="AD588" s="7"/>
      <c r="AE588" s="6"/>
      <c r="AF588" s="7"/>
      <c r="AG588" s="6"/>
      <c r="AH588" s="7"/>
      <c r="AI588" s="6"/>
      <c r="AJ588" s="7"/>
      <c r="AK588" s="6"/>
      <c r="AL588" s="7"/>
      <c r="AM588" s="6"/>
      <c r="AN588" s="7"/>
      <c r="AO588" s="6"/>
      <c r="AP588" s="7"/>
      <c r="AQ588" s="6"/>
      <c r="AR588" s="7"/>
      <c r="AS588" s="6"/>
      <c r="AT588" s="7">
        <v>22</v>
      </c>
      <c r="AU588" s="6">
        <v>1711.18</v>
      </c>
      <c r="AV588" s="7">
        <v>22</v>
      </c>
      <c r="AW588" s="6">
        <v>1711.18</v>
      </c>
      <c r="AX588" s="7">
        <v>18.25</v>
      </c>
      <c r="AY588" s="6">
        <v>4149.1499999999996</v>
      </c>
    </row>
    <row r="589" spans="1:51" x14ac:dyDescent="0.25">
      <c r="A589" s="2" t="s">
        <v>3703</v>
      </c>
      <c r="B589" s="7"/>
      <c r="C589" s="7"/>
      <c r="D589" s="7"/>
      <c r="E589" s="7">
        <v>13</v>
      </c>
      <c r="F589" s="7">
        <v>13</v>
      </c>
      <c r="G589" s="7"/>
      <c r="H589" s="7"/>
      <c r="I589" s="7"/>
      <c r="J589" s="7">
        <v>3</v>
      </c>
      <c r="K589" s="7">
        <v>3</v>
      </c>
      <c r="L589" s="7"/>
      <c r="M589" s="7"/>
      <c r="N589" s="7"/>
      <c r="O589" s="7"/>
      <c r="P589" s="7"/>
      <c r="Q589" s="7">
        <v>10.5</v>
      </c>
      <c r="S589" s="2" t="s">
        <v>3820</v>
      </c>
      <c r="T589" s="7"/>
      <c r="U589" s="6"/>
      <c r="V589" s="7"/>
      <c r="W589" s="6"/>
      <c r="X589" s="7"/>
      <c r="Y589" s="6"/>
      <c r="Z589" s="7">
        <v>25</v>
      </c>
      <c r="AA589" s="6">
        <v>13391.96</v>
      </c>
      <c r="AB589" s="7">
        <v>25</v>
      </c>
      <c r="AC589" s="6">
        <v>13391.96</v>
      </c>
      <c r="AD589" s="7"/>
      <c r="AE589" s="6"/>
      <c r="AF589" s="7"/>
      <c r="AG589" s="6"/>
      <c r="AH589" s="7"/>
      <c r="AI589" s="6"/>
      <c r="AJ589" s="7"/>
      <c r="AK589" s="6"/>
      <c r="AL589" s="7"/>
      <c r="AM589" s="6"/>
      <c r="AN589" s="7"/>
      <c r="AO589" s="6"/>
      <c r="AP589" s="7"/>
      <c r="AQ589" s="6"/>
      <c r="AR589" s="7"/>
      <c r="AS589" s="6"/>
      <c r="AT589" s="7">
        <v>23</v>
      </c>
      <c r="AU589" s="6">
        <v>12455.97</v>
      </c>
      <c r="AV589" s="7">
        <v>23</v>
      </c>
      <c r="AW589" s="6">
        <v>12455.97</v>
      </c>
      <c r="AX589" s="7">
        <v>23.8</v>
      </c>
      <c r="AY589" s="6">
        <v>25847.93</v>
      </c>
    </row>
    <row r="590" spans="1:51" x14ac:dyDescent="0.25">
      <c r="A590" s="2" t="s">
        <v>3985</v>
      </c>
      <c r="B590" s="7"/>
      <c r="C590" s="7"/>
      <c r="D590" s="7"/>
      <c r="E590" s="7">
        <v>18</v>
      </c>
      <c r="F590" s="7">
        <v>18</v>
      </c>
      <c r="G590" s="7"/>
      <c r="H590" s="7"/>
      <c r="I590" s="7"/>
      <c r="J590" s="7"/>
      <c r="K590" s="7"/>
      <c r="L590" s="7"/>
      <c r="M590" s="7"/>
      <c r="N590" s="7"/>
      <c r="O590" s="7"/>
      <c r="P590" s="7"/>
      <c r="Q590" s="7">
        <v>18</v>
      </c>
      <c r="S590" s="2" t="s">
        <v>3703</v>
      </c>
      <c r="T590" s="7"/>
      <c r="U590" s="6"/>
      <c r="V590" s="7"/>
      <c r="W590" s="6"/>
      <c r="X590" s="7"/>
      <c r="Y590" s="6"/>
      <c r="Z590" s="7">
        <v>13</v>
      </c>
      <c r="AA590" s="6">
        <v>27799.94</v>
      </c>
      <c r="AB590" s="7">
        <v>13</v>
      </c>
      <c r="AC590" s="6">
        <v>27799.94</v>
      </c>
      <c r="AD590" s="7"/>
      <c r="AE590" s="6"/>
      <c r="AF590" s="7"/>
      <c r="AG590" s="6"/>
      <c r="AH590" s="7"/>
      <c r="AI590" s="6"/>
      <c r="AJ590" s="7">
        <v>3</v>
      </c>
      <c r="AK590" s="6">
        <v>9499.98</v>
      </c>
      <c r="AL590" s="7">
        <v>3</v>
      </c>
      <c r="AM590" s="6">
        <v>9499.98</v>
      </c>
      <c r="AN590" s="7"/>
      <c r="AO590" s="6"/>
      <c r="AP590" s="7"/>
      <c r="AQ590" s="6"/>
      <c r="AR590" s="7"/>
      <c r="AS590" s="6"/>
      <c r="AT590" s="7"/>
      <c r="AU590" s="6"/>
      <c r="AV590" s="7"/>
      <c r="AW590" s="6"/>
      <c r="AX590" s="7">
        <v>10.5</v>
      </c>
      <c r="AY590" s="6">
        <v>37299.93</v>
      </c>
    </row>
    <row r="591" spans="1:51" x14ac:dyDescent="0.25">
      <c r="A591" s="2" t="s">
        <v>4197</v>
      </c>
      <c r="B591" s="7"/>
      <c r="C591" s="7"/>
      <c r="D591" s="7"/>
      <c r="E591" s="7">
        <v>11</v>
      </c>
      <c r="F591" s="7">
        <v>11</v>
      </c>
      <c r="G591" s="7"/>
      <c r="H591" s="7"/>
      <c r="I591" s="7"/>
      <c r="J591" s="7"/>
      <c r="K591" s="7"/>
      <c r="L591" s="7"/>
      <c r="M591" s="7"/>
      <c r="N591" s="7"/>
      <c r="O591" s="7"/>
      <c r="P591" s="7"/>
      <c r="Q591" s="7">
        <v>11</v>
      </c>
      <c r="S591" s="2" t="s">
        <v>3985</v>
      </c>
      <c r="T591" s="7"/>
      <c r="U591" s="6"/>
      <c r="V591" s="7"/>
      <c r="W591" s="6"/>
      <c r="X591" s="7"/>
      <c r="Y591" s="6"/>
      <c r="Z591" s="7">
        <v>18</v>
      </c>
      <c r="AA591" s="6">
        <v>359.99</v>
      </c>
      <c r="AB591" s="7">
        <v>18</v>
      </c>
      <c r="AC591" s="6">
        <v>359.99</v>
      </c>
      <c r="AD591" s="7"/>
      <c r="AE591" s="6"/>
      <c r="AF591" s="7"/>
      <c r="AG591" s="6"/>
      <c r="AH591" s="7"/>
      <c r="AI591" s="6"/>
      <c r="AJ591" s="7"/>
      <c r="AK591" s="6"/>
      <c r="AL591" s="7"/>
      <c r="AM591" s="6"/>
      <c r="AN591" s="7"/>
      <c r="AO591" s="6"/>
      <c r="AP591" s="7"/>
      <c r="AQ591" s="6"/>
      <c r="AR591" s="7"/>
      <c r="AS591" s="6"/>
      <c r="AT591" s="7"/>
      <c r="AU591" s="6"/>
      <c r="AV591" s="7"/>
      <c r="AW591" s="6"/>
      <c r="AX591" s="7">
        <v>18</v>
      </c>
      <c r="AY591" s="6">
        <v>359.99</v>
      </c>
    </row>
    <row r="592" spans="1:51" x14ac:dyDescent="0.25">
      <c r="A592" s="2" t="s">
        <v>4120</v>
      </c>
      <c r="B592" s="7"/>
      <c r="C592" s="7"/>
      <c r="D592" s="7"/>
      <c r="E592" s="7">
        <v>18</v>
      </c>
      <c r="F592" s="7">
        <v>18</v>
      </c>
      <c r="G592" s="7"/>
      <c r="H592" s="7"/>
      <c r="I592" s="7"/>
      <c r="J592" s="7"/>
      <c r="K592" s="7"/>
      <c r="L592" s="7"/>
      <c r="M592" s="7"/>
      <c r="N592" s="7"/>
      <c r="O592" s="7">
        <v>15</v>
      </c>
      <c r="P592" s="7">
        <v>15</v>
      </c>
      <c r="Q592" s="7">
        <v>17.25</v>
      </c>
      <c r="S592" s="2" t="s">
        <v>4197</v>
      </c>
      <c r="T592" s="7"/>
      <c r="U592" s="6"/>
      <c r="V592" s="7"/>
      <c r="W592" s="6"/>
      <c r="X592" s="7"/>
      <c r="Y592" s="6"/>
      <c r="Z592" s="7">
        <v>11</v>
      </c>
      <c r="AA592" s="6">
        <v>465.49</v>
      </c>
      <c r="AB592" s="7">
        <v>11</v>
      </c>
      <c r="AC592" s="6">
        <v>465.49</v>
      </c>
      <c r="AD592" s="7"/>
      <c r="AE592" s="6"/>
      <c r="AF592" s="7"/>
      <c r="AG592" s="6"/>
      <c r="AH592" s="7"/>
      <c r="AI592" s="6"/>
      <c r="AJ592" s="7"/>
      <c r="AK592" s="6"/>
      <c r="AL592" s="7"/>
      <c r="AM592" s="6"/>
      <c r="AN592" s="7"/>
      <c r="AO592" s="6"/>
      <c r="AP592" s="7"/>
      <c r="AQ592" s="6"/>
      <c r="AR592" s="7"/>
      <c r="AS592" s="6"/>
      <c r="AT592" s="7"/>
      <c r="AU592" s="6"/>
      <c r="AV592" s="7"/>
      <c r="AW592" s="6"/>
      <c r="AX592" s="7">
        <v>11</v>
      </c>
      <c r="AY592" s="6">
        <v>465.49</v>
      </c>
    </row>
    <row r="593" spans="1:51" x14ac:dyDescent="0.25">
      <c r="A593" s="2" t="s">
        <v>4200</v>
      </c>
      <c r="B593" s="7"/>
      <c r="C593" s="7"/>
      <c r="D593" s="7"/>
      <c r="E593" s="7">
        <v>28</v>
      </c>
      <c r="F593" s="7">
        <v>28</v>
      </c>
      <c r="G593" s="7"/>
      <c r="H593" s="7"/>
      <c r="I593" s="7"/>
      <c r="J593" s="7"/>
      <c r="K593" s="7"/>
      <c r="L593" s="7"/>
      <c r="M593" s="7"/>
      <c r="N593" s="7"/>
      <c r="O593" s="7">
        <v>26</v>
      </c>
      <c r="P593" s="7">
        <v>26</v>
      </c>
      <c r="Q593" s="7">
        <v>26.666666666666668</v>
      </c>
      <c r="S593" s="2" t="s">
        <v>4120</v>
      </c>
      <c r="T593" s="7"/>
      <c r="U593" s="6"/>
      <c r="V593" s="7"/>
      <c r="W593" s="6"/>
      <c r="X593" s="7"/>
      <c r="Y593" s="6"/>
      <c r="Z593" s="7">
        <v>18</v>
      </c>
      <c r="AA593" s="6">
        <v>4160.07</v>
      </c>
      <c r="AB593" s="7">
        <v>18</v>
      </c>
      <c r="AC593" s="6">
        <v>4160.07</v>
      </c>
      <c r="AD593" s="7"/>
      <c r="AE593" s="6"/>
      <c r="AF593" s="7"/>
      <c r="AG593" s="6"/>
      <c r="AH593" s="7"/>
      <c r="AI593" s="6"/>
      <c r="AJ593" s="7"/>
      <c r="AK593" s="6"/>
      <c r="AL593" s="7"/>
      <c r="AM593" s="6"/>
      <c r="AN593" s="7"/>
      <c r="AO593" s="6"/>
      <c r="AP593" s="7"/>
      <c r="AQ593" s="6"/>
      <c r="AR593" s="7"/>
      <c r="AS593" s="6"/>
      <c r="AT593" s="7">
        <v>15</v>
      </c>
      <c r="AU593" s="6">
        <v>1367.09</v>
      </c>
      <c r="AV593" s="7">
        <v>15</v>
      </c>
      <c r="AW593" s="6">
        <v>1367.09</v>
      </c>
      <c r="AX593" s="7">
        <v>17.25</v>
      </c>
      <c r="AY593" s="6">
        <v>5527.16</v>
      </c>
    </row>
    <row r="594" spans="1:51" x14ac:dyDescent="0.25">
      <c r="A594" s="2" t="s">
        <v>4028</v>
      </c>
      <c r="B594" s="7"/>
      <c r="C594" s="7"/>
      <c r="D594" s="7"/>
      <c r="E594" s="7">
        <v>10</v>
      </c>
      <c r="F594" s="7">
        <v>10</v>
      </c>
      <c r="G594" s="7"/>
      <c r="H594" s="7"/>
      <c r="I594" s="7"/>
      <c r="J594" s="7">
        <v>8</v>
      </c>
      <c r="K594" s="7">
        <v>8</v>
      </c>
      <c r="L594" s="7"/>
      <c r="M594" s="7"/>
      <c r="N594" s="7"/>
      <c r="O594" s="7"/>
      <c r="P594" s="7"/>
      <c r="Q594" s="7">
        <v>9.5</v>
      </c>
      <c r="S594" s="2" t="s">
        <v>4200</v>
      </c>
      <c r="T594" s="7"/>
      <c r="U594" s="6"/>
      <c r="V594" s="7"/>
      <c r="W594" s="6"/>
      <c r="X594" s="7"/>
      <c r="Y594" s="6"/>
      <c r="Z594" s="7">
        <v>28</v>
      </c>
      <c r="AA594" s="6">
        <v>3679.98</v>
      </c>
      <c r="AB594" s="7">
        <v>28</v>
      </c>
      <c r="AC594" s="6">
        <v>3679.98</v>
      </c>
      <c r="AD594" s="7"/>
      <c r="AE594" s="6"/>
      <c r="AF594" s="7"/>
      <c r="AG594" s="6"/>
      <c r="AH594" s="7"/>
      <c r="AI594" s="6"/>
      <c r="AJ594" s="7"/>
      <c r="AK594" s="6"/>
      <c r="AL594" s="7"/>
      <c r="AM594" s="6"/>
      <c r="AN594" s="7"/>
      <c r="AO594" s="6"/>
      <c r="AP594" s="7"/>
      <c r="AQ594" s="6"/>
      <c r="AR594" s="7"/>
      <c r="AS594" s="6"/>
      <c r="AT594" s="7">
        <v>26</v>
      </c>
      <c r="AU594" s="6">
        <v>5864.97</v>
      </c>
      <c r="AV594" s="7">
        <v>26</v>
      </c>
      <c r="AW594" s="6">
        <v>5864.97</v>
      </c>
      <c r="AX594" s="7">
        <v>26.666666666666668</v>
      </c>
      <c r="AY594" s="6">
        <v>9544.9599999999991</v>
      </c>
    </row>
    <row r="595" spans="1:51" x14ac:dyDescent="0.25">
      <c r="A595" s="2" t="s">
        <v>3670</v>
      </c>
      <c r="B595" s="7"/>
      <c r="C595" s="7"/>
      <c r="D595" s="7"/>
      <c r="E595" s="7">
        <v>21</v>
      </c>
      <c r="F595" s="7">
        <v>21</v>
      </c>
      <c r="G595" s="7"/>
      <c r="H595" s="7"/>
      <c r="I595" s="7"/>
      <c r="J595" s="7"/>
      <c r="K595" s="7"/>
      <c r="L595" s="7"/>
      <c r="M595" s="7"/>
      <c r="N595" s="7"/>
      <c r="O595" s="7">
        <v>21</v>
      </c>
      <c r="P595" s="7">
        <v>21</v>
      </c>
      <c r="Q595" s="7">
        <v>21</v>
      </c>
      <c r="S595" s="2" t="s">
        <v>4028</v>
      </c>
      <c r="T595" s="7"/>
      <c r="U595" s="6"/>
      <c r="V595" s="7"/>
      <c r="W595" s="6"/>
      <c r="X595" s="7"/>
      <c r="Y595" s="6"/>
      <c r="Z595" s="7">
        <v>10</v>
      </c>
      <c r="AA595" s="6">
        <v>5749.98</v>
      </c>
      <c r="AB595" s="7">
        <v>10</v>
      </c>
      <c r="AC595" s="6">
        <v>5749.98</v>
      </c>
      <c r="AD595" s="7"/>
      <c r="AE595" s="6"/>
      <c r="AF595" s="7"/>
      <c r="AG595" s="6"/>
      <c r="AH595" s="7"/>
      <c r="AI595" s="6"/>
      <c r="AJ595" s="7">
        <v>8</v>
      </c>
      <c r="AK595" s="6">
        <v>3679.98</v>
      </c>
      <c r="AL595" s="7">
        <v>8</v>
      </c>
      <c r="AM595" s="6">
        <v>3679.98</v>
      </c>
      <c r="AN595" s="7"/>
      <c r="AO595" s="6"/>
      <c r="AP595" s="7"/>
      <c r="AQ595" s="6"/>
      <c r="AR595" s="7"/>
      <c r="AS595" s="6"/>
      <c r="AT595" s="7"/>
      <c r="AU595" s="6"/>
      <c r="AV595" s="7"/>
      <c r="AW595" s="6"/>
      <c r="AX595" s="7">
        <v>9.5</v>
      </c>
      <c r="AY595" s="6">
        <v>9429.9599999999991</v>
      </c>
    </row>
    <row r="596" spans="1:51" x14ac:dyDescent="0.25">
      <c r="A596" s="2" t="s">
        <v>1953</v>
      </c>
      <c r="B596" s="7"/>
      <c r="C596" s="7"/>
      <c r="D596" s="7">
        <v>29</v>
      </c>
      <c r="E596" s="7"/>
      <c r="F596" s="7">
        <v>29</v>
      </c>
      <c r="G596" s="7"/>
      <c r="H596" s="7"/>
      <c r="I596" s="7"/>
      <c r="J596" s="7">
        <v>11</v>
      </c>
      <c r="K596" s="7">
        <v>11</v>
      </c>
      <c r="L596" s="7"/>
      <c r="M596" s="7"/>
      <c r="N596" s="7">
        <v>13</v>
      </c>
      <c r="O596" s="7"/>
      <c r="P596" s="7">
        <v>13</v>
      </c>
      <c r="Q596" s="7">
        <v>23.5</v>
      </c>
      <c r="S596" s="2" t="s">
        <v>3670</v>
      </c>
      <c r="T596" s="7"/>
      <c r="U596" s="6"/>
      <c r="V596" s="7"/>
      <c r="W596" s="6"/>
      <c r="X596" s="7"/>
      <c r="Y596" s="6"/>
      <c r="Z596" s="7">
        <v>21</v>
      </c>
      <c r="AA596" s="6">
        <v>1655.98</v>
      </c>
      <c r="AB596" s="7">
        <v>21</v>
      </c>
      <c r="AC596" s="6">
        <v>1655.98</v>
      </c>
      <c r="AD596" s="7"/>
      <c r="AE596" s="6"/>
      <c r="AF596" s="7"/>
      <c r="AG596" s="6"/>
      <c r="AH596" s="7"/>
      <c r="AI596" s="6"/>
      <c r="AJ596" s="7"/>
      <c r="AK596" s="6"/>
      <c r="AL596" s="7"/>
      <c r="AM596" s="6"/>
      <c r="AN596" s="7"/>
      <c r="AO596" s="6"/>
      <c r="AP596" s="7"/>
      <c r="AQ596" s="6"/>
      <c r="AR596" s="7"/>
      <c r="AS596" s="6"/>
      <c r="AT596" s="7">
        <v>21</v>
      </c>
      <c r="AU596" s="6">
        <v>2327.5700000000002</v>
      </c>
      <c r="AV596" s="7">
        <v>21</v>
      </c>
      <c r="AW596" s="6">
        <v>2327.5700000000002</v>
      </c>
      <c r="AX596" s="7">
        <v>21</v>
      </c>
      <c r="AY596" s="6">
        <v>3983.56</v>
      </c>
    </row>
    <row r="597" spans="1:51" x14ac:dyDescent="0.25">
      <c r="A597" s="2" t="s">
        <v>3885</v>
      </c>
      <c r="B597" s="7"/>
      <c r="C597" s="7"/>
      <c r="D597" s="7"/>
      <c r="E597" s="7">
        <v>25</v>
      </c>
      <c r="F597" s="7">
        <v>25</v>
      </c>
      <c r="G597" s="7"/>
      <c r="H597" s="7"/>
      <c r="I597" s="7"/>
      <c r="J597" s="7"/>
      <c r="K597" s="7"/>
      <c r="L597" s="7"/>
      <c r="M597" s="7"/>
      <c r="N597" s="7"/>
      <c r="O597" s="7"/>
      <c r="P597" s="7"/>
      <c r="Q597" s="7">
        <v>25</v>
      </c>
      <c r="S597" s="2" t="s">
        <v>1953</v>
      </c>
      <c r="T597" s="7"/>
      <c r="U597" s="6"/>
      <c r="V597" s="7"/>
      <c r="W597" s="6"/>
      <c r="X597" s="7">
        <v>29</v>
      </c>
      <c r="Y597" s="6">
        <v>20139.8</v>
      </c>
      <c r="Z597" s="7"/>
      <c r="AA597" s="6"/>
      <c r="AB597" s="7">
        <v>29</v>
      </c>
      <c r="AC597" s="6">
        <v>20139.8</v>
      </c>
      <c r="AD597" s="7"/>
      <c r="AE597" s="6"/>
      <c r="AF597" s="7"/>
      <c r="AG597" s="6"/>
      <c r="AH597" s="7"/>
      <c r="AI597" s="6"/>
      <c r="AJ597" s="7">
        <v>11</v>
      </c>
      <c r="AK597" s="6">
        <v>1729.98</v>
      </c>
      <c r="AL597" s="7">
        <v>11</v>
      </c>
      <c r="AM597" s="6">
        <v>1729.98</v>
      </c>
      <c r="AN597" s="7"/>
      <c r="AO597" s="6"/>
      <c r="AP597" s="7"/>
      <c r="AQ597" s="6"/>
      <c r="AR597" s="7">
        <v>13</v>
      </c>
      <c r="AS597" s="6">
        <v>9069.91</v>
      </c>
      <c r="AT597" s="7"/>
      <c r="AU597" s="6"/>
      <c r="AV597" s="7">
        <v>13</v>
      </c>
      <c r="AW597" s="6">
        <v>9069.91</v>
      </c>
      <c r="AX597" s="7">
        <v>23.5</v>
      </c>
      <c r="AY597" s="6">
        <v>30939.69</v>
      </c>
    </row>
    <row r="598" spans="1:51" x14ac:dyDescent="0.25">
      <c r="A598" s="2" t="s">
        <v>3898</v>
      </c>
      <c r="B598" s="7"/>
      <c r="C598" s="7"/>
      <c r="D598" s="7"/>
      <c r="E598" s="7">
        <v>30</v>
      </c>
      <c r="F598" s="7">
        <v>30</v>
      </c>
      <c r="G598" s="7"/>
      <c r="H598" s="7"/>
      <c r="I598" s="7"/>
      <c r="J598" s="7">
        <v>15</v>
      </c>
      <c r="K598" s="7">
        <v>15</v>
      </c>
      <c r="L598" s="7"/>
      <c r="M598" s="7"/>
      <c r="N598" s="7"/>
      <c r="O598" s="7">
        <v>15</v>
      </c>
      <c r="P598" s="7">
        <v>15</v>
      </c>
      <c r="Q598" s="7">
        <v>20</v>
      </c>
      <c r="S598" s="2" t="s">
        <v>3885</v>
      </c>
      <c r="T598" s="7"/>
      <c r="U598" s="6"/>
      <c r="V598" s="7"/>
      <c r="W598" s="6"/>
      <c r="X598" s="7"/>
      <c r="Y598" s="6"/>
      <c r="Z598" s="7">
        <v>25</v>
      </c>
      <c r="AA598" s="6">
        <v>2499.98</v>
      </c>
      <c r="AB598" s="7">
        <v>25</v>
      </c>
      <c r="AC598" s="6">
        <v>2499.98</v>
      </c>
      <c r="AD598" s="7"/>
      <c r="AE598" s="6"/>
      <c r="AF598" s="7"/>
      <c r="AG598" s="6"/>
      <c r="AH598" s="7"/>
      <c r="AI598" s="6"/>
      <c r="AJ598" s="7"/>
      <c r="AK598" s="6"/>
      <c r="AL598" s="7"/>
      <c r="AM598" s="6"/>
      <c r="AN598" s="7"/>
      <c r="AO598" s="6"/>
      <c r="AP598" s="7"/>
      <c r="AQ598" s="6"/>
      <c r="AR598" s="7"/>
      <c r="AS598" s="6"/>
      <c r="AT598" s="7"/>
      <c r="AU598" s="6"/>
      <c r="AV598" s="7"/>
      <c r="AW598" s="6"/>
      <c r="AX598" s="7">
        <v>25</v>
      </c>
      <c r="AY598" s="6">
        <v>2499.98</v>
      </c>
    </row>
    <row r="599" spans="1:51" x14ac:dyDescent="0.25">
      <c r="A599" s="2" t="s">
        <v>4016</v>
      </c>
      <c r="B599" s="7"/>
      <c r="C599" s="7"/>
      <c r="D599" s="7"/>
      <c r="E599" s="7">
        <v>15</v>
      </c>
      <c r="F599" s="7">
        <v>15</v>
      </c>
      <c r="G599" s="7"/>
      <c r="H599" s="7"/>
      <c r="I599" s="7"/>
      <c r="J599" s="7">
        <v>20</v>
      </c>
      <c r="K599" s="7">
        <v>20</v>
      </c>
      <c r="L599" s="7"/>
      <c r="M599" s="7"/>
      <c r="N599" s="7"/>
      <c r="O599" s="7">
        <v>24</v>
      </c>
      <c r="P599" s="7">
        <v>24</v>
      </c>
      <c r="Q599" s="7">
        <v>17.8</v>
      </c>
      <c r="S599" s="2" t="s">
        <v>3898</v>
      </c>
      <c r="T599" s="7"/>
      <c r="U599" s="6"/>
      <c r="V599" s="7"/>
      <c r="W599" s="6"/>
      <c r="X599" s="7"/>
      <c r="Y599" s="6"/>
      <c r="Z599" s="7">
        <v>30</v>
      </c>
      <c r="AA599" s="6">
        <v>1394.99</v>
      </c>
      <c r="AB599" s="7">
        <v>30</v>
      </c>
      <c r="AC599" s="6">
        <v>1394.99</v>
      </c>
      <c r="AD599" s="7"/>
      <c r="AE599" s="6"/>
      <c r="AF599" s="7"/>
      <c r="AG599" s="6"/>
      <c r="AH599" s="7"/>
      <c r="AI599" s="6"/>
      <c r="AJ599" s="7">
        <v>15</v>
      </c>
      <c r="AK599" s="6">
        <v>1424.99</v>
      </c>
      <c r="AL599" s="7">
        <v>15</v>
      </c>
      <c r="AM599" s="6">
        <v>1424.99</v>
      </c>
      <c r="AN599" s="7"/>
      <c r="AO599" s="6"/>
      <c r="AP599" s="7"/>
      <c r="AQ599" s="6"/>
      <c r="AR599" s="7"/>
      <c r="AS599" s="6"/>
      <c r="AT599" s="7">
        <v>15</v>
      </c>
      <c r="AU599" s="6">
        <v>2399.98</v>
      </c>
      <c r="AV599" s="7">
        <v>15</v>
      </c>
      <c r="AW599" s="6">
        <v>2399.98</v>
      </c>
      <c r="AX599" s="7">
        <v>20</v>
      </c>
      <c r="AY599" s="6">
        <v>5219.97</v>
      </c>
    </row>
    <row r="600" spans="1:51" x14ac:dyDescent="0.25">
      <c r="A600" s="2" t="s">
        <v>3876</v>
      </c>
      <c r="B600" s="7"/>
      <c r="C600" s="7"/>
      <c r="D600" s="7"/>
      <c r="E600" s="7">
        <v>27</v>
      </c>
      <c r="F600" s="7">
        <v>27</v>
      </c>
      <c r="G600" s="7"/>
      <c r="H600" s="7"/>
      <c r="I600" s="7"/>
      <c r="J600" s="7">
        <v>29</v>
      </c>
      <c r="K600" s="7">
        <v>29</v>
      </c>
      <c r="L600" s="7"/>
      <c r="M600" s="7"/>
      <c r="N600" s="7"/>
      <c r="O600" s="7">
        <v>30</v>
      </c>
      <c r="P600" s="7">
        <v>30</v>
      </c>
      <c r="Q600" s="7">
        <v>28.75</v>
      </c>
      <c r="S600" s="2" t="s">
        <v>4016</v>
      </c>
      <c r="T600" s="7"/>
      <c r="U600" s="6"/>
      <c r="V600" s="7"/>
      <c r="W600" s="6"/>
      <c r="X600" s="7"/>
      <c r="Y600" s="6"/>
      <c r="Z600" s="7">
        <v>15</v>
      </c>
      <c r="AA600" s="6">
        <v>15049.96</v>
      </c>
      <c r="AB600" s="7">
        <v>15</v>
      </c>
      <c r="AC600" s="6">
        <v>15049.96</v>
      </c>
      <c r="AD600" s="7"/>
      <c r="AE600" s="6"/>
      <c r="AF600" s="7"/>
      <c r="AG600" s="6"/>
      <c r="AH600" s="7"/>
      <c r="AI600" s="6"/>
      <c r="AJ600" s="7">
        <v>20</v>
      </c>
      <c r="AK600" s="6">
        <v>2799.99</v>
      </c>
      <c r="AL600" s="7">
        <v>20</v>
      </c>
      <c r="AM600" s="6">
        <v>2799.99</v>
      </c>
      <c r="AN600" s="7"/>
      <c r="AO600" s="6"/>
      <c r="AP600" s="7"/>
      <c r="AQ600" s="6"/>
      <c r="AR600" s="7"/>
      <c r="AS600" s="6"/>
      <c r="AT600" s="7">
        <v>24</v>
      </c>
      <c r="AU600" s="6">
        <v>6299.98</v>
      </c>
      <c r="AV600" s="7">
        <v>24</v>
      </c>
      <c r="AW600" s="6">
        <v>6299.98</v>
      </c>
      <c r="AX600" s="7">
        <v>17.8</v>
      </c>
      <c r="AY600" s="6">
        <v>24149.93</v>
      </c>
    </row>
    <row r="601" spans="1:51" x14ac:dyDescent="0.25">
      <c r="A601" s="2" t="s">
        <v>4325</v>
      </c>
      <c r="B601" s="7">
        <v>99.012717011553462</v>
      </c>
      <c r="C601" s="7">
        <v>143</v>
      </c>
      <c r="D601" s="7">
        <v>600.6400527009223</v>
      </c>
      <c r="E601" s="7">
        <v>2806.7166666666667</v>
      </c>
      <c r="F601" s="7">
        <v>3649.3694363791419</v>
      </c>
      <c r="G601" s="7">
        <v>113.17427487335954</v>
      </c>
      <c r="H601" s="7">
        <v>209</v>
      </c>
      <c r="I601" s="7">
        <v>370</v>
      </c>
      <c r="J601" s="7">
        <v>1607</v>
      </c>
      <c r="K601" s="7">
        <v>2299.1742748733595</v>
      </c>
      <c r="L601" s="7">
        <v>89.41300403450505</v>
      </c>
      <c r="M601" s="7">
        <v>119</v>
      </c>
      <c r="N601" s="7">
        <v>551.13333333333333</v>
      </c>
      <c r="O601" s="7">
        <v>2293.083333333333</v>
      </c>
      <c r="P601" s="7">
        <v>3052.629670701172</v>
      </c>
      <c r="Q601" s="7">
        <v>3922.613090750081</v>
      </c>
      <c r="S601" s="2" t="s">
        <v>3876</v>
      </c>
      <c r="T601" s="7"/>
      <c r="U601" s="6"/>
      <c r="V601" s="7"/>
      <c r="W601" s="6"/>
      <c r="X601" s="7"/>
      <c r="Y601" s="6"/>
      <c r="Z601" s="7">
        <v>27</v>
      </c>
      <c r="AA601" s="6">
        <v>6509.98</v>
      </c>
      <c r="AB601" s="7">
        <v>27</v>
      </c>
      <c r="AC601" s="6">
        <v>6509.98</v>
      </c>
      <c r="AD601" s="7"/>
      <c r="AE601" s="6"/>
      <c r="AF601" s="7"/>
      <c r="AG601" s="6"/>
      <c r="AH601" s="7"/>
      <c r="AI601" s="6"/>
      <c r="AJ601" s="7">
        <v>29</v>
      </c>
      <c r="AK601" s="6">
        <v>8854.9699999999993</v>
      </c>
      <c r="AL601" s="7">
        <v>29</v>
      </c>
      <c r="AM601" s="6">
        <v>8854.9699999999993</v>
      </c>
      <c r="AN601" s="7"/>
      <c r="AO601" s="6"/>
      <c r="AP601" s="7"/>
      <c r="AQ601" s="6"/>
      <c r="AR601" s="7"/>
      <c r="AS601" s="6"/>
      <c r="AT601" s="7">
        <v>30</v>
      </c>
      <c r="AU601" s="6">
        <v>5599.98</v>
      </c>
      <c r="AV601" s="7">
        <v>30</v>
      </c>
      <c r="AW601" s="6">
        <v>5599.98</v>
      </c>
      <c r="AX601" s="7">
        <v>28.75</v>
      </c>
      <c r="AY601" s="6">
        <v>20964.939999999999</v>
      </c>
    </row>
    <row r="602" spans="1:51" x14ac:dyDescent="0.25">
      <c r="S602" s="2" t="s">
        <v>4325</v>
      </c>
      <c r="T602" s="7">
        <v>99.012717011553462</v>
      </c>
      <c r="U602" s="6">
        <v>929398.2</v>
      </c>
      <c r="V602" s="7">
        <v>143</v>
      </c>
      <c r="W602" s="6">
        <v>1181169.72</v>
      </c>
      <c r="X602" s="7">
        <v>600.6400527009223</v>
      </c>
      <c r="Y602" s="6">
        <v>1492595.2</v>
      </c>
      <c r="Z602" s="7">
        <v>2806.7166666666667</v>
      </c>
      <c r="AA602" s="6">
        <v>1611524.17</v>
      </c>
      <c r="AB602" s="7">
        <v>3649.3694363791419</v>
      </c>
      <c r="AC602" s="6">
        <v>5214687.3</v>
      </c>
      <c r="AD602" s="7">
        <v>113.17427487335954</v>
      </c>
      <c r="AE602" s="6">
        <v>113361.44</v>
      </c>
      <c r="AF602" s="7">
        <v>209</v>
      </c>
      <c r="AG602" s="6">
        <v>207662.58</v>
      </c>
      <c r="AH602" s="7">
        <v>370</v>
      </c>
      <c r="AI602" s="6">
        <v>265197.93</v>
      </c>
      <c r="AJ602" s="7">
        <v>1607</v>
      </c>
      <c r="AK602" s="6">
        <v>281320.3</v>
      </c>
      <c r="AL602" s="7">
        <v>2299.1742748733595</v>
      </c>
      <c r="AM602" s="6">
        <v>867542.24</v>
      </c>
      <c r="AN602" s="7">
        <v>89.41300403450505</v>
      </c>
      <c r="AO602" s="6">
        <v>246412.7</v>
      </c>
      <c r="AP602" s="7">
        <v>119</v>
      </c>
      <c r="AQ602" s="6">
        <v>469004.82</v>
      </c>
      <c r="AR602" s="7">
        <v>551.13333333333333</v>
      </c>
      <c r="AS602" s="6">
        <v>270459.08</v>
      </c>
      <c r="AT602" s="7">
        <v>2293.083333333333</v>
      </c>
      <c r="AU602" s="6">
        <v>618858.44999999995</v>
      </c>
      <c r="AV602" s="7">
        <v>3052.629670701172</v>
      </c>
      <c r="AW602" s="6">
        <v>1604735.05</v>
      </c>
      <c r="AX602" s="7">
        <v>3922.613090750081</v>
      </c>
      <c r="AY602" s="6">
        <v>7686964.5899999999</v>
      </c>
    </row>
    <row r="605" spans="1:51" x14ac:dyDescent="0.25">
      <c r="A605" s="1" t="s">
        <v>4327</v>
      </c>
      <c r="B605" s="1" t="s">
        <v>4329</v>
      </c>
    </row>
    <row r="606" spans="1:51" x14ac:dyDescent="0.25">
      <c r="B606" t="s">
        <v>47</v>
      </c>
      <c r="F606" t="s">
        <v>4337</v>
      </c>
      <c r="G606" t="s">
        <v>180</v>
      </c>
      <c r="K606" t="s">
        <v>4338</v>
      </c>
      <c r="L606" t="s">
        <v>31</v>
      </c>
      <c r="P606" t="s">
        <v>4339</v>
      </c>
      <c r="Q606" t="s">
        <v>4325</v>
      </c>
    </row>
    <row r="607" spans="1:51" x14ac:dyDescent="0.25">
      <c r="A607" s="1" t="s">
        <v>4324</v>
      </c>
      <c r="B607" t="s">
        <v>4340</v>
      </c>
      <c r="C607" t="s">
        <v>4341</v>
      </c>
      <c r="D607" t="s">
        <v>4342</v>
      </c>
      <c r="E607" t="s">
        <v>4343</v>
      </c>
      <c r="G607" t="s">
        <v>4340</v>
      </c>
      <c r="H607" t="s">
        <v>4341</v>
      </c>
      <c r="I607" t="s">
        <v>4342</v>
      </c>
      <c r="J607" t="s">
        <v>4343</v>
      </c>
      <c r="L607" t="s">
        <v>4340</v>
      </c>
      <c r="M607" t="s">
        <v>4341</v>
      </c>
      <c r="N607" t="s">
        <v>4342</v>
      </c>
      <c r="O607" t="s">
        <v>4343</v>
      </c>
    </row>
    <row r="608" spans="1:51" x14ac:dyDescent="0.25">
      <c r="A608" s="2" t="s">
        <v>1879</v>
      </c>
      <c r="B608" s="6"/>
      <c r="C608" s="6">
        <v>12041.6</v>
      </c>
      <c r="D608" s="6"/>
      <c r="E608" s="6"/>
      <c r="F608" s="6">
        <v>12041.6</v>
      </c>
      <c r="G608" s="6"/>
      <c r="H608" s="6">
        <v>2762.91</v>
      </c>
      <c r="I608" s="6"/>
      <c r="J608" s="6"/>
      <c r="K608" s="6">
        <v>2762.91</v>
      </c>
      <c r="L608" s="6"/>
      <c r="M608" s="6">
        <v>5282.82</v>
      </c>
      <c r="N608" s="6"/>
      <c r="O608" s="6"/>
      <c r="P608" s="6">
        <v>5282.82</v>
      </c>
      <c r="Q608" s="6">
        <v>20087.330000000002</v>
      </c>
    </row>
    <row r="609" spans="1:17" x14ac:dyDescent="0.25">
      <c r="A609" s="2" t="s">
        <v>4071</v>
      </c>
      <c r="B609" s="6"/>
      <c r="C609" s="6"/>
      <c r="D609" s="6"/>
      <c r="E609" s="6">
        <v>503.98</v>
      </c>
      <c r="F609" s="6">
        <v>503.98</v>
      </c>
      <c r="G609" s="6"/>
      <c r="H609" s="6"/>
      <c r="I609" s="6"/>
      <c r="J609" s="6"/>
      <c r="K609" s="6"/>
      <c r="L609" s="6"/>
      <c r="M609" s="6"/>
      <c r="N609" s="6"/>
      <c r="O609" s="6">
        <v>708.37</v>
      </c>
      <c r="P609" s="6">
        <v>708.37</v>
      </c>
      <c r="Q609" s="6">
        <v>1212.3599999999999</v>
      </c>
    </row>
    <row r="610" spans="1:17" x14ac:dyDescent="0.25">
      <c r="A610" s="2" t="s">
        <v>4253</v>
      </c>
      <c r="B610" s="6"/>
      <c r="C610" s="6"/>
      <c r="D610" s="6"/>
      <c r="E610" s="6"/>
      <c r="F610" s="6"/>
      <c r="G610" s="6"/>
      <c r="H610" s="6"/>
      <c r="I610" s="6"/>
      <c r="J610" s="6"/>
      <c r="K610" s="6"/>
      <c r="L610" s="6"/>
      <c r="M610" s="6"/>
      <c r="N610" s="6"/>
      <c r="O610" s="6">
        <v>607.98</v>
      </c>
      <c r="P610" s="6">
        <v>607.98</v>
      </c>
      <c r="Q610" s="6">
        <v>607.98</v>
      </c>
    </row>
    <row r="611" spans="1:17" x14ac:dyDescent="0.25">
      <c r="A611" s="2" t="s">
        <v>3691</v>
      </c>
      <c r="B611" s="6"/>
      <c r="C611" s="6"/>
      <c r="D611" s="6"/>
      <c r="E611" s="6">
        <v>351.49</v>
      </c>
      <c r="F611" s="6">
        <v>351.49</v>
      </c>
      <c r="G611" s="6"/>
      <c r="H611" s="6"/>
      <c r="I611" s="6"/>
      <c r="J611" s="6"/>
      <c r="K611" s="6"/>
      <c r="L611" s="6"/>
      <c r="M611" s="6"/>
      <c r="N611" s="6"/>
      <c r="O611" s="6"/>
      <c r="P611" s="6"/>
      <c r="Q611" s="6">
        <v>351.49</v>
      </c>
    </row>
    <row r="612" spans="1:17" x14ac:dyDescent="0.25">
      <c r="A612" s="2" t="s">
        <v>3928</v>
      </c>
      <c r="B612" s="6"/>
      <c r="C612" s="6"/>
      <c r="D612" s="6"/>
      <c r="E612" s="6">
        <v>1923.14</v>
      </c>
      <c r="F612" s="6">
        <v>1923.14</v>
      </c>
      <c r="G612" s="6"/>
      <c r="H612" s="6"/>
      <c r="I612" s="6"/>
      <c r="J612" s="6">
        <v>607.98</v>
      </c>
      <c r="K612" s="6">
        <v>607.98</v>
      </c>
      <c r="L612" s="6"/>
      <c r="M612" s="6"/>
      <c r="N612" s="6"/>
      <c r="O612" s="6">
        <v>303.99</v>
      </c>
      <c r="P612" s="6">
        <v>303.99</v>
      </c>
      <c r="Q612" s="6">
        <v>2835.11</v>
      </c>
    </row>
    <row r="613" spans="1:17" x14ac:dyDescent="0.25">
      <c r="A613" s="2" t="s">
        <v>3698</v>
      </c>
      <c r="B613" s="6"/>
      <c r="C613" s="6"/>
      <c r="D613" s="6"/>
      <c r="E613" s="6">
        <v>295.99</v>
      </c>
      <c r="F613" s="6">
        <v>295.99</v>
      </c>
      <c r="G613" s="6"/>
      <c r="H613" s="6"/>
      <c r="I613" s="6"/>
      <c r="J613" s="6"/>
      <c r="K613" s="6"/>
      <c r="L613" s="6"/>
      <c r="M613" s="6"/>
      <c r="N613" s="6"/>
      <c r="O613" s="6"/>
      <c r="P613" s="6"/>
      <c r="Q613" s="6">
        <v>295.99</v>
      </c>
    </row>
    <row r="614" spans="1:17" x14ac:dyDescent="0.25">
      <c r="A614" s="2" t="s">
        <v>3780</v>
      </c>
      <c r="B614" s="6"/>
      <c r="C614" s="6"/>
      <c r="D614" s="6"/>
      <c r="E614" s="6">
        <v>1455.95</v>
      </c>
      <c r="F614" s="6">
        <v>1455.95</v>
      </c>
      <c r="G614" s="6"/>
      <c r="H614" s="6"/>
      <c r="I614" s="6"/>
      <c r="J614" s="6">
        <v>531.98</v>
      </c>
      <c r="K614" s="6">
        <v>531.98</v>
      </c>
      <c r="L614" s="6"/>
      <c r="M614" s="6"/>
      <c r="N614" s="6"/>
      <c r="O614" s="6"/>
      <c r="P614" s="6"/>
      <c r="Q614" s="6">
        <v>1987.93</v>
      </c>
    </row>
    <row r="615" spans="1:17" x14ac:dyDescent="0.25">
      <c r="A615" s="2" t="s">
        <v>3657</v>
      </c>
      <c r="B615" s="6"/>
      <c r="C615" s="6"/>
      <c r="D615" s="6"/>
      <c r="E615" s="6">
        <v>1709.98</v>
      </c>
      <c r="F615" s="6">
        <v>1709.98</v>
      </c>
      <c r="G615" s="6"/>
      <c r="H615" s="6"/>
      <c r="I615" s="6"/>
      <c r="J615" s="6">
        <v>854.99</v>
      </c>
      <c r="K615" s="6">
        <v>854.99</v>
      </c>
      <c r="L615" s="6"/>
      <c r="M615" s="6"/>
      <c r="N615" s="6"/>
      <c r="O615" s="6">
        <v>1439.98</v>
      </c>
      <c r="P615" s="6">
        <v>1439.98</v>
      </c>
      <c r="Q615" s="6">
        <v>4004.96</v>
      </c>
    </row>
    <row r="616" spans="1:17" x14ac:dyDescent="0.25">
      <c r="A616" s="2" t="s">
        <v>2039</v>
      </c>
      <c r="B616" s="6"/>
      <c r="C616" s="6"/>
      <c r="D616" s="6">
        <v>30854.720000000001</v>
      </c>
      <c r="E616" s="6"/>
      <c r="F616" s="6">
        <v>30854.720000000001</v>
      </c>
      <c r="G616" s="6"/>
      <c r="H616" s="6"/>
      <c r="I616" s="6">
        <v>879.99</v>
      </c>
      <c r="J616" s="6"/>
      <c r="K616" s="6">
        <v>879.99</v>
      </c>
      <c r="L616" s="6"/>
      <c r="M616" s="6"/>
      <c r="N616" s="6">
        <v>8128.93</v>
      </c>
      <c r="O616" s="6"/>
      <c r="P616" s="6">
        <v>8128.93</v>
      </c>
      <c r="Q616" s="6">
        <v>39863.64</v>
      </c>
    </row>
    <row r="617" spans="1:17" x14ac:dyDescent="0.25">
      <c r="A617" s="2" t="s">
        <v>1957</v>
      </c>
      <c r="B617" s="6"/>
      <c r="C617" s="6"/>
      <c r="D617" s="6">
        <v>12942.4</v>
      </c>
      <c r="E617" s="6"/>
      <c r="F617" s="6">
        <v>12942.4</v>
      </c>
      <c r="G617" s="6"/>
      <c r="H617" s="6"/>
      <c r="I617" s="6">
        <v>2507.96</v>
      </c>
      <c r="J617" s="6"/>
      <c r="K617" s="6">
        <v>2507.96</v>
      </c>
      <c r="L617" s="6"/>
      <c r="M617" s="6"/>
      <c r="N617" s="6">
        <v>3537.55</v>
      </c>
      <c r="O617" s="6"/>
      <c r="P617" s="6">
        <v>3537.55</v>
      </c>
      <c r="Q617" s="6">
        <v>18987.91</v>
      </c>
    </row>
    <row r="618" spans="1:17" x14ac:dyDescent="0.25">
      <c r="A618" s="2" t="s">
        <v>2042</v>
      </c>
      <c r="B618" s="6"/>
      <c r="C618" s="6"/>
      <c r="D618" s="6">
        <v>11893.02</v>
      </c>
      <c r="E618" s="6"/>
      <c r="F618" s="6">
        <v>11893.02</v>
      </c>
      <c r="G618" s="6"/>
      <c r="H618" s="6"/>
      <c r="I618" s="6">
        <v>3550.75</v>
      </c>
      <c r="J618" s="6"/>
      <c r="K618" s="6">
        <v>3550.75</v>
      </c>
      <c r="L618" s="6"/>
      <c r="M618" s="6"/>
      <c r="N618" s="6">
        <v>2349.56</v>
      </c>
      <c r="O618" s="6"/>
      <c r="P618" s="6">
        <v>2349.56</v>
      </c>
      <c r="Q618" s="6">
        <v>17793.330000000002</v>
      </c>
    </row>
    <row r="619" spans="1:17" x14ac:dyDescent="0.25">
      <c r="A619" s="2" t="s">
        <v>4138</v>
      </c>
      <c r="B619" s="6"/>
      <c r="C619" s="6"/>
      <c r="D619" s="6"/>
      <c r="E619" s="6">
        <v>1133.9100000000001</v>
      </c>
      <c r="F619" s="6">
        <v>1133.9100000000001</v>
      </c>
      <c r="G619" s="6"/>
      <c r="H619" s="6"/>
      <c r="I619" s="6"/>
      <c r="J619" s="6"/>
      <c r="K619" s="6"/>
      <c r="L619" s="6"/>
      <c r="M619" s="6"/>
      <c r="N619" s="6"/>
      <c r="O619" s="6"/>
      <c r="P619" s="6"/>
      <c r="Q619" s="6">
        <v>1133.9100000000001</v>
      </c>
    </row>
    <row r="620" spans="1:17" x14ac:dyDescent="0.25">
      <c r="A620" s="2" t="s">
        <v>4209</v>
      </c>
      <c r="B620" s="6"/>
      <c r="C620" s="6"/>
      <c r="D620" s="6"/>
      <c r="E620" s="6">
        <v>1115.99</v>
      </c>
      <c r="F620" s="6">
        <v>1115.99</v>
      </c>
      <c r="G620" s="6"/>
      <c r="H620" s="6"/>
      <c r="I620" s="6"/>
      <c r="J620" s="6"/>
      <c r="K620" s="6"/>
      <c r="L620" s="6"/>
      <c r="M620" s="6"/>
      <c r="N620" s="6"/>
      <c r="O620" s="6">
        <v>1919.98</v>
      </c>
      <c r="P620" s="6">
        <v>1919.98</v>
      </c>
      <c r="Q620" s="6">
        <v>3035.97</v>
      </c>
    </row>
    <row r="621" spans="1:17" x14ac:dyDescent="0.25">
      <c r="A621" s="2" t="s">
        <v>3852</v>
      </c>
      <c r="B621" s="6"/>
      <c r="C621" s="6"/>
      <c r="D621" s="6"/>
      <c r="E621" s="6">
        <v>512.98</v>
      </c>
      <c r="F621" s="6">
        <v>512.98</v>
      </c>
      <c r="G621" s="6"/>
      <c r="H621" s="6"/>
      <c r="I621" s="6"/>
      <c r="J621" s="6">
        <v>431.98</v>
      </c>
      <c r="K621" s="6">
        <v>431.98</v>
      </c>
      <c r="L621" s="6"/>
      <c r="M621" s="6"/>
      <c r="N621" s="6"/>
      <c r="O621" s="6">
        <v>737.07</v>
      </c>
      <c r="P621" s="6">
        <v>737.07</v>
      </c>
      <c r="Q621" s="6">
        <v>1682.04</v>
      </c>
    </row>
    <row r="622" spans="1:17" x14ac:dyDescent="0.25">
      <c r="A622" s="2" t="s">
        <v>109</v>
      </c>
      <c r="B622" s="6">
        <v>51584.29</v>
      </c>
      <c r="C622" s="6"/>
      <c r="D622" s="6"/>
      <c r="E622" s="6"/>
      <c r="F622" s="6">
        <v>51584.29</v>
      </c>
      <c r="G622" s="6">
        <v>9905.93</v>
      </c>
      <c r="H622" s="6"/>
      <c r="I622" s="6"/>
      <c r="J622" s="6"/>
      <c r="K622" s="6">
        <v>9905.93</v>
      </c>
      <c r="L622" s="6">
        <v>10580.91</v>
      </c>
      <c r="M622" s="6"/>
      <c r="N622" s="6"/>
      <c r="O622" s="6"/>
      <c r="P622" s="6">
        <v>10580.91</v>
      </c>
      <c r="Q622" s="6">
        <v>72071.13</v>
      </c>
    </row>
    <row r="623" spans="1:17" x14ac:dyDescent="0.25">
      <c r="A623" s="2" t="s">
        <v>3975</v>
      </c>
      <c r="B623" s="6"/>
      <c r="C623" s="6"/>
      <c r="D623" s="6"/>
      <c r="E623" s="6">
        <v>737.07</v>
      </c>
      <c r="F623" s="6">
        <v>737.07</v>
      </c>
      <c r="G623" s="6"/>
      <c r="H623" s="6"/>
      <c r="I623" s="6"/>
      <c r="J623" s="6">
        <v>502.18</v>
      </c>
      <c r="K623" s="6">
        <v>502.18</v>
      </c>
      <c r="L623" s="6"/>
      <c r="M623" s="6"/>
      <c r="N623" s="6"/>
      <c r="O623" s="6">
        <v>242.99</v>
      </c>
      <c r="P623" s="6">
        <v>242.99</v>
      </c>
      <c r="Q623" s="6">
        <v>1482.25</v>
      </c>
    </row>
    <row r="624" spans="1:17" x14ac:dyDescent="0.25">
      <c r="A624" s="2" t="s">
        <v>3995</v>
      </c>
      <c r="B624" s="6"/>
      <c r="C624" s="6"/>
      <c r="D624" s="6"/>
      <c r="E624" s="6"/>
      <c r="F624" s="6"/>
      <c r="G624" s="6"/>
      <c r="H624" s="6"/>
      <c r="I624" s="6"/>
      <c r="J624" s="6">
        <v>242.99</v>
      </c>
      <c r="K624" s="6">
        <v>242.99</v>
      </c>
      <c r="L624" s="6"/>
      <c r="M624" s="6"/>
      <c r="N624" s="6"/>
      <c r="O624" s="6"/>
      <c r="P624" s="6"/>
      <c r="Q624" s="6">
        <v>242.99</v>
      </c>
    </row>
    <row r="625" spans="1:17" x14ac:dyDescent="0.25">
      <c r="A625" s="2" t="s">
        <v>4201</v>
      </c>
      <c r="B625" s="6"/>
      <c r="C625" s="6"/>
      <c r="D625" s="6"/>
      <c r="E625" s="6"/>
      <c r="F625" s="6"/>
      <c r="G625" s="6"/>
      <c r="H625" s="6"/>
      <c r="I625" s="6"/>
      <c r="J625" s="6"/>
      <c r="K625" s="6"/>
      <c r="L625" s="6"/>
      <c r="M625" s="6"/>
      <c r="N625" s="6"/>
      <c r="O625" s="6">
        <v>303.99</v>
      </c>
      <c r="P625" s="6">
        <v>303.99</v>
      </c>
      <c r="Q625" s="6">
        <v>303.99</v>
      </c>
    </row>
    <row r="626" spans="1:17" x14ac:dyDescent="0.25">
      <c r="A626" s="2" t="s">
        <v>3921</v>
      </c>
      <c r="B626" s="6"/>
      <c r="C626" s="6"/>
      <c r="D626" s="6"/>
      <c r="E626" s="6">
        <v>2102.33</v>
      </c>
      <c r="F626" s="6">
        <v>2102.33</v>
      </c>
      <c r="G626" s="6"/>
      <c r="H626" s="6"/>
      <c r="I626" s="6"/>
      <c r="J626" s="6"/>
      <c r="K626" s="6"/>
      <c r="L626" s="6"/>
      <c r="M626" s="6"/>
      <c r="N626" s="6"/>
      <c r="O626" s="6"/>
      <c r="P626" s="6"/>
      <c r="Q626" s="6">
        <v>2102.33</v>
      </c>
    </row>
    <row r="627" spans="1:17" x14ac:dyDescent="0.25">
      <c r="A627" s="2" t="s">
        <v>4058</v>
      </c>
      <c r="B627" s="6"/>
      <c r="C627" s="6"/>
      <c r="D627" s="6"/>
      <c r="E627" s="6">
        <v>591.98</v>
      </c>
      <c r="F627" s="6">
        <v>591.98</v>
      </c>
      <c r="G627" s="6"/>
      <c r="H627" s="6"/>
      <c r="I627" s="6"/>
      <c r="J627" s="6"/>
      <c r="K627" s="6"/>
      <c r="L627" s="6"/>
      <c r="M627" s="6"/>
      <c r="N627" s="6"/>
      <c r="O627" s="6"/>
      <c r="P627" s="6"/>
      <c r="Q627" s="6">
        <v>591.98</v>
      </c>
    </row>
    <row r="628" spans="1:17" x14ac:dyDescent="0.25">
      <c r="A628" s="2" t="s">
        <v>3673</v>
      </c>
      <c r="B628" s="6"/>
      <c r="C628" s="6"/>
      <c r="D628" s="6"/>
      <c r="E628" s="6">
        <v>873.57</v>
      </c>
      <c r="F628" s="6">
        <v>873.57</v>
      </c>
      <c r="G628" s="6"/>
      <c r="H628" s="6"/>
      <c r="I628" s="6"/>
      <c r="J628" s="6"/>
      <c r="K628" s="6"/>
      <c r="L628" s="6"/>
      <c r="M628" s="6"/>
      <c r="N628" s="6"/>
      <c r="O628" s="6"/>
      <c r="P628" s="6"/>
      <c r="Q628" s="6">
        <v>873.57</v>
      </c>
    </row>
    <row r="629" spans="1:17" x14ac:dyDescent="0.25">
      <c r="A629" s="2" t="s">
        <v>3890</v>
      </c>
      <c r="B629" s="6"/>
      <c r="C629" s="6"/>
      <c r="D629" s="6"/>
      <c r="E629" s="6">
        <v>687.98</v>
      </c>
      <c r="F629" s="6">
        <v>687.98</v>
      </c>
      <c r="G629" s="6"/>
      <c r="H629" s="6"/>
      <c r="I629" s="6"/>
      <c r="J629" s="6">
        <v>687.98</v>
      </c>
      <c r="K629" s="6">
        <v>687.98</v>
      </c>
      <c r="L629" s="6"/>
      <c r="M629" s="6"/>
      <c r="N629" s="6"/>
      <c r="O629" s="6">
        <v>799.78</v>
      </c>
      <c r="P629" s="6">
        <v>799.78</v>
      </c>
      <c r="Q629" s="6">
        <v>2175.75</v>
      </c>
    </row>
    <row r="630" spans="1:17" x14ac:dyDescent="0.25">
      <c r="A630" s="2" t="s">
        <v>1925</v>
      </c>
      <c r="B630" s="6"/>
      <c r="C630" s="6"/>
      <c r="D630" s="6"/>
      <c r="E630" s="6">
        <v>5288.68</v>
      </c>
      <c r="F630" s="6">
        <v>5288.68</v>
      </c>
      <c r="G630" s="6"/>
      <c r="H630" s="6"/>
      <c r="I630" s="6"/>
      <c r="J630" s="6">
        <v>2375.9499999999998</v>
      </c>
      <c r="K630" s="6">
        <v>2375.9499999999998</v>
      </c>
      <c r="L630" s="6"/>
      <c r="M630" s="6"/>
      <c r="N630" s="6"/>
      <c r="O630" s="6">
        <v>2767.54</v>
      </c>
      <c r="P630" s="6">
        <v>2767.54</v>
      </c>
      <c r="Q630" s="6">
        <v>10432.16</v>
      </c>
    </row>
    <row r="631" spans="1:17" x14ac:dyDescent="0.25">
      <c r="A631" s="2" t="s">
        <v>3685</v>
      </c>
      <c r="B631" s="6"/>
      <c r="C631" s="6"/>
      <c r="D631" s="6"/>
      <c r="E631" s="6">
        <v>2713.24</v>
      </c>
      <c r="F631" s="6">
        <v>2713.24</v>
      </c>
      <c r="G631" s="6"/>
      <c r="H631" s="6"/>
      <c r="I631" s="6"/>
      <c r="J631" s="6">
        <v>386.99</v>
      </c>
      <c r="K631" s="6">
        <v>386.99</v>
      </c>
      <c r="L631" s="6"/>
      <c r="M631" s="6"/>
      <c r="N631" s="6"/>
      <c r="O631" s="6">
        <v>773.98</v>
      </c>
      <c r="P631" s="6">
        <v>773.98</v>
      </c>
      <c r="Q631" s="6">
        <v>3874.21</v>
      </c>
    </row>
    <row r="632" spans="1:17" x14ac:dyDescent="0.25">
      <c r="A632" s="2" t="s">
        <v>3859</v>
      </c>
      <c r="B632" s="6"/>
      <c r="C632" s="6"/>
      <c r="D632" s="6"/>
      <c r="E632" s="6">
        <v>3455.53</v>
      </c>
      <c r="F632" s="6">
        <v>3455.53</v>
      </c>
      <c r="G632" s="6"/>
      <c r="H632" s="6"/>
      <c r="I632" s="6"/>
      <c r="J632" s="6"/>
      <c r="K632" s="6"/>
      <c r="L632" s="6"/>
      <c r="M632" s="6"/>
      <c r="N632" s="6"/>
      <c r="O632" s="6"/>
      <c r="P632" s="6"/>
      <c r="Q632" s="6">
        <v>3455.53</v>
      </c>
    </row>
    <row r="633" spans="1:17" x14ac:dyDescent="0.25">
      <c r="A633" s="2" t="s">
        <v>4206</v>
      </c>
      <c r="B633" s="6"/>
      <c r="C633" s="6"/>
      <c r="D633" s="6"/>
      <c r="E633" s="6">
        <v>847.98</v>
      </c>
      <c r="F633" s="6">
        <v>847.98</v>
      </c>
      <c r="G633" s="6"/>
      <c r="H633" s="6"/>
      <c r="I633" s="6"/>
      <c r="J633" s="6"/>
      <c r="K633" s="6"/>
      <c r="L633" s="6"/>
      <c r="M633" s="6"/>
      <c r="N633" s="6"/>
      <c r="O633" s="6">
        <v>1006.98</v>
      </c>
      <c r="P633" s="6">
        <v>1006.98</v>
      </c>
      <c r="Q633" s="6">
        <v>1854.97</v>
      </c>
    </row>
    <row r="634" spans="1:17" x14ac:dyDescent="0.25">
      <c r="A634" s="2" t="s">
        <v>3953</v>
      </c>
      <c r="B634" s="6"/>
      <c r="C634" s="6"/>
      <c r="D634" s="6"/>
      <c r="E634" s="6">
        <v>455.99</v>
      </c>
      <c r="F634" s="6">
        <v>455.99</v>
      </c>
      <c r="G634" s="6"/>
      <c r="H634" s="6"/>
      <c r="I634" s="6"/>
      <c r="J634" s="6"/>
      <c r="K634" s="6"/>
      <c r="L634" s="6"/>
      <c r="M634" s="6"/>
      <c r="N634" s="6"/>
      <c r="O634" s="6">
        <v>1367.97</v>
      </c>
      <c r="P634" s="6">
        <v>1367.97</v>
      </c>
      <c r="Q634" s="6">
        <v>1823.96</v>
      </c>
    </row>
    <row r="635" spans="1:17" x14ac:dyDescent="0.25">
      <c r="A635" s="2" t="s">
        <v>3686</v>
      </c>
      <c r="B635" s="6"/>
      <c r="C635" s="6"/>
      <c r="D635" s="6"/>
      <c r="E635" s="6">
        <v>767.98</v>
      </c>
      <c r="F635" s="6">
        <v>767.98</v>
      </c>
      <c r="G635" s="6"/>
      <c r="H635" s="6"/>
      <c r="I635" s="6"/>
      <c r="J635" s="6"/>
      <c r="K635" s="6"/>
      <c r="L635" s="6"/>
      <c r="M635" s="6"/>
      <c r="N635" s="6"/>
      <c r="O635" s="6"/>
      <c r="P635" s="6"/>
      <c r="Q635" s="6">
        <v>767.98</v>
      </c>
    </row>
    <row r="636" spans="1:17" x14ac:dyDescent="0.25">
      <c r="A636" s="2" t="s">
        <v>2029</v>
      </c>
      <c r="B636" s="6"/>
      <c r="C636" s="6"/>
      <c r="D636" s="6"/>
      <c r="E636" s="6">
        <v>11621.81</v>
      </c>
      <c r="F636" s="6">
        <v>11621.81</v>
      </c>
      <c r="G636" s="6"/>
      <c r="H636" s="6"/>
      <c r="I636" s="6"/>
      <c r="J636" s="6"/>
      <c r="K636" s="6"/>
      <c r="L636" s="6"/>
      <c r="M636" s="6"/>
      <c r="N636" s="6"/>
      <c r="O636" s="6">
        <v>3125.95</v>
      </c>
      <c r="P636" s="6">
        <v>3125.95</v>
      </c>
      <c r="Q636" s="6">
        <v>14747.75</v>
      </c>
    </row>
    <row r="637" spans="1:17" x14ac:dyDescent="0.25">
      <c r="A637" s="2" t="s">
        <v>3786</v>
      </c>
      <c r="B637" s="6"/>
      <c r="C637" s="6"/>
      <c r="D637" s="6"/>
      <c r="E637" s="6">
        <v>1811.17</v>
      </c>
      <c r="F637" s="6">
        <v>1811.17</v>
      </c>
      <c r="G637" s="6"/>
      <c r="H637" s="6"/>
      <c r="I637" s="6"/>
      <c r="J637" s="6"/>
      <c r="K637" s="6"/>
      <c r="L637" s="6"/>
      <c r="M637" s="6"/>
      <c r="N637" s="6"/>
      <c r="O637" s="6"/>
      <c r="P637" s="6"/>
      <c r="Q637" s="6">
        <v>1811.17</v>
      </c>
    </row>
    <row r="638" spans="1:17" x14ac:dyDescent="0.25">
      <c r="A638" s="2" t="s">
        <v>3684</v>
      </c>
      <c r="B638" s="6"/>
      <c r="C638" s="6"/>
      <c r="D638" s="6"/>
      <c r="E638" s="6">
        <v>1287.95</v>
      </c>
      <c r="F638" s="6">
        <v>1287.95</v>
      </c>
      <c r="G638" s="6"/>
      <c r="H638" s="6"/>
      <c r="I638" s="6"/>
      <c r="J638" s="6">
        <v>265.99</v>
      </c>
      <c r="K638" s="6">
        <v>265.99</v>
      </c>
      <c r="L638" s="6"/>
      <c r="M638" s="6"/>
      <c r="N638" s="6"/>
      <c r="O638" s="6">
        <v>447.98</v>
      </c>
      <c r="P638" s="6">
        <v>447.98</v>
      </c>
      <c r="Q638" s="6">
        <v>2001.93</v>
      </c>
    </row>
    <row r="639" spans="1:17" x14ac:dyDescent="0.25">
      <c r="A639" s="2" t="s">
        <v>3736</v>
      </c>
      <c r="B639" s="6"/>
      <c r="C639" s="6"/>
      <c r="D639" s="6"/>
      <c r="E639" s="6">
        <v>4229.95</v>
      </c>
      <c r="F639" s="6">
        <v>4229.95</v>
      </c>
      <c r="G639" s="6"/>
      <c r="H639" s="6"/>
      <c r="I639" s="6"/>
      <c r="J639" s="6"/>
      <c r="K639" s="6"/>
      <c r="L639" s="6"/>
      <c r="M639" s="6"/>
      <c r="N639" s="6"/>
      <c r="O639" s="6">
        <v>719.99</v>
      </c>
      <c r="P639" s="6">
        <v>719.99</v>
      </c>
      <c r="Q639" s="6">
        <v>4949.95</v>
      </c>
    </row>
    <row r="640" spans="1:17" x14ac:dyDescent="0.25">
      <c r="A640" s="2" t="s">
        <v>3899</v>
      </c>
      <c r="B640" s="6"/>
      <c r="C640" s="6"/>
      <c r="D640" s="6"/>
      <c r="E640" s="6">
        <v>3417.56</v>
      </c>
      <c r="F640" s="6">
        <v>3417.56</v>
      </c>
      <c r="G640" s="6"/>
      <c r="H640" s="6"/>
      <c r="I640" s="6"/>
      <c r="J640" s="6"/>
      <c r="K640" s="6"/>
      <c r="L640" s="6"/>
      <c r="M640" s="6"/>
      <c r="N640" s="6"/>
      <c r="O640" s="6">
        <v>1535.98</v>
      </c>
      <c r="P640" s="6">
        <v>1535.98</v>
      </c>
      <c r="Q640" s="6">
        <v>4953.55</v>
      </c>
    </row>
    <row r="641" spans="1:17" x14ac:dyDescent="0.25">
      <c r="A641" s="2" t="s">
        <v>86</v>
      </c>
      <c r="B641" s="6">
        <v>43384.69</v>
      </c>
      <c r="C641" s="6"/>
      <c r="D641" s="6"/>
      <c r="E641" s="6"/>
      <c r="F641" s="6">
        <v>43384.69</v>
      </c>
      <c r="G641" s="6">
        <v>6968.44</v>
      </c>
      <c r="H641" s="6"/>
      <c r="I641" s="6"/>
      <c r="J641" s="6"/>
      <c r="K641" s="6">
        <v>6968.44</v>
      </c>
      <c r="L641" s="6">
        <v>14160.98</v>
      </c>
      <c r="M641" s="6"/>
      <c r="N641" s="6"/>
      <c r="O641" s="6"/>
      <c r="P641" s="6">
        <v>14160.98</v>
      </c>
      <c r="Q641" s="6">
        <v>64514.11</v>
      </c>
    </row>
    <row r="642" spans="1:17" x14ac:dyDescent="0.25">
      <c r="A642" s="2" t="s">
        <v>118</v>
      </c>
      <c r="B642" s="6">
        <v>29432.02</v>
      </c>
      <c r="C642" s="6"/>
      <c r="D642" s="6"/>
      <c r="E642" s="6"/>
      <c r="F642" s="6">
        <v>29432.02</v>
      </c>
      <c r="G642" s="6">
        <v>3122.9</v>
      </c>
      <c r="H642" s="6"/>
      <c r="I642" s="6"/>
      <c r="J642" s="6"/>
      <c r="K642" s="6">
        <v>3122.9</v>
      </c>
      <c r="L642" s="6">
        <v>8456.7199999999993</v>
      </c>
      <c r="M642" s="6"/>
      <c r="N642" s="6"/>
      <c r="O642" s="6"/>
      <c r="P642" s="6">
        <v>8456.7199999999993</v>
      </c>
      <c r="Q642" s="6">
        <v>41011.629999999997</v>
      </c>
    </row>
    <row r="643" spans="1:17" x14ac:dyDescent="0.25">
      <c r="A643" s="2" t="s">
        <v>2163</v>
      </c>
      <c r="B643" s="6"/>
      <c r="C643" s="6"/>
      <c r="D643" s="6">
        <v>25087.69</v>
      </c>
      <c r="E643" s="6"/>
      <c r="F643" s="6">
        <v>25087.69</v>
      </c>
      <c r="G643" s="6"/>
      <c r="H643" s="6"/>
      <c r="I643" s="6">
        <v>1279.98</v>
      </c>
      <c r="J643" s="6"/>
      <c r="K643" s="6">
        <v>1279.98</v>
      </c>
      <c r="L643" s="6"/>
      <c r="M643" s="6"/>
      <c r="N643" s="6">
        <v>1279.98</v>
      </c>
      <c r="O643" s="6"/>
      <c r="P643" s="6">
        <v>1279.98</v>
      </c>
      <c r="Q643" s="6">
        <v>27647.65</v>
      </c>
    </row>
    <row r="644" spans="1:17" x14ac:dyDescent="0.25">
      <c r="A644" s="2" t="s">
        <v>3678</v>
      </c>
      <c r="B644" s="6"/>
      <c r="C644" s="6"/>
      <c r="D644" s="6"/>
      <c r="E644" s="6">
        <v>1417.56</v>
      </c>
      <c r="F644" s="6">
        <v>1417.56</v>
      </c>
      <c r="G644" s="6"/>
      <c r="H644" s="6"/>
      <c r="I644" s="6"/>
      <c r="J644" s="6"/>
      <c r="K644" s="6"/>
      <c r="L644" s="6"/>
      <c r="M644" s="6"/>
      <c r="N644" s="6"/>
      <c r="O644" s="6">
        <v>511.98</v>
      </c>
      <c r="P644" s="6">
        <v>511.98</v>
      </c>
      <c r="Q644" s="6">
        <v>1929.54</v>
      </c>
    </row>
    <row r="645" spans="1:17" x14ac:dyDescent="0.25">
      <c r="A645" s="2" t="s">
        <v>3655</v>
      </c>
      <c r="B645" s="6"/>
      <c r="C645" s="6"/>
      <c r="D645" s="6"/>
      <c r="E645" s="6">
        <v>8819.9</v>
      </c>
      <c r="F645" s="6">
        <v>8819.9</v>
      </c>
      <c r="G645" s="6"/>
      <c r="H645" s="6"/>
      <c r="I645" s="6"/>
      <c r="J645" s="6"/>
      <c r="K645" s="6"/>
      <c r="L645" s="6"/>
      <c r="M645" s="6"/>
      <c r="N645" s="6"/>
      <c r="O645" s="6"/>
      <c r="P645" s="6"/>
      <c r="Q645" s="6">
        <v>8819.9</v>
      </c>
    </row>
    <row r="646" spans="1:17" x14ac:dyDescent="0.25">
      <c r="A646" s="2" t="s">
        <v>4189</v>
      </c>
      <c r="B646" s="6"/>
      <c r="C646" s="6"/>
      <c r="D646" s="6"/>
      <c r="E646" s="6">
        <v>5123.9799999999996</v>
      </c>
      <c r="F646" s="6">
        <v>5123.9799999999996</v>
      </c>
      <c r="G646" s="6"/>
      <c r="H646" s="6"/>
      <c r="I646" s="6"/>
      <c r="J646" s="6"/>
      <c r="K646" s="6"/>
      <c r="L646" s="6"/>
      <c r="M646" s="6"/>
      <c r="N646" s="6"/>
      <c r="O646" s="6">
        <v>2519.9899999999998</v>
      </c>
      <c r="P646" s="6">
        <v>2519.9899999999998</v>
      </c>
      <c r="Q646" s="6">
        <v>7643.97</v>
      </c>
    </row>
    <row r="647" spans="1:17" x14ac:dyDescent="0.25">
      <c r="A647" s="2" t="s">
        <v>3832</v>
      </c>
      <c r="B647" s="6"/>
      <c r="C647" s="6"/>
      <c r="D647" s="6"/>
      <c r="E647" s="6">
        <v>1312.48</v>
      </c>
      <c r="F647" s="6">
        <v>1312.48</v>
      </c>
      <c r="G647" s="6"/>
      <c r="H647" s="6"/>
      <c r="I647" s="6"/>
      <c r="J647" s="6"/>
      <c r="K647" s="6"/>
      <c r="L647" s="6"/>
      <c r="M647" s="6"/>
      <c r="N647" s="6"/>
      <c r="O647" s="6">
        <v>697.49</v>
      </c>
      <c r="P647" s="6">
        <v>697.49</v>
      </c>
      <c r="Q647" s="6">
        <v>2009.97</v>
      </c>
    </row>
    <row r="648" spans="1:17" x14ac:dyDescent="0.25">
      <c r="A648" s="2" t="s">
        <v>82</v>
      </c>
      <c r="B648" s="6"/>
      <c r="C648" s="6">
        <v>36410.31</v>
      </c>
      <c r="D648" s="6"/>
      <c r="E648" s="6"/>
      <c r="F648" s="6">
        <v>36410.31</v>
      </c>
      <c r="G648" s="6"/>
      <c r="H648" s="6">
        <v>4886.51</v>
      </c>
      <c r="I648" s="6"/>
      <c r="J648" s="6"/>
      <c r="K648" s="6">
        <v>4886.51</v>
      </c>
      <c r="L648" s="6"/>
      <c r="M648" s="6">
        <v>23764.75</v>
      </c>
      <c r="N648" s="6"/>
      <c r="O648" s="6"/>
      <c r="P648" s="6">
        <v>23764.75</v>
      </c>
      <c r="Q648" s="6">
        <v>65061.57</v>
      </c>
    </row>
    <row r="649" spans="1:17" x14ac:dyDescent="0.25">
      <c r="A649" s="2" t="s">
        <v>4021</v>
      </c>
      <c r="B649" s="6"/>
      <c r="C649" s="6"/>
      <c r="D649" s="6"/>
      <c r="E649" s="6">
        <v>1747.17</v>
      </c>
      <c r="F649" s="6">
        <v>1747.17</v>
      </c>
      <c r="G649" s="6"/>
      <c r="H649" s="6"/>
      <c r="I649" s="6"/>
      <c r="J649" s="6"/>
      <c r="K649" s="6"/>
      <c r="L649" s="6"/>
      <c r="M649" s="6"/>
      <c r="N649" s="6"/>
      <c r="O649" s="6">
        <v>1023.98</v>
      </c>
      <c r="P649" s="6">
        <v>1023.98</v>
      </c>
      <c r="Q649" s="6">
        <v>2771.16</v>
      </c>
    </row>
    <row r="650" spans="1:17" x14ac:dyDescent="0.25">
      <c r="A650" s="2" t="s">
        <v>2012</v>
      </c>
      <c r="B650" s="6"/>
      <c r="C650" s="6"/>
      <c r="D650" s="6"/>
      <c r="E650" s="6">
        <v>5879.83</v>
      </c>
      <c r="F650" s="6">
        <v>5879.83</v>
      </c>
      <c r="G650" s="6"/>
      <c r="H650" s="6"/>
      <c r="I650" s="6"/>
      <c r="J650" s="6">
        <v>955.47</v>
      </c>
      <c r="K650" s="6">
        <v>955.47</v>
      </c>
      <c r="L650" s="6"/>
      <c r="M650" s="6"/>
      <c r="N650" s="6"/>
      <c r="O650" s="6">
        <v>2845.42</v>
      </c>
      <c r="P650" s="6">
        <v>2845.42</v>
      </c>
      <c r="Q650" s="6">
        <v>9680.7199999999993</v>
      </c>
    </row>
    <row r="651" spans="1:17" x14ac:dyDescent="0.25">
      <c r="A651" s="2" t="s">
        <v>3735</v>
      </c>
      <c r="B651" s="6"/>
      <c r="C651" s="6"/>
      <c r="D651" s="6"/>
      <c r="E651" s="6">
        <v>2092.4699999999998</v>
      </c>
      <c r="F651" s="6">
        <v>2092.4699999999998</v>
      </c>
      <c r="G651" s="6"/>
      <c r="H651" s="6"/>
      <c r="I651" s="6"/>
      <c r="J651" s="6"/>
      <c r="K651" s="6"/>
      <c r="L651" s="6"/>
      <c r="M651" s="6"/>
      <c r="N651" s="6"/>
      <c r="O651" s="6">
        <v>2069.9699999999998</v>
      </c>
      <c r="P651" s="6">
        <v>2069.9699999999998</v>
      </c>
      <c r="Q651" s="6">
        <v>4162.4399999999996</v>
      </c>
    </row>
    <row r="652" spans="1:17" x14ac:dyDescent="0.25">
      <c r="A652" s="2" t="s">
        <v>3731</v>
      </c>
      <c r="B652" s="6"/>
      <c r="C652" s="6"/>
      <c r="D652" s="6"/>
      <c r="E652" s="6">
        <v>1614.98</v>
      </c>
      <c r="F652" s="6">
        <v>1614.98</v>
      </c>
      <c r="G652" s="6"/>
      <c r="H652" s="6"/>
      <c r="I652" s="6"/>
      <c r="J652" s="6">
        <v>1614.98</v>
      </c>
      <c r="K652" s="6">
        <v>1614.98</v>
      </c>
      <c r="L652" s="6"/>
      <c r="M652" s="6"/>
      <c r="N652" s="6"/>
      <c r="O652" s="6">
        <v>1614.98</v>
      </c>
      <c r="P652" s="6">
        <v>1614.98</v>
      </c>
      <c r="Q652" s="6">
        <v>4844.9399999999996</v>
      </c>
    </row>
    <row r="653" spans="1:17" x14ac:dyDescent="0.25">
      <c r="A653" s="2" t="s">
        <v>1912</v>
      </c>
      <c r="B653" s="6"/>
      <c r="C653" s="6"/>
      <c r="D653" s="6">
        <v>7192.29</v>
      </c>
      <c r="E653" s="6"/>
      <c r="F653" s="6">
        <v>7192.29</v>
      </c>
      <c r="G653" s="6"/>
      <c r="H653" s="6"/>
      <c r="I653" s="6">
        <v>1469.96</v>
      </c>
      <c r="J653" s="6"/>
      <c r="K653" s="6">
        <v>1469.96</v>
      </c>
      <c r="L653" s="6"/>
      <c r="M653" s="6"/>
      <c r="N653" s="6">
        <v>1595.95</v>
      </c>
      <c r="O653" s="6"/>
      <c r="P653" s="6">
        <v>1595.95</v>
      </c>
      <c r="Q653" s="6">
        <v>10258.209999999999</v>
      </c>
    </row>
    <row r="654" spans="1:17" x14ac:dyDescent="0.25">
      <c r="A654" s="2" t="s">
        <v>4227</v>
      </c>
      <c r="B654" s="6"/>
      <c r="C654" s="6"/>
      <c r="D654" s="6"/>
      <c r="E654" s="6"/>
      <c r="F654" s="6"/>
      <c r="G654" s="6"/>
      <c r="H654" s="6"/>
      <c r="I654" s="6"/>
      <c r="J654" s="6"/>
      <c r="K654" s="6"/>
      <c r="L654" s="6"/>
      <c r="M654" s="6"/>
      <c r="N654" s="6"/>
      <c r="O654" s="6">
        <v>223.99</v>
      </c>
      <c r="P654" s="6">
        <v>223.99</v>
      </c>
      <c r="Q654" s="6">
        <v>223.99</v>
      </c>
    </row>
    <row r="655" spans="1:17" x14ac:dyDescent="0.25">
      <c r="A655" s="2" t="s">
        <v>4173</v>
      </c>
      <c r="B655" s="6"/>
      <c r="C655" s="6"/>
      <c r="D655" s="6"/>
      <c r="E655" s="6">
        <v>265.99</v>
      </c>
      <c r="F655" s="6">
        <v>265.99</v>
      </c>
      <c r="G655" s="6"/>
      <c r="H655" s="6"/>
      <c r="I655" s="6"/>
      <c r="J655" s="6"/>
      <c r="K655" s="6"/>
      <c r="L655" s="6"/>
      <c r="M655" s="6"/>
      <c r="N655" s="6"/>
      <c r="O655" s="6"/>
      <c r="P655" s="6"/>
      <c r="Q655" s="6">
        <v>265.99</v>
      </c>
    </row>
    <row r="656" spans="1:17" x14ac:dyDescent="0.25">
      <c r="A656" s="2" t="s">
        <v>4211</v>
      </c>
      <c r="B656" s="6"/>
      <c r="C656" s="6"/>
      <c r="D656" s="6"/>
      <c r="E656" s="6">
        <v>362.69</v>
      </c>
      <c r="F656" s="6">
        <v>362.69</v>
      </c>
      <c r="G656" s="6"/>
      <c r="H656" s="6"/>
      <c r="I656" s="6"/>
      <c r="J656" s="6"/>
      <c r="K656" s="6"/>
      <c r="L656" s="6"/>
      <c r="M656" s="6"/>
      <c r="N656" s="6"/>
      <c r="O656" s="6"/>
      <c r="P656" s="6"/>
      <c r="Q656" s="6">
        <v>362.69</v>
      </c>
    </row>
    <row r="657" spans="1:17" x14ac:dyDescent="0.25">
      <c r="A657" s="2" t="s">
        <v>3958</v>
      </c>
      <c r="B657" s="6"/>
      <c r="C657" s="6"/>
      <c r="D657" s="6"/>
      <c r="E657" s="6">
        <v>1455.98</v>
      </c>
      <c r="F657" s="6">
        <v>1455.98</v>
      </c>
      <c r="G657" s="6"/>
      <c r="H657" s="6"/>
      <c r="I657" s="6"/>
      <c r="J657" s="6">
        <v>846.29</v>
      </c>
      <c r="K657" s="6">
        <v>846.29</v>
      </c>
      <c r="L657" s="6"/>
      <c r="M657" s="6"/>
      <c r="N657" s="6"/>
      <c r="O657" s="6">
        <v>818.99</v>
      </c>
      <c r="P657" s="6">
        <v>818.99</v>
      </c>
      <c r="Q657" s="6">
        <v>3121.27</v>
      </c>
    </row>
    <row r="658" spans="1:17" x14ac:dyDescent="0.25">
      <c r="A658" s="2" t="s">
        <v>1988</v>
      </c>
      <c r="B658" s="6"/>
      <c r="C658" s="6"/>
      <c r="D658" s="6"/>
      <c r="E658" s="6">
        <v>7398.85</v>
      </c>
      <c r="F658" s="6">
        <v>7398.85</v>
      </c>
      <c r="G658" s="6"/>
      <c r="H658" s="6"/>
      <c r="I658" s="6"/>
      <c r="J658" s="6">
        <v>455.69</v>
      </c>
      <c r="K658" s="6">
        <v>455.69</v>
      </c>
      <c r="L658" s="6"/>
      <c r="M658" s="6"/>
      <c r="N658" s="6"/>
      <c r="O658" s="6">
        <v>783.98</v>
      </c>
      <c r="P658" s="6">
        <v>783.98</v>
      </c>
      <c r="Q658" s="6">
        <v>8638.52</v>
      </c>
    </row>
    <row r="659" spans="1:17" x14ac:dyDescent="0.25">
      <c r="A659" s="2" t="s">
        <v>1900</v>
      </c>
      <c r="B659" s="6"/>
      <c r="C659" s="6"/>
      <c r="D659" s="6">
        <v>4382.8500000000004</v>
      </c>
      <c r="E659" s="6"/>
      <c r="F659" s="6">
        <v>4382.8500000000004</v>
      </c>
      <c r="G659" s="6"/>
      <c r="H659" s="6"/>
      <c r="I659" s="6">
        <v>1334.96</v>
      </c>
      <c r="J659" s="6"/>
      <c r="K659" s="6">
        <v>1334.96</v>
      </c>
      <c r="L659" s="6"/>
      <c r="M659" s="6"/>
      <c r="N659" s="6">
        <v>3377.89</v>
      </c>
      <c r="O659" s="6"/>
      <c r="P659" s="6">
        <v>3377.89</v>
      </c>
      <c r="Q659" s="6">
        <v>9095.7000000000007</v>
      </c>
    </row>
    <row r="660" spans="1:17" x14ac:dyDescent="0.25">
      <c r="A660" s="2" t="s">
        <v>4051</v>
      </c>
      <c r="B660" s="6"/>
      <c r="C660" s="6"/>
      <c r="D660" s="6"/>
      <c r="E660" s="6">
        <v>1439.98</v>
      </c>
      <c r="F660" s="6">
        <v>1439.98</v>
      </c>
      <c r="G660" s="6"/>
      <c r="H660" s="6"/>
      <c r="I660" s="6"/>
      <c r="J660" s="6">
        <v>1709.98</v>
      </c>
      <c r="K660" s="6">
        <v>1709.98</v>
      </c>
      <c r="L660" s="6"/>
      <c r="M660" s="6"/>
      <c r="N660" s="6"/>
      <c r="O660" s="6">
        <v>3293.96</v>
      </c>
      <c r="P660" s="6">
        <v>3293.96</v>
      </c>
      <c r="Q660" s="6">
        <v>6443.93</v>
      </c>
    </row>
    <row r="661" spans="1:17" x14ac:dyDescent="0.25">
      <c r="A661" s="2" t="s">
        <v>3912</v>
      </c>
      <c r="B661" s="6"/>
      <c r="C661" s="6"/>
      <c r="D661" s="6"/>
      <c r="E661" s="6">
        <v>1405.96</v>
      </c>
      <c r="F661" s="6">
        <v>1405.96</v>
      </c>
      <c r="G661" s="6"/>
      <c r="H661" s="6"/>
      <c r="I661" s="6"/>
      <c r="J661" s="6"/>
      <c r="K661" s="6"/>
      <c r="L661" s="6"/>
      <c r="M661" s="6"/>
      <c r="N661" s="6"/>
      <c r="O661" s="6">
        <v>295.99</v>
      </c>
      <c r="P661" s="6">
        <v>295.99</v>
      </c>
      <c r="Q661" s="6">
        <v>1701.95</v>
      </c>
    </row>
    <row r="662" spans="1:17" x14ac:dyDescent="0.25">
      <c r="A662" s="2" t="s">
        <v>4205</v>
      </c>
      <c r="B662" s="6"/>
      <c r="C662" s="6"/>
      <c r="D662" s="6"/>
      <c r="E662" s="6">
        <v>911.97</v>
      </c>
      <c r="F662" s="6">
        <v>911.97</v>
      </c>
      <c r="G662" s="6"/>
      <c r="H662" s="6"/>
      <c r="I662" s="6"/>
      <c r="J662" s="6"/>
      <c r="K662" s="6"/>
      <c r="L662" s="6"/>
      <c r="M662" s="6"/>
      <c r="N662" s="6"/>
      <c r="O662" s="6">
        <v>892.77</v>
      </c>
      <c r="P662" s="6">
        <v>892.77</v>
      </c>
      <c r="Q662" s="6">
        <v>1804.74</v>
      </c>
    </row>
    <row r="663" spans="1:17" x14ac:dyDescent="0.25">
      <c r="A663" s="2" t="s">
        <v>3893</v>
      </c>
      <c r="B663" s="6"/>
      <c r="C663" s="6"/>
      <c r="D663" s="6"/>
      <c r="E663" s="6">
        <v>1619.98</v>
      </c>
      <c r="F663" s="6">
        <v>1619.98</v>
      </c>
      <c r="G663" s="6"/>
      <c r="H663" s="6"/>
      <c r="I663" s="6"/>
      <c r="J663" s="6">
        <v>836.99</v>
      </c>
      <c r="K663" s="6">
        <v>836.99</v>
      </c>
      <c r="L663" s="6"/>
      <c r="M663" s="6"/>
      <c r="N663" s="6"/>
      <c r="O663" s="6">
        <v>1646.98</v>
      </c>
      <c r="P663" s="6">
        <v>1646.98</v>
      </c>
      <c r="Q663" s="6">
        <v>4103.95</v>
      </c>
    </row>
    <row r="664" spans="1:17" x14ac:dyDescent="0.25">
      <c r="A664" s="2" t="s">
        <v>4148</v>
      </c>
      <c r="B664" s="6"/>
      <c r="C664" s="6"/>
      <c r="D664" s="6"/>
      <c r="E664" s="6">
        <v>332.99</v>
      </c>
      <c r="F664" s="6">
        <v>332.99</v>
      </c>
      <c r="G664" s="6"/>
      <c r="H664" s="6"/>
      <c r="I664" s="6"/>
      <c r="J664" s="6"/>
      <c r="K664" s="6"/>
      <c r="L664" s="6"/>
      <c r="M664" s="6"/>
      <c r="N664" s="6"/>
      <c r="O664" s="6"/>
      <c r="P664" s="6"/>
      <c r="Q664" s="6">
        <v>332.99</v>
      </c>
    </row>
    <row r="665" spans="1:17" x14ac:dyDescent="0.25">
      <c r="A665" s="2" t="s">
        <v>2104</v>
      </c>
      <c r="B665" s="6"/>
      <c r="C665" s="6"/>
      <c r="D665" s="6">
        <v>11259.97</v>
      </c>
      <c r="E665" s="6"/>
      <c r="F665" s="6">
        <v>11259.97</v>
      </c>
      <c r="G665" s="6"/>
      <c r="H665" s="6"/>
      <c r="I665" s="6">
        <v>2234.35</v>
      </c>
      <c r="J665" s="6"/>
      <c r="K665" s="6">
        <v>2234.35</v>
      </c>
      <c r="L665" s="6"/>
      <c r="M665" s="6"/>
      <c r="N665" s="6">
        <v>3630.83</v>
      </c>
      <c r="O665" s="6"/>
      <c r="P665" s="6">
        <v>3630.83</v>
      </c>
      <c r="Q665" s="6">
        <v>17125.150000000001</v>
      </c>
    </row>
    <row r="666" spans="1:17" x14ac:dyDescent="0.25">
      <c r="A666" s="2" t="s">
        <v>1979</v>
      </c>
      <c r="B666" s="6"/>
      <c r="C666" s="6"/>
      <c r="D666" s="6">
        <v>9312.33</v>
      </c>
      <c r="E666" s="6"/>
      <c r="F666" s="6">
        <v>9312.33</v>
      </c>
      <c r="G666" s="6"/>
      <c r="H666" s="6"/>
      <c r="I666" s="6"/>
      <c r="J666" s="6"/>
      <c r="K666" s="6"/>
      <c r="L666" s="6"/>
      <c r="M666" s="6"/>
      <c r="N666" s="6">
        <v>2767.52</v>
      </c>
      <c r="O666" s="6"/>
      <c r="P666" s="6">
        <v>2767.52</v>
      </c>
      <c r="Q666" s="6">
        <v>12079.84</v>
      </c>
    </row>
    <row r="667" spans="1:17" x14ac:dyDescent="0.25">
      <c r="A667" s="2" t="s">
        <v>3774</v>
      </c>
      <c r="B667" s="6"/>
      <c r="C667" s="6"/>
      <c r="D667" s="6"/>
      <c r="E667" s="6">
        <v>3172.46</v>
      </c>
      <c r="F667" s="6">
        <v>3172.46</v>
      </c>
      <c r="G667" s="6"/>
      <c r="H667" s="6"/>
      <c r="I667" s="6"/>
      <c r="J667" s="6"/>
      <c r="K667" s="6"/>
      <c r="L667" s="6"/>
      <c r="M667" s="6"/>
      <c r="N667" s="6"/>
      <c r="O667" s="6">
        <v>674.99</v>
      </c>
      <c r="P667" s="6">
        <v>674.99</v>
      </c>
      <c r="Q667" s="6">
        <v>3847.45</v>
      </c>
    </row>
    <row r="668" spans="1:17" x14ac:dyDescent="0.25">
      <c r="A668" s="2" t="s">
        <v>3693</v>
      </c>
      <c r="B668" s="6"/>
      <c r="C668" s="6"/>
      <c r="D668" s="6"/>
      <c r="E668" s="6">
        <v>6191.92</v>
      </c>
      <c r="F668" s="6">
        <v>6191.92</v>
      </c>
      <c r="G668" s="6"/>
      <c r="H668" s="6"/>
      <c r="I668" s="6"/>
      <c r="J668" s="6"/>
      <c r="K668" s="6"/>
      <c r="L668" s="6"/>
      <c r="M668" s="6"/>
      <c r="N668" s="6"/>
      <c r="O668" s="6">
        <v>3615.95</v>
      </c>
      <c r="P668" s="6">
        <v>3615.95</v>
      </c>
      <c r="Q668" s="6">
        <v>9807.8799999999992</v>
      </c>
    </row>
    <row r="669" spans="1:17" x14ac:dyDescent="0.25">
      <c r="A669" s="2" t="s">
        <v>3993</v>
      </c>
      <c r="B669" s="6"/>
      <c r="C669" s="6"/>
      <c r="D669" s="6"/>
      <c r="E669" s="6">
        <v>1673.98</v>
      </c>
      <c r="F669" s="6">
        <v>1673.98</v>
      </c>
      <c r="G669" s="6"/>
      <c r="H669" s="6"/>
      <c r="I669" s="6"/>
      <c r="J669" s="6">
        <v>2483.9699999999998</v>
      </c>
      <c r="K669" s="6">
        <v>2483.9699999999998</v>
      </c>
      <c r="L669" s="6"/>
      <c r="M669" s="6"/>
      <c r="N669" s="6"/>
      <c r="O669" s="6">
        <v>2339.9699999999998</v>
      </c>
      <c r="P669" s="6">
        <v>2339.9699999999998</v>
      </c>
      <c r="Q669" s="6">
        <v>6497.93</v>
      </c>
    </row>
    <row r="670" spans="1:17" x14ac:dyDescent="0.25">
      <c r="A670" s="2" t="s">
        <v>3889</v>
      </c>
      <c r="B670" s="6"/>
      <c r="C670" s="6"/>
      <c r="D670" s="6"/>
      <c r="E670" s="6">
        <v>5066.9399999999996</v>
      </c>
      <c r="F670" s="6">
        <v>5066.9399999999996</v>
      </c>
      <c r="G670" s="6"/>
      <c r="H670" s="6"/>
      <c r="I670" s="6"/>
      <c r="J670" s="6"/>
      <c r="K670" s="6"/>
      <c r="L670" s="6"/>
      <c r="M670" s="6"/>
      <c r="N670" s="6"/>
      <c r="O670" s="6">
        <v>2429.9699999999998</v>
      </c>
      <c r="P670" s="6">
        <v>2429.9699999999998</v>
      </c>
      <c r="Q670" s="6">
        <v>7496.92</v>
      </c>
    </row>
    <row r="671" spans="1:17" x14ac:dyDescent="0.25">
      <c r="A671" s="2" t="s">
        <v>3814</v>
      </c>
      <c r="B671" s="6"/>
      <c r="C671" s="6"/>
      <c r="D671" s="6"/>
      <c r="E671" s="6">
        <v>4567.4399999999996</v>
      </c>
      <c r="F671" s="6">
        <v>4567.4399999999996</v>
      </c>
      <c r="G671" s="6"/>
      <c r="H671" s="6"/>
      <c r="I671" s="6"/>
      <c r="J671" s="6"/>
      <c r="K671" s="6"/>
      <c r="L671" s="6"/>
      <c r="M671" s="6"/>
      <c r="N671" s="6"/>
      <c r="O671" s="6"/>
      <c r="P671" s="6"/>
      <c r="Q671" s="6">
        <v>4567.4399999999996</v>
      </c>
    </row>
    <row r="672" spans="1:17" x14ac:dyDescent="0.25">
      <c r="A672" s="2" t="s">
        <v>4001</v>
      </c>
      <c r="B672" s="6"/>
      <c r="C672" s="6"/>
      <c r="D672" s="6"/>
      <c r="E672" s="6">
        <v>3224.96</v>
      </c>
      <c r="F672" s="6">
        <v>3224.96</v>
      </c>
      <c r="G672" s="6"/>
      <c r="H672" s="6"/>
      <c r="I672" s="6"/>
      <c r="J672" s="6"/>
      <c r="K672" s="6"/>
      <c r="L672" s="6"/>
      <c r="M672" s="6"/>
      <c r="N672" s="6"/>
      <c r="O672" s="6">
        <v>1199.98</v>
      </c>
      <c r="P672" s="6">
        <v>1199.98</v>
      </c>
      <c r="Q672" s="6">
        <v>4424.9399999999996</v>
      </c>
    </row>
    <row r="673" spans="1:17" x14ac:dyDescent="0.25">
      <c r="A673" s="2" t="s">
        <v>4195</v>
      </c>
      <c r="B673" s="6"/>
      <c r="C673" s="6"/>
      <c r="D673" s="6"/>
      <c r="E673" s="6">
        <v>809.99</v>
      </c>
      <c r="F673" s="6">
        <v>809.99</v>
      </c>
      <c r="G673" s="6"/>
      <c r="H673" s="6"/>
      <c r="I673" s="6"/>
      <c r="J673" s="6"/>
      <c r="K673" s="6"/>
      <c r="L673" s="6"/>
      <c r="M673" s="6"/>
      <c r="N673" s="6"/>
      <c r="O673" s="6">
        <v>836.99</v>
      </c>
      <c r="P673" s="6">
        <v>836.99</v>
      </c>
      <c r="Q673" s="6">
        <v>1646.98</v>
      </c>
    </row>
    <row r="674" spans="1:17" x14ac:dyDescent="0.25">
      <c r="A674" s="2" t="s">
        <v>3931</v>
      </c>
      <c r="B674" s="6"/>
      <c r="C674" s="6"/>
      <c r="D674" s="6"/>
      <c r="E674" s="6">
        <v>2564.9699999999998</v>
      </c>
      <c r="F674" s="6">
        <v>2564.9699999999998</v>
      </c>
      <c r="G674" s="6"/>
      <c r="H674" s="6"/>
      <c r="I674" s="6"/>
      <c r="J674" s="6">
        <v>3383.96</v>
      </c>
      <c r="K674" s="6">
        <v>3383.96</v>
      </c>
      <c r="L674" s="6"/>
      <c r="M674" s="6"/>
      <c r="N674" s="6"/>
      <c r="O674" s="6">
        <v>3293.96</v>
      </c>
      <c r="P674" s="6">
        <v>3293.96</v>
      </c>
      <c r="Q674" s="6">
        <v>9242.9</v>
      </c>
    </row>
    <row r="675" spans="1:17" x14ac:dyDescent="0.25">
      <c r="A675" s="2" t="s">
        <v>3672</v>
      </c>
      <c r="B675" s="6"/>
      <c r="C675" s="6"/>
      <c r="D675" s="6"/>
      <c r="E675" s="6">
        <v>3772.45</v>
      </c>
      <c r="F675" s="6">
        <v>3772.45</v>
      </c>
      <c r="G675" s="6"/>
      <c r="H675" s="6"/>
      <c r="I675" s="6"/>
      <c r="J675" s="6"/>
      <c r="K675" s="6"/>
      <c r="L675" s="6"/>
      <c r="M675" s="6"/>
      <c r="N675" s="6"/>
      <c r="O675" s="6"/>
      <c r="P675" s="6"/>
      <c r="Q675" s="6">
        <v>3772.45</v>
      </c>
    </row>
    <row r="676" spans="1:17" x14ac:dyDescent="0.25">
      <c r="A676" s="2" t="s">
        <v>4017</v>
      </c>
      <c r="B676" s="6"/>
      <c r="C676" s="6"/>
      <c r="D676" s="6"/>
      <c r="E676" s="6">
        <v>3639.95</v>
      </c>
      <c r="F676" s="6">
        <v>3639.95</v>
      </c>
      <c r="G676" s="6"/>
      <c r="H676" s="6"/>
      <c r="I676" s="6"/>
      <c r="J676" s="6">
        <v>2379.9699999999998</v>
      </c>
      <c r="K676" s="6">
        <v>2379.9699999999998</v>
      </c>
      <c r="L676" s="6"/>
      <c r="M676" s="6"/>
      <c r="N676" s="6"/>
      <c r="O676" s="6">
        <v>629.99</v>
      </c>
      <c r="P676" s="6">
        <v>629.99</v>
      </c>
      <c r="Q676" s="6">
        <v>6649.91</v>
      </c>
    </row>
    <row r="677" spans="1:17" x14ac:dyDescent="0.25">
      <c r="A677" s="2" t="s">
        <v>3916</v>
      </c>
      <c r="B677" s="6"/>
      <c r="C677" s="6"/>
      <c r="D677" s="6"/>
      <c r="E677" s="6">
        <v>13649.95</v>
      </c>
      <c r="F677" s="6">
        <v>13649.95</v>
      </c>
      <c r="G677" s="6"/>
      <c r="H677" s="6"/>
      <c r="I677" s="6"/>
      <c r="J677" s="6">
        <v>2399.9899999999998</v>
      </c>
      <c r="K677" s="6">
        <v>2399.9899999999998</v>
      </c>
      <c r="L677" s="6"/>
      <c r="M677" s="6"/>
      <c r="N677" s="6"/>
      <c r="O677" s="6">
        <v>16349.95</v>
      </c>
      <c r="P677" s="6">
        <v>16349.95</v>
      </c>
      <c r="Q677" s="6">
        <v>32399.89</v>
      </c>
    </row>
    <row r="678" spans="1:17" x14ac:dyDescent="0.25">
      <c r="A678" s="2" t="s">
        <v>3800</v>
      </c>
      <c r="B678" s="6"/>
      <c r="C678" s="6"/>
      <c r="D678" s="6"/>
      <c r="E678" s="6">
        <v>29549.9</v>
      </c>
      <c r="F678" s="6">
        <v>29549.9</v>
      </c>
      <c r="G678" s="6"/>
      <c r="H678" s="6"/>
      <c r="I678" s="6"/>
      <c r="J678" s="6"/>
      <c r="K678" s="6"/>
      <c r="L678" s="6"/>
      <c r="M678" s="6"/>
      <c r="N678" s="6"/>
      <c r="O678" s="6">
        <v>5699.98</v>
      </c>
      <c r="P678" s="6">
        <v>5699.98</v>
      </c>
      <c r="Q678" s="6">
        <v>35249.879999999997</v>
      </c>
    </row>
    <row r="679" spans="1:17" x14ac:dyDescent="0.25">
      <c r="A679" s="2" t="s">
        <v>3773</v>
      </c>
      <c r="B679" s="6"/>
      <c r="C679" s="6"/>
      <c r="D679" s="6"/>
      <c r="E679" s="6">
        <v>4887.9799999999996</v>
      </c>
      <c r="F679" s="6">
        <v>4887.9799999999996</v>
      </c>
      <c r="G679" s="6"/>
      <c r="H679" s="6"/>
      <c r="I679" s="6"/>
      <c r="J679" s="6"/>
      <c r="K679" s="6"/>
      <c r="L679" s="6"/>
      <c r="M679" s="6"/>
      <c r="N679" s="6"/>
      <c r="O679" s="6">
        <v>4835.9799999999996</v>
      </c>
      <c r="P679" s="6">
        <v>4835.9799999999996</v>
      </c>
      <c r="Q679" s="6">
        <v>9723.9599999999991</v>
      </c>
    </row>
    <row r="680" spans="1:17" x14ac:dyDescent="0.25">
      <c r="A680" s="2" t="s">
        <v>3692</v>
      </c>
      <c r="B680" s="6"/>
      <c r="C680" s="6"/>
      <c r="D680" s="6"/>
      <c r="E680" s="6">
        <v>9723.9599999999991</v>
      </c>
      <c r="F680" s="6">
        <v>9723.9599999999991</v>
      </c>
      <c r="G680" s="6"/>
      <c r="H680" s="6"/>
      <c r="I680" s="6"/>
      <c r="J680" s="6"/>
      <c r="K680" s="6"/>
      <c r="L680" s="6"/>
      <c r="M680" s="6"/>
      <c r="N680" s="6"/>
      <c r="O680" s="6">
        <v>4419.9799999999996</v>
      </c>
      <c r="P680" s="6">
        <v>4419.9799999999996</v>
      </c>
      <c r="Q680" s="6">
        <v>14143.95</v>
      </c>
    </row>
    <row r="681" spans="1:17" x14ac:dyDescent="0.25">
      <c r="A681" s="2" t="s">
        <v>4036</v>
      </c>
      <c r="B681" s="6"/>
      <c r="C681" s="6"/>
      <c r="D681" s="6"/>
      <c r="E681" s="6"/>
      <c r="F681" s="6"/>
      <c r="G681" s="6"/>
      <c r="H681" s="6"/>
      <c r="I681" s="6"/>
      <c r="J681" s="6"/>
      <c r="K681" s="6"/>
      <c r="L681" s="6"/>
      <c r="M681" s="6"/>
      <c r="N681" s="6"/>
      <c r="O681" s="6">
        <v>2069.9499999999998</v>
      </c>
      <c r="P681" s="6">
        <v>2069.9499999999998</v>
      </c>
      <c r="Q681" s="6">
        <v>2069.9499999999998</v>
      </c>
    </row>
    <row r="682" spans="1:17" x14ac:dyDescent="0.25">
      <c r="A682" s="2" t="s">
        <v>3795</v>
      </c>
      <c r="B682" s="6"/>
      <c r="C682" s="6"/>
      <c r="D682" s="6"/>
      <c r="E682" s="6">
        <v>1169.97</v>
      </c>
      <c r="F682" s="6">
        <v>1169.97</v>
      </c>
      <c r="G682" s="6"/>
      <c r="H682" s="6"/>
      <c r="I682" s="6"/>
      <c r="J682" s="6"/>
      <c r="K682" s="6"/>
      <c r="L682" s="6"/>
      <c r="M682" s="6"/>
      <c r="N682" s="6"/>
      <c r="O682" s="6">
        <v>404.99</v>
      </c>
      <c r="P682" s="6">
        <v>404.99</v>
      </c>
      <c r="Q682" s="6">
        <v>1574.97</v>
      </c>
    </row>
    <row r="683" spans="1:17" x14ac:dyDescent="0.25">
      <c r="A683" s="2" t="s">
        <v>78</v>
      </c>
      <c r="B683" s="6">
        <v>100345.68</v>
      </c>
      <c r="C683" s="6"/>
      <c r="D683" s="6"/>
      <c r="E683" s="6"/>
      <c r="F683" s="6">
        <v>100345.68</v>
      </c>
      <c r="G683" s="6">
        <v>16945.189999999999</v>
      </c>
      <c r="H683" s="6"/>
      <c r="I683" s="6"/>
      <c r="J683" s="6"/>
      <c r="K683" s="6">
        <v>16945.189999999999</v>
      </c>
      <c r="L683" s="6">
        <v>26102.53</v>
      </c>
      <c r="M683" s="6"/>
      <c r="N683" s="6"/>
      <c r="O683" s="6"/>
      <c r="P683" s="6">
        <v>26102.53</v>
      </c>
      <c r="Q683" s="6">
        <v>143393.39000000001</v>
      </c>
    </row>
    <row r="684" spans="1:17" x14ac:dyDescent="0.25">
      <c r="A684" s="2" t="s">
        <v>4116</v>
      </c>
      <c r="B684" s="6"/>
      <c r="C684" s="6"/>
      <c r="D684" s="6"/>
      <c r="E684" s="6">
        <v>968.78</v>
      </c>
      <c r="F684" s="6">
        <v>968.78</v>
      </c>
      <c r="G684" s="6"/>
      <c r="H684" s="6"/>
      <c r="I684" s="6"/>
      <c r="J684" s="6"/>
      <c r="K684" s="6"/>
      <c r="L684" s="6"/>
      <c r="M684" s="6"/>
      <c r="N684" s="6"/>
      <c r="O684" s="6"/>
      <c r="P684" s="6"/>
      <c r="Q684" s="6">
        <v>968.78</v>
      </c>
    </row>
    <row r="685" spans="1:17" x14ac:dyDescent="0.25">
      <c r="A685" s="2" t="s">
        <v>3702</v>
      </c>
      <c r="B685" s="6"/>
      <c r="C685" s="6"/>
      <c r="D685" s="6"/>
      <c r="E685" s="6">
        <v>3168.75</v>
      </c>
      <c r="F685" s="6">
        <v>3168.75</v>
      </c>
      <c r="G685" s="6"/>
      <c r="H685" s="6"/>
      <c r="I685" s="6"/>
      <c r="J685" s="6">
        <v>2311.9699999999998</v>
      </c>
      <c r="K685" s="6">
        <v>2311.9699999999998</v>
      </c>
      <c r="L685" s="6"/>
      <c r="M685" s="6"/>
      <c r="N685" s="6"/>
      <c r="O685" s="6">
        <v>4215.9399999999996</v>
      </c>
      <c r="P685" s="6">
        <v>4215.9399999999996</v>
      </c>
      <c r="Q685" s="6">
        <v>9696.66</v>
      </c>
    </row>
    <row r="686" spans="1:17" x14ac:dyDescent="0.25">
      <c r="A686" s="2" t="s">
        <v>3683</v>
      </c>
      <c r="B686" s="6"/>
      <c r="C686" s="6"/>
      <c r="D686" s="6"/>
      <c r="E686" s="6">
        <v>3229.95</v>
      </c>
      <c r="F686" s="6">
        <v>3229.95</v>
      </c>
      <c r="G686" s="6"/>
      <c r="H686" s="6"/>
      <c r="I686" s="6"/>
      <c r="J686" s="6">
        <v>645.99</v>
      </c>
      <c r="K686" s="6">
        <v>645.99</v>
      </c>
      <c r="L686" s="6"/>
      <c r="M686" s="6"/>
      <c r="N686" s="6"/>
      <c r="O686" s="6"/>
      <c r="P686" s="6"/>
      <c r="Q686" s="6">
        <v>3875.94</v>
      </c>
    </row>
    <row r="687" spans="1:17" x14ac:dyDescent="0.25">
      <c r="A687" s="2" t="s">
        <v>3745</v>
      </c>
      <c r="B687" s="6"/>
      <c r="C687" s="6"/>
      <c r="D687" s="6"/>
      <c r="E687" s="6">
        <v>1573.57</v>
      </c>
      <c r="F687" s="6">
        <v>1573.57</v>
      </c>
      <c r="G687" s="6"/>
      <c r="H687" s="6"/>
      <c r="I687" s="6"/>
      <c r="J687" s="6"/>
      <c r="K687" s="6"/>
      <c r="L687" s="6"/>
      <c r="M687" s="6"/>
      <c r="N687" s="6"/>
      <c r="O687" s="6"/>
      <c r="P687" s="6"/>
      <c r="Q687" s="6">
        <v>1573.57</v>
      </c>
    </row>
    <row r="688" spans="1:17" x14ac:dyDescent="0.25">
      <c r="A688" s="2" t="s">
        <v>4012</v>
      </c>
      <c r="B688" s="6"/>
      <c r="C688" s="6"/>
      <c r="D688" s="6"/>
      <c r="E688" s="6">
        <v>1240.78</v>
      </c>
      <c r="F688" s="6">
        <v>1240.78</v>
      </c>
      <c r="G688" s="6"/>
      <c r="H688" s="6"/>
      <c r="I688" s="6"/>
      <c r="J688" s="6">
        <v>593.99</v>
      </c>
      <c r="K688" s="6">
        <v>593.99</v>
      </c>
      <c r="L688" s="6"/>
      <c r="M688" s="6"/>
      <c r="N688" s="6"/>
      <c r="O688" s="6"/>
      <c r="P688" s="6"/>
      <c r="Q688" s="6">
        <v>1834.77</v>
      </c>
    </row>
    <row r="689" spans="1:17" x14ac:dyDescent="0.25">
      <c r="A689" s="2" t="s">
        <v>4133</v>
      </c>
      <c r="B689" s="6"/>
      <c r="C689" s="6"/>
      <c r="D689" s="6"/>
      <c r="E689" s="6">
        <v>595.19000000000005</v>
      </c>
      <c r="F689" s="6">
        <v>595.19000000000005</v>
      </c>
      <c r="G689" s="6"/>
      <c r="H689" s="6"/>
      <c r="I689" s="6"/>
      <c r="J689" s="6"/>
      <c r="K689" s="6"/>
      <c r="L689" s="6"/>
      <c r="M689" s="6"/>
      <c r="N689" s="6"/>
      <c r="O689" s="6">
        <v>1215.98</v>
      </c>
      <c r="P689" s="6">
        <v>1215.98</v>
      </c>
      <c r="Q689" s="6">
        <v>1811.17</v>
      </c>
    </row>
    <row r="690" spans="1:17" x14ac:dyDescent="0.25">
      <c r="A690" s="2" t="s">
        <v>132</v>
      </c>
      <c r="B690" s="6">
        <v>46144.08</v>
      </c>
      <c r="C690" s="6"/>
      <c r="D690" s="6"/>
      <c r="E690" s="6"/>
      <c r="F690" s="6">
        <v>46144.08</v>
      </c>
      <c r="G690" s="6">
        <v>4904.8999999999996</v>
      </c>
      <c r="H690" s="6"/>
      <c r="I690" s="6"/>
      <c r="J690" s="6"/>
      <c r="K690" s="6">
        <v>4904.8999999999996</v>
      </c>
      <c r="L690" s="6">
        <v>15519.69</v>
      </c>
      <c r="M690" s="6"/>
      <c r="N690" s="6"/>
      <c r="O690" s="6"/>
      <c r="P690" s="6">
        <v>15519.69</v>
      </c>
      <c r="Q690" s="6">
        <v>66568.67</v>
      </c>
    </row>
    <row r="691" spans="1:17" x14ac:dyDescent="0.25">
      <c r="A691" s="2" t="s">
        <v>1886</v>
      </c>
      <c r="B691" s="6"/>
      <c r="C691" s="6"/>
      <c r="D691" s="6">
        <v>16326.47</v>
      </c>
      <c r="E691" s="6"/>
      <c r="F691" s="6">
        <v>16326.47</v>
      </c>
      <c r="G691" s="6"/>
      <c r="H691" s="6"/>
      <c r="I691" s="6">
        <v>6639.36</v>
      </c>
      <c r="J691" s="6"/>
      <c r="K691" s="6">
        <v>6639.36</v>
      </c>
      <c r="L691" s="6"/>
      <c r="M691" s="6"/>
      <c r="N691" s="6">
        <v>6198.37</v>
      </c>
      <c r="O691" s="6"/>
      <c r="P691" s="6">
        <v>6198.37</v>
      </c>
      <c r="Q691" s="6">
        <v>29164.2</v>
      </c>
    </row>
    <row r="692" spans="1:17" x14ac:dyDescent="0.25">
      <c r="A692" s="2" t="s">
        <v>42</v>
      </c>
      <c r="B692" s="6">
        <v>109438.18</v>
      </c>
      <c r="C692" s="6"/>
      <c r="D692" s="6"/>
      <c r="E692" s="6"/>
      <c r="F692" s="6">
        <v>109438.18</v>
      </c>
      <c r="G692" s="6">
        <v>15581.74</v>
      </c>
      <c r="H692" s="6"/>
      <c r="I692" s="6"/>
      <c r="J692" s="6"/>
      <c r="K692" s="6">
        <v>15581.74</v>
      </c>
      <c r="L692" s="6">
        <v>30149.5</v>
      </c>
      <c r="M692" s="6"/>
      <c r="N692" s="6"/>
      <c r="O692" s="6"/>
      <c r="P692" s="6">
        <v>30149.5</v>
      </c>
      <c r="Q692" s="6">
        <v>155169.41</v>
      </c>
    </row>
    <row r="693" spans="1:17" x14ac:dyDescent="0.25">
      <c r="A693" s="2" t="s">
        <v>3671</v>
      </c>
      <c r="B693" s="6"/>
      <c r="C693" s="6"/>
      <c r="D693" s="6"/>
      <c r="E693" s="6">
        <v>539.99</v>
      </c>
      <c r="F693" s="6">
        <v>539.99</v>
      </c>
      <c r="G693" s="6"/>
      <c r="H693" s="6"/>
      <c r="I693" s="6"/>
      <c r="J693" s="6"/>
      <c r="K693" s="6"/>
      <c r="L693" s="6"/>
      <c r="M693" s="6"/>
      <c r="N693" s="6"/>
      <c r="O693" s="6">
        <v>479.99</v>
      </c>
      <c r="P693" s="6">
        <v>479.99</v>
      </c>
      <c r="Q693" s="6">
        <v>1019.98</v>
      </c>
    </row>
    <row r="694" spans="1:17" x14ac:dyDescent="0.25">
      <c r="A694" s="2" t="s">
        <v>35</v>
      </c>
      <c r="B694" s="6"/>
      <c r="C694" s="6">
        <v>45485.24</v>
      </c>
      <c r="D694" s="6"/>
      <c r="E694" s="6"/>
      <c r="F694" s="6">
        <v>45485.24</v>
      </c>
      <c r="G694" s="6"/>
      <c r="H694" s="6">
        <v>5363.91</v>
      </c>
      <c r="I694" s="6"/>
      <c r="J694" s="6"/>
      <c r="K694" s="6">
        <v>5363.91</v>
      </c>
      <c r="L694" s="6"/>
      <c r="M694" s="6">
        <v>15659.74</v>
      </c>
      <c r="N694" s="6"/>
      <c r="O694" s="6"/>
      <c r="P694" s="6">
        <v>15659.74</v>
      </c>
      <c r="Q694" s="6">
        <v>66508.89</v>
      </c>
    </row>
    <row r="695" spans="1:17" x14ac:dyDescent="0.25">
      <c r="A695" s="2" t="s">
        <v>4185</v>
      </c>
      <c r="B695" s="6"/>
      <c r="C695" s="6"/>
      <c r="D695" s="6"/>
      <c r="E695" s="6">
        <v>2645.96</v>
      </c>
      <c r="F695" s="6">
        <v>2645.96</v>
      </c>
      <c r="G695" s="6"/>
      <c r="H695" s="6"/>
      <c r="I695" s="6"/>
      <c r="J695" s="6"/>
      <c r="K695" s="6"/>
      <c r="L695" s="6"/>
      <c r="M695" s="6"/>
      <c r="N695" s="6"/>
      <c r="O695" s="6">
        <v>1037.98</v>
      </c>
      <c r="P695" s="6">
        <v>1037.98</v>
      </c>
      <c r="Q695" s="6">
        <v>3683.94</v>
      </c>
    </row>
    <row r="696" spans="1:17" x14ac:dyDescent="0.25">
      <c r="A696" s="2" t="s">
        <v>3697</v>
      </c>
      <c r="B696" s="6"/>
      <c r="C696" s="6"/>
      <c r="D696" s="6"/>
      <c r="E696" s="6">
        <v>1315.95</v>
      </c>
      <c r="F696" s="6">
        <v>1315.95</v>
      </c>
      <c r="G696" s="6"/>
      <c r="H696" s="6"/>
      <c r="I696" s="6"/>
      <c r="J696" s="6"/>
      <c r="K696" s="6"/>
      <c r="L696" s="6"/>
      <c r="M696" s="6"/>
      <c r="N696" s="6"/>
      <c r="O696" s="6"/>
      <c r="P696" s="6"/>
      <c r="Q696" s="6">
        <v>1315.95</v>
      </c>
    </row>
    <row r="697" spans="1:17" x14ac:dyDescent="0.25">
      <c r="A697" s="2" t="s">
        <v>3758</v>
      </c>
      <c r="B697" s="6"/>
      <c r="C697" s="6"/>
      <c r="D697" s="6"/>
      <c r="E697" s="6">
        <v>2137.4699999999998</v>
      </c>
      <c r="F697" s="6">
        <v>2137.4699999999998</v>
      </c>
      <c r="G697" s="6"/>
      <c r="H697" s="6"/>
      <c r="I697" s="6"/>
      <c r="J697" s="6">
        <v>674.99</v>
      </c>
      <c r="K697" s="6">
        <v>674.99</v>
      </c>
      <c r="L697" s="6"/>
      <c r="M697" s="6"/>
      <c r="N697" s="6"/>
      <c r="O697" s="6">
        <v>599.99</v>
      </c>
      <c r="P697" s="6">
        <v>599.99</v>
      </c>
      <c r="Q697" s="6">
        <v>3412.45</v>
      </c>
    </row>
    <row r="698" spans="1:17" x14ac:dyDescent="0.25">
      <c r="A698" s="2" t="s">
        <v>1856</v>
      </c>
      <c r="B698" s="6"/>
      <c r="C698" s="6"/>
      <c r="D698" s="6">
        <v>5642.83</v>
      </c>
      <c r="E698" s="6"/>
      <c r="F698" s="6">
        <v>5642.83</v>
      </c>
      <c r="G698" s="6"/>
      <c r="H698" s="6"/>
      <c r="I698" s="6">
        <v>1154.97</v>
      </c>
      <c r="J698" s="6"/>
      <c r="K698" s="6">
        <v>1154.97</v>
      </c>
      <c r="L698" s="6"/>
      <c r="M698" s="6"/>
      <c r="N698" s="6">
        <v>1666.45</v>
      </c>
      <c r="O698" s="6"/>
      <c r="P698" s="6">
        <v>1666.45</v>
      </c>
      <c r="Q698" s="6">
        <v>8464.24</v>
      </c>
    </row>
    <row r="699" spans="1:17" x14ac:dyDescent="0.25">
      <c r="A699" s="2" t="s">
        <v>2034</v>
      </c>
      <c r="B699" s="6"/>
      <c r="C699" s="6"/>
      <c r="D699" s="6"/>
      <c r="E699" s="6">
        <v>7801.19</v>
      </c>
      <c r="F699" s="6">
        <v>7801.19</v>
      </c>
      <c r="G699" s="6"/>
      <c r="H699" s="6"/>
      <c r="I699" s="6"/>
      <c r="J699" s="6">
        <v>706.78</v>
      </c>
      <c r="K699" s="6">
        <v>706.78</v>
      </c>
      <c r="L699" s="6"/>
      <c r="M699" s="6"/>
      <c r="N699" s="6"/>
      <c r="O699" s="6">
        <v>1922.75</v>
      </c>
      <c r="P699" s="6">
        <v>1922.75</v>
      </c>
      <c r="Q699" s="6">
        <v>10430.73</v>
      </c>
    </row>
    <row r="700" spans="1:17" x14ac:dyDescent="0.25">
      <c r="A700" s="2" t="s">
        <v>2015</v>
      </c>
      <c r="B700" s="6"/>
      <c r="C700" s="6"/>
      <c r="D700" s="6"/>
      <c r="E700" s="6">
        <v>10235.31</v>
      </c>
      <c r="F700" s="6">
        <v>10235.31</v>
      </c>
      <c r="G700" s="6"/>
      <c r="H700" s="6"/>
      <c r="I700" s="6"/>
      <c r="J700" s="6">
        <v>2381.46</v>
      </c>
      <c r="K700" s="6">
        <v>2381.46</v>
      </c>
      <c r="L700" s="6"/>
      <c r="M700" s="6"/>
      <c r="N700" s="6"/>
      <c r="O700" s="6">
        <v>1391.47</v>
      </c>
      <c r="P700" s="6">
        <v>1391.47</v>
      </c>
      <c r="Q700" s="6">
        <v>14008.25</v>
      </c>
    </row>
    <row r="701" spans="1:17" x14ac:dyDescent="0.25">
      <c r="A701" s="2" t="s">
        <v>1973</v>
      </c>
      <c r="B701" s="6"/>
      <c r="C701" s="6"/>
      <c r="D701" s="6">
        <v>31986.98</v>
      </c>
      <c r="E701" s="6"/>
      <c r="F701" s="6">
        <v>31986.98</v>
      </c>
      <c r="G701" s="6"/>
      <c r="H701" s="6"/>
      <c r="I701" s="6">
        <v>5409.56</v>
      </c>
      <c r="J701" s="6"/>
      <c r="K701" s="6">
        <v>5409.56</v>
      </c>
      <c r="L701" s="6"/>
      <c r="M701" s="6"/>
      <c r="N701" s="6">
        <v>9584.33</v>
      </c>
      <c r="O701" s="6"/>
      <c r="P701" s="6">
        <v>9584.33</v>
      </c>
      <c r="Q701" s="6">
        <v>46980.88</v>
      </c>
    </row>
    <row r="702" spans="1:17" x14ac:dyDescent="0.25">
      <c r="A702" s="2" t="s">
        <v>2136</v>
      </c>
      <c r="B702" s="6"/>
      <c r="C702" s="6"/>
      <c r="D702" s="6">
        <v>4663.88</v>
      </c>
      <c r="E702" s="6"/>
      <c r="F702" s="6">
        <v>4663.88</v>
      </c>
      <c r="G702" s="6"/>
      <c r="H702" s="6"/>
      <c r="I702" s="6">
        <v>398.98</v>
      </c>
      <c r="J702" s="6"/>
      <c r="K702" s="6">
        <v>398.98</v>
      </c>
      <c r="L702" s="6"/>
      <c r="M702" s="6"/>
      <c r="N702" s="6">
        <v>2120.9</v>
      </c>
      <c r="O702" s="6"/>
      <c r="P702" s="6">
        <v>2120.9</v>
      </c>
      <c r="Q702" s="6">
        <v>7183.76</v>
      </c>
    </row>
    <row r="703" spans="1:17" x14ac:dyDescent="0.25">
      <c r="A703" s="2" t="s">
        <v>2133</v>
      </c>
      <c r="B703" s="6"/>
      <c r="C703" s="6"/>
      <c r="D703" s="6">
        <v>5862.92</v>
      </c>
      <c r="E703" s="6"/>
      <c r="F703" s="6">
        <v>5862.92</v>
      </c>
      <c r="G703" s="6"/>
      <c r="H703" s="6"/>
      <c r="I703" s="6">
        <v>734.97</v>
      </c>
      <c r="J703" s="6"/>
      <c r="K703" s="6">
        <v>734.97</v>
      </c>
      <c r="L703" s="6"/>
      <c r="M703" s="6"/>
      <c r="N703" s="6">
        <v>766.46</v>
      </c>
      <c r="O703" s="6"/>
      <c r="P703" s="6">
        <v>766.46</v>
      </c>
      <c r="Q703" s="6">
        <v>7364.35</v>
      </c>
    </row>
    <row r="704" spans="1:17" x14ac:dyDescent="0.25">
      <c r="A704" s="2" t="s">
        <v>1920</v>
      </c>
      <c r="B704" s="6"/>
      <c r="C704" s="6"/>
      <c r="D704" s="6"/>
      <c r="E704" s="6">
        <v>4612.32</v>
      </c>
      <c r="F704" s="6">
        <v>4612.32</v>
      </c>
      <c r="G704" s="6"/>
      <c r="H704" s="6"/>
      <c r="I704" s="6"/>
      <c r="J704" s="6">
        <v>199.99</v>
      </c>
      <c r="K704" s="6">
        <v>199.99</v>
      </c>
      <c r="L704" s="6"/>
      <c r="M704" s="6"/>
      <c r="N704" s="6"/>
      <c r="O704" s="6">
        <v>1414.94</v>
      </c>
      <c r="P704" s="6">
        <v>1414.94</v>
      </c>
      <c r="Q704" s="6">
        <v>6227.25</v>
      </c>
    </row>
    <row r="705" spans="1:17" x14ac:dyDescent="0.25">
      <c r="A705" s="2" t="s">
        <v>2129</v>
      </c>
      <c r="B705" s="6"/>
      <c r="C705" s="6"/>
      <c r="D705" s="6"/>
      <c r="E705" s="6">
        <v>6884.87</v>
      </c>
      <c r="F705" s="6">
        <v>6884.87</v>
      </c>
      <c r="G705" s="6"/>
      <c r="H705" s="6"/>
      <c r="I705" s="6"/>
      <c r="J705" s="6">
        <v>1366.17</v>
      </c>
      <c r="K705" s="6">
        <v>1366.17</v>
      </c>
      <c r="L705" s="6"/>
      <c r="M705" s="6"/>
      <c r="N705" s="6"/>
      <c r="O705" s="6">
        <v>2489.35</v>
      </c>
      <c r="P705" s="6">
        <v>2489.35</v>
      </c>
      <c r="Q705" s="6">
        <v>10740.4</v>
      </c>
    </row>
    <row r="706" spans="1:17" x14ac:dyDescent="0.25">
      <c r="A706" s="2" t="s">
        <v>2003</v>
      </c>
      <c r="B706" s="6"/>
      <c r="C706" s="6"/>
      <c r="D706" s="6">
        <v>26647.79</v>
      </c>
      <c r="E706" s="6"/>
      <c r="F706" s="6">
        <v>26647.79</v>
      </c>
      <c r="G706" s="6"/>
      <c r="H706" s="6"/>
      <c r="I706" s="6">
        <v>3158.06</v>
      </c>
      <c r="J706" s="6"/>
      <c r="K706" s="6">
        <v>3158.06</v>
      </c>
      <c r="L706" s="6"/>
      <c r="M706" s="6"/>
      <c r="N706" s="6">
        <v>10057.08</v>
      </c>
      <c r="O706" s="6"/>
      <c r="P706" s="6">
        <v>10057.08</v>
      </c>
      <c r="Q706" s="6">
        <v>39862.94</v>
      </c>
    </row>
    <row r="707" spans="1:17" x14ac:dyDescent="0.25">
      <c r="A707" s="2" t="s">
        <v>2466</v>
      </c>
      <c r="B707" s="6"/>
      <c r="C707" s="6"/>
      <c r="D707" s="6"/>
      <c r="E707" s="6">
        <v>25351.62</v>
      </c>
      <c r="F707" s="6">
        <v>25351.62</v>
      </c>
      <c r="G707" s="6"/>
      <c r="H707" s="6"/>
      <c r="I707" s="6"/>
      <c r="J707" s="6">
        <v>3933.87</v>
      </c>
      <c r="K707" s="6">
        <v>3933.87</v>
      </c>
      <c r="L707" s="6"/>
      <c r="M707" s="6"/>
      <c r="N707" s="6"/>
      <c r="O707" s="6">
        <v>4836.2700000000004</v>
      </c>
      <c r="P707" s="6">
        <v>4836.2700000000004</v>
      </c>
      <c r="Q707" s="6">
        <v>34121.760000000002</v>
      </c>
    </row>
    <row r="708" spans="1:17" x14ac:dyDescent="0.25">
      <c r="A708" s="2" t="s">
        <v>3842</v>
      </c>
      <c r="B708" s="6"/>
      <c r="C708" s="6"/>
      <c r="D708" s="6"/>
      <c r="E708" s="6">
        <v>4834.1400000000003</v>
      </c>
      <c r="F708" s="6">
        <v>4834.1400000000003</v>
      </c>
      <c r="G708" s="6"/>
      <c r="H708" s="6"/>
      <c r="I708" s="6"/>
      <c r="J708" s="6"/>
      <c r="K708" s="6"/>
      <c r="L708" s="6"/>
      <c r="M708" s="6"/>
      <c r="N708" s="6"/>
      <c r="O708" s="6">
        <v>4158.3999999999996</v>
      </c>
      <c r="P708" s="6">
        <v>4158.3999999999996</v>
      </c>
      <c r="Q708" s="6">
        <v>8992.5400000000009</v>
      </c>
    </row>
    <row r="709" spans="1:17" x14ac:dyDescent="0.25">
      <c r="A709" s="2" t="s">
        <v>127</v>
      </c>
      <c r="B709" s="6"/>
      <c r="C709" s="6">
        <v>104662.04</v>
      </c>
      <c r="D709" s="6"/>
      <c r="E709" s="6"/>
      <c r="F709" s="6">
        <v>104662.04</v>
      </c>
      <c r="G709" s="6"/>
      <c r="H709" s="6">
        <v>16552</v>
      </c>
      <c r="I709" s="6"/>
      <c r="J709" s="6"/>
      <c r="K709" s="6">
        <v>16552</v>
      </c>
      <c r="L709" s="6"/>
      <c r="M709" s="6">
        <v>29946.84</v>
      </c>
      <c r="N709" s="6"/>
      <c r="O709" s="6"/>
      <c r="P709" s="6">
        <v>29946.84</v>
      </c>
      <c r="Q709" s="6">
        <v>151160.89000000001</v>
      </c>
    </row>
    <row r="710" spans="1:17" x14ac:dyDescent="0.25">
      <c r="A710" s="2" t="s">
        <v>3989</v>
      </c>
      <c r="B710" s="6"/>
      <c r="C710" s="6"/>
      <c r="D710" s="6"/>
      <c r="E710" s="6">
        <v>11305.65</v>
      </c>
      <c r="F710" s="6">
        <v>11305.65</v>
      </c>
      <c r="G710" s="6"/>
      <c r="H710" s="6"/>
      <c r="I710" s="6"/>
      <c r="J710" s="6"/>
      <c r="K710" s="6"/>
      <c r="L710" s="6"/>
      <c r="M710" s="6"/>
      <c r="N710" s="6"/>
      <c r="O710" s="6"/>
      <c r="P710" s="6"/>
      <c r="Q710" s="6">
        <v>11305.65</v>
      </c>
    </row>
    <row r="711" spans="1:17" x14ac:dyDescent="0.25">
      <c r="A711" s="2" t="s">
        <v>68</v>
      </c>
      <c r="B711" s="6"/>
      <c r="C711" s="6">
        <v>33749.43</v>
      </c>
      <c r="D711" s="6"/>
      <c r="E711" s="6"/>
      <c r="F711" s="6">
        <v>33749.43</v>
      </c>
      <c r="G711" s="6"/>
      <c r="H711" s="6">
        <v>5903.04</v>
      </c>
      <c r="I711" s="6"/>
      <c r="J711" s="6"/>
      <c r="K711" s="6">
        <v>5903.04</v>
      </c>
      <c r="L711" s="6"/>
      <c r="M711" s="6">
        <v>11879.01</v>
      </c>
      <c r="N711" s="6"/>
      <c r="O711" s="6"/>
      <c r="P711" s="6">
        <v>11879.01</v>
      </c>
      <c r="Q711" s="6">
        <v>51531.48</v>
      </c>
    </row>
    <row r="712" spans="1:17" x14ac:dyDescent="0.25">
      <c r="A712" s="2" t="s">
        <v>75</v>
      </c>
      <c r="B712" s="6"/>
      <c r="C712" s="6">
        <v>40001.410000000003</v>
      </c>
      <c r="D712" s="6"/>
      <c r="E712" s="6"/>
      <c r="F712" s="6">
        <v>40001.410000000003</v>
      </c>
      <c r="G712" s="6"/>
      <c r="H712" s="6">
        <v>6568.87</v>
      </c>
      <c r="I712" s="6"/>
      <c r="J712" s="6"/>
      <c r="K712" s="6">
        <v>6568.87</v>
      </c>
      <c r="L712" s="6"/>
      <c r="M712" s="6">
        <v>7700.35</v>
      </c>
      <c r="N712" s="6"/>
      <c r="O712" s="6"/>
      <c r="P712" s="6">
        <v>7700.35</v>
      </c>
      <c r="Q712" s="6">
        <v>54270.63</v>
      </c>
    </row>
    <row r="713" spans="1:17" x14ac:dyDescent="0.25">
      <c r="A713" s="2" t="s">
        <v>165</v>
      </c>
      <c r="B713" s="6"/>
      <c r="C713" s="6">
        <v>31932.880000000001</v>
      </c>
      <c r="D713" s="6"/>
      <c r="E713" s="6"/>
      <c r="F713" s="6">
        <v>31932.880000000001</v>
      </c>
      <c r="G713" s="6"/>
      <c r="H713" s="6">
        <v>6443.15</v>
      </c>
      <c r="I713" s="6"/>
      <c r="J713" s="6"/>
      <c r="K713" s="6">
        <v>6443.15</v>
      </c>
      <c r="L713" s="6"/>
      <c r="M713" s="6">
        <v>5298.2</v>
      </c>
      <c r="N713" s="6"/>
      <c r="O713" s="6"/>
      <c r="P713" s="6">
        <v>5298.2</v>
      </c>
      <c r="Q713" s="6">
        <v>43674.23</v>
      </c>
    </row>
    <row r="714" spans="1:17" x14ac:dyDescent="0.25">
      <c r="A714" s="2" t="s">
        <v>61</v>
      </c>
      <c r="B714" s="6"/>
      <c r="C714" s="6">
        <v>52469.3</v>
      </c>
      <c r="D714" s="6"/>
      <c r="E714" s="6"/>
      <c r="F714" s="6">
        <v>52469.3</v>
      </c>
      <c r="G714" s="6"/>
      <c r="H714" s="6">
        <v>3494.95</v>
      </c>
      <c r="I714" s="6"/>
      <c r="J714" s="6"/>
      <c r="K714" s="6">
        <v>3494.95</v>
      </c>
      <c r="L714" s="6"/>
      <c r="M714" s="6">
        <v>22934.69</v>
      </c>
      <c r="N714" s="6"/>
      <c r="O714" s="6"/>
      <c r="P714" s="6">
        <v>22934.69</v>
      </c>
      <c r="Q714" s="6">
        <v>78898.95</v>
      </c>
    </row>
    <row r="715" spans="1:17" x14ac:dyDescent="0.25">
      <c r="A715" s="2" t="s">
        <v>3754</v>
      </c>
      <c r="B715" s="6"/>
      <c r="C715" s="6"/>
      <c r="D715" s="6"/>
      <c r="E715" s="6">
        <v>389.66</v>
      </c>
      <c r="F715" s="6">
        <v>389.66</v>
      </c>
      <c r="G715" s="6"/>
      <c r="H715" s="6"/>
      <c r="I715" s="6"/>
      <c r="J715" s="6">
        <v>305.97000000000003</v>
      </c>
      <c r="K715" s="6">
        <v>305.97000000000003</v>
      </c>
      <c r="L715" s="6"/>
      <c r="M715" s="6"/>
      <c r="N715" s="6"/>
      <c r="O715" s="6">
        <v>161.97999999999999</v>
      </c>
      <c r="P715" s="6">
        <v>161.97999999999999</v>
      </c>
      <c r="Q715" s="6">
        <v>857.6</v>
      </c>
    </row>
    <row r="716" spans="1:17" x14ac:dyDescent="0.25">
      <c r="A716" s="2" t="s">
        <v>4013</v>
      </c>
      <c r="B716" s="6"/>
      <c r="C716" s="6"/>
      <c r="D716" s="6"/>
      <c r="E716" s="6">
        <v>682.47</v>
      </c>
      <c r="F716" s="6">
        <v>682.47</v>
      </c>
      <c r="G716" s="6"/>
      <c r="H716" s="6"/>
      <c r="I716" s="6"/>
      <c r="J716" s="6"/>
      <c r="K716" s="6"/>
      <c r="L716" s="6"/>
      <c r="M716" s="6"/>
      <c r="N716" s="6"/>
      <c r="O716" s="6">
        <v>474.98</v>
      </c>
      <c r="P716" s="6">
        <v>474.98</v>
      </c>
      <c r="Q716" s="6">
        <v>1157.45</v>
      </c>
    </row>
    <row r="717" spans="1:17" x14ac:dyDescent="0.25">
      <c r="A717" s="2" t="s">
        <v>3994</v>
      </c>
      <c r="B717" s="6"/>
      <c r="C717" s="6"/>
      <c r="D717" s="6"/>
      <c r="E717" s="6">
        <v>1797.94</v>
      </c>
      <c r="F717" s="6">
        <v>1797.94</v>
      </c>
      <c r="G717" s="6"/>
      <c r="H717" s="6"/>
      <c r="I717" s="6"/>
      <c r="J717" s="6">
        <v>275.49</v>
      </c>
      <c r="K717" s="6">
        <v>275.49</v>
      </c>
      <c r="L717" s="6"/>
      <c r="M717" s="6"/>
      <c r="N717" s="6"/>
      <c r="O717" s="6">
        <v>231.99</v>
      </c>
      <c r="P717" s="6">
        <v>231.99</v>
      </c>
      <c r="Q717" s="6">
        <v>2305.42</v>
      </c>
    </row>
    <row r="718" spans="1:17" x14ac:dyDescent="0.25">
      <c r="A718" s="2" t="s">
        <v>1972</v>
      </c>
      <c r="B718" s="6"/>
      <c r="C718" s="6"/>
      <c r="D718" s="6">
        <v>9369.77</v>
      </c>
      <c r="E718" s="6"/>
      <c r="F718" s="6">
        <v>9369.77</v>
      </c>
      <c r="G718" s="6"/>
      <c r="H718" s="6"/>
      <c r="I718" s="6">
        <v>2318.46</v>
      </c>
      <c r="J718" s="6"/>
      <c r="K718" s="6">
        <v>2318.46</v>
      </c>
      <c r="L718" s="6"/>
      <c r="M718" s="6"/>
      <c r="N718" s="6">
        <v>3932.22</v>
      </c>
      <c r="O718" s="6"/>
      <c r="P718" s="6">
        <v>3932.22</v>
      </c>
      <c r="Q718" s="6">
        <v>15620.45</v>
      </c>
    </row>
    <row r="719" spans="1:17" x14ac:dyDescent="0.25">
      <c r="A719" s="2" t="s">
        <v>1875</v>
      </c>
      <c r="B719" s="6"/>
      <c r="C719" s="6"/>
      <c r="D719" s="6">
        <v>14997.56</v>
      </c>
      <c r="E719" s="6"/>
      <c r="F719" s="6">
        <v>14997.56</v>
      </c>
      <c r="G719" s="6"/>
      <c r="H719" s="6"/>
      <c r="I719" s="6">
        <v>3292.15</v>
      </c>
      <c r="J719" s="6"/>
      <c r="K719" s="6">
        <v>3292.15</v>
      </c>
      <c r="L719" s="6"/>
      <c r="M719" s="6"/>
      <c r="N719" s="6"/>
      <c r="O719" s="6"/>
      <c r="P719" s="6"/>
      <c r="Q719" s="6">
        <v>18289.71</v>
      </c>
    </row>
    <row r="720" spans="1:17" x14ac:dyDescent="0.25">
      <c r="A720" s="2" t="s">
        <v>1914</v>
      </c>
      <c r="B720" s="6"/>
      <c r="C720" s="6"/>
      <c r="D720" s="6">
        <v>13432.83</v>
      </c>
      <c r="E720" s="6"/>
      <c r="F720" s="6">
        <v>13432.83</v>
      </c>
      <c r="G720" s="6"/>
      <c r="H720" s="6"/>
      <c r="I720" s="6">
        <v>7101.97</v>
      </c>
      <c r="J720" s="6"/>
      <c r="K720" s="6">
        <v>7101.97</v>
      </c>
      <c r="L720" s="6"/>
      <c r="M720" s="6"/>
      <c r="N720" s="6">
        <v>2365.16</v>
      </c>
      <c r="O720" s="6"/>
      <c r="P720" s="6">
        <v>2365.16</v>
      </c>
      <c r="Q720" s="6">
        <v>22899.97</v>
      </c>
    </row>
    <row r="721" spans="1:17" x14ac:dyDescent="0.25">
      <c r="A721" s="2" t="s">
        <v>1921</v>
      </c>
      <c r="B721" s="6"/>
      <c r="C721" s="6"/>
      <c r="D721" s="6"/>
      <c r="E721" s="6">
        <v>4630.3599999999997</v>
      </c>
      <c r="F721" s="6">
        <v>4630.3599999999997</v>
      </c>
      <c r="G721" s="6"/>
      <c r="H721" s="6"/>
      <c r="I721" s="6"/>
      <c r="J721" s="6">
        <v>374.78</v>
      </c>
      <c r="K721" s="6">
        <v>374.78</v>
      </c>
      <c r="L721" s="6"/>
      <c r="M721" s="6"/>
      <c r="N721" s="6"/>
      <c r="O721" s="6">
        <v>2442.12</v>
      </c>
      <c r="P721" s="6">
        <v>2442.12</v>
      </c>
      <c r="Q721" s="6">
        <v>7447.26</v>
      </c>
    </row>
    <row r="722" spans="1:17" x14ac:dyDescent="0.25">
      <c r="A722" s="2" t="s">
        <v>1876</v>
      </c>
      <c r="B722" s="6"/>
      <c r="C722" s="6"/>
      <c r="D722" s="6"/>
      <c r="E722" s="6">
        <v>18247.259999999998</v>
      </c>
      <c r="F722" s="6">
        <v>18247.259999999998</v>
      </c>
      <c r="G722" s="6"/>
      <c r="H722" s="6"/>
      <c r="I722" s="6"/>
      <c r="J722" s="6">
        <v>1297.48</v>
      </c>
      <c r="K722" s="6">
        <v>1297.48</v>
      </c>
      <c r="L722" s="6"/>
      <c r="M722" s="6"/>
      <c r="N722" s="6"/>
      <c r="O722" s="6"/>
      <c r="P722" s="6"/>
      <c r="Q722" s="6">
        <v>19544.740000000002</v>
      </c>
    </row>
    <row r="723" spans="1:17" x14ac:dyDescent="0.25">
      <c r="A723" s="2" t="s">
        <v>1931</v>
      </c>
      <c r="B723" s="6"/>
      <c r="C723" s="6"/>
      <c r="D723" s="6"/>
      <c r="E723" s="6">
        <v>10309.719999999999</v>
      </c>
      <c r="F723" s="6">
        <v>10309.719999999999</v>
      </c>
      <c r="G723" s="6"/>
      <c r="H723" s="6"/>
      <c r="I723" s="6"/>
      <c r="J723" s="6">
        <v>1417.3</v>
      </c>
      <c r="K723" s="6">
        <v>1417.3</v>
      </c>
      <c r="L723" s="6"/>
      <c r="M723" s="6"/>
      <c r="N723" s="6"/>
      <c r="O723" s="6">
        <v>1318.24</v>
      </c>
      <c r="P723" s="6">
        <v>1318.24</v>
      </c>
      <c r="Q723" s="6">
        <v>13045.27</v>
      </c>
    </row>
    <row r="724" spans="1:17" x14ac:dyDescent="0.25">
      <c r="A724" s="2" t="s">
        <v>1860</v>
      </c>
      <c r="B724" s="6"/>
      <c r="C724" s="6"/>
      <c r="D724" s="6">
        <v>18697.080000000002</v>
      </c>
      <c r="E724" s="6"/>
      <c r="F724" s="6">
        <v>18697.080000000002</v>
      </c>
      <c r="G724" s="6"/>
      <c r="H724" s="6"/>
      <c r="I724" s="6">
        <v>1228.47</v>
      </c>
      <c r="J724" s="6"/>
      <c r="K724" s="6">
        <v>1228.47</v>
      </c>
      <c r="L724" s="6"/>
      <c r="M724" s="6"/>
      <c r="N724" s="6">
        <v>7784.83</v>
      </c>
      <c r="O724" s="6"/>
      <c r="P724" s="6">
        <v>7784.83</v>
      </c>
      <c r="Q724" s="6">
        <v>27710.38</v>
      </c>
    </row>
    <row r="725" spans="1:17" x14ac:dyDescent="0.25">
      <c r="A725" s="2" t="s">
        <v>2005</v>
      </c>
      <c r="B725" s="6"/>
      <c r="C725" s="6"/>
      <c r="D725" s="6">
        <v>9490.2900000000009</v>
      </c>
      <c r="E725" s="6"/>
      <c r="F725" s="6">
        <v>9490.2900000000009</v>
      </c>
      <c r="G725" s="6"/>
      <c r="H725" s="6"/>
      <c r="I725" s="6">
        <v>1691.96</v>
      </c>
      <c r="J725" s="6"/>
      <c r="K725" s="6">
        <v>1691.96</v>
      </c>
      <c r="L725" s="6"/>
      <c r="M725" s="6"/>
      <c r="N725" s="6">
        <v>1439.97</v>
      </c>
      <c r="O725" s="6"/>
      <c r="P725" s="6">
        <v>1439.97</v>
      </c>
      <c r="Q725" s="6">
        <v>12622.22</v>
      </c>
    </row>
    <row r="726" spans="1:17" x14ac:dyDescent="0.25">
      <c r="A726" s="2" t="s">
        <v>2008</v>
      </c>
      <c r="B726" s="6"/>
      <c r="C726" s="6"/>
      <c r="D726" s="6">
        <v>13581.36</v>
      </c>
      <c r="E726" s="6"/>
      <c r="F726" s="6">
        <v>13581.36</v>
      </c>
      <c r="G726" s="6"/>
      <c r="H726" s="6"/>
      <c r="I726" s="6">
        <v>1567.88</v>
      </c>
      <c r="J726" s="6"/>
      <c r="K726" s="6">
        <v>1567.88</v>
      </c>
      <c r="L726" s="6"/>
      <c r="M726" s="6"/>
      <c r="N726" s="6">
        <v>5208.21</v>
      </c>
      <c r="O726" s="6"/>
      <c r="P726" s="6">
        <v>5208.21</v>
      </c>
      <c r="Q726" s="6">
        <v>20357.45</v>
      </c>
    </row>
    <row r="727" spans="1:17" x14ac:dyDescent="0.25">
      <c r="A727" s="2" t="s">
        <v>1880</v>
      </c>
      <c r="B727" s="6"/>
      <c r="C727" s="6"/>
      <c r="D727" s="6"/>
      <c r="E727" s="6">
        <v>7484.97</v>
      </c>
      <c r="F727" s="6">
        <v>7484.97</v>
      </c>
      <c r="G727" s="6"/>
      <c r="H727" s="6"/>
      <c r="I727" s="6"/>
      <c r="J727" s="6">
        <v>2164.1799999999998</v>
      </c>
      <c r="K727" s="6">
        <v>2164.1799999999998</v>
      </c>
      <c r="L727" s="6"/>
      <c r="M727" s="6"/>
      <c r="N727" s="6"/>
      <c r="O727" s="6">
        <v>3319.24</v>
      </c>
      <c r="P727" s="6">
        <v>3319.24</v>
      </c>
      <c r="Q727" s="6">
        <v>12968.39</v>
      </c>
    </row>
    <row r="728" spans="1:17" x14ac:dyDescent="0.25">
      <c r="A728" s="2" t="s">
        <v>1936</v>
      </c>
      <c r="B728" s="6"/>
      <c r="C728" s="6"/>
      <c r="D728" s="6"/>
      <c r="E728" s="6">
        <v>6664.51</v>
      </c>
      <c r="F728" s="6">
        <v>6664.51</v>
      </c>
      <c r="G728" s="6"/>
      <c r="H728" s="6"/>
      <c r="I728" s="6"/>
      <c r="J728" s="6">
        <v>1761.5</v>
      </c>
      <c r="K728" s="6">
        <v>1761.5</v>
      </c>
      <c r="L728" s="6"/>
      <c r="M728" s="6"/>
      <c r="N728" s="6"/>
      <c r="O728" s="6">
        <v>2218.36</v>
      </c>
      <c r="P728" s="6">
        <v>2218.36</v>
      </c>
      <c r="Q728" s="6">
        <v>10644.37</v>
      </c>
    </row>
    <row r="729" spans="1:17" x14ac:dyDescent="0.25">
      <c r="A729" s="2" t="s">
        <v>2140</v>
      </c>
      <c r="B729" s="6"/>
      <c r="C729" s="6"/>
      <c r="D729" s="6"/>
      <c r="E729" s="6">
        <v>7870.24</v>
      </c>
      <c r="F729" s="6">
        <v>7870.24</v>
      </c>
      <c r="G729" s="6"/>
      <c r="H729" s="6"/>
      <c r="I729" s="6"/>
      <c r="J729" s="6">
        <v>885.46</v>
      </c>
      <c r="K729" s="6">
        <v>885.46</v>
      </c>
      <c r="L729" s="6"/>
      <c r="M729" s="6"/>
      <c r="N729" s="6"/>
      <c r="O729" s="6">
        <v>1271.67</v>
      </c>
      <c r="P729" s="6">
        <v>1271.67</v>
      </c>
      <c r="Q729" s="6">
        <v>10027.379999999999</v>
      </c>
    </row>
    <row r="730" spans="1:17" x14ac:dyDescent="0.25">
      <c r="A730" s="2" t="s">
        <v>2045</v>
      </c>
      <c r="B730" s="6"/>
      <c r="C730" s="6"/>
      <c r="D730" s="6">
        <v>30357.41</v>
      </c>
      <c r="E730" s="6"/>
      <c r="F730" s="6">
        <v>30357.41</v>
      </c>
      <c r="G730" s="6"/>
      <c r="H730" s="6"/>
      <c r="I730" s="6">
        <v>4336.7700000000004</v>
      </c>
      <c r="J730" s="6"/>
      <c r="K730" s="6">
        <v>4336.7700000000004</v>
      </c>
      <c r="L730" s="6"/>
      <c r="M730" s="6"/>
      <c r="N730" s="6">
        <v>12355.12</v>
      </c>
      <c r="O730" s="6"/>
      <c r="P730" s="6">
        <v>12355.12</v>
      </c>
      <c r="Q730" s="6">
        <v>47049.3</v>
      </c>
    </row>
    <row r="731" spans="1:17" x14ac:dyDescent="0.25">
      <c r="A731" s="2" t="s">
        <v>2189</v>
      </c>
      <c r="B731" s="6"/>
      <c r="C731" s="6"/>
      <c r="D731" s="6">
        <v>11679.68</v>
      </c>
      <c r="E731" s="6"/>
      <c r="F731" s="6">
        <v>11679.68</v>
      </c>
      <c r="G731" s="6"/>
      <c r="H731" s="6"/>
      <c r="I731" s="6">
        <v>3129.85</v>
      </c>
      <c r="J731" s="6"/>
      <c r="K731" s="6">
        <v>3129.85</v>
      </c>
      <c r="L731" s="6"/>
      <c r="M731" s="6"/>
      <c r="N731" s="6">
        <v>3872.41</v>
      </c>
      <c r="O731" s="6"/>
      <c r="P731" s="6">
        <v>3872.41</v>
      </c>
      <c r="Q731" s="6">
        <v>18681.939999999999</v>
      </c>
    </row>
    <row r="732" spans="1:17" x14ac:dyDescent="0.25">
      <c r="A732" s="2" t="s">
        <v>1992</v>
      </c>
      <c r="B732" s="6"/>
      <c r="C732" s="6"/>
      <c r="D732" s="6"/>
      <c r="E732" s="6">
        <v>1112</v>
      </c>
      <c r="F732" s="6">
        <v>1112</v>
      </c>
      <c r="G732" s="6"/>
      <c r="H732" s="6"/>
      <c r="I732" s="6"/>
      <c r="J732" s="6">
        <v>555.45000000000005</v>
      </c>
      <c r="K732" s="6">
        <v>555.45000000000005</v>
      </c>
      <c r="L732" s="6"/>
      <c r="M732" s="6"/>
      <c r="N732" s="6"/>
      <c r="O732" s="6">
        <v>661.04</v>
      </c>
      <c r="P732" s="6">
        <v>661.04</v>
      </c>
      <c r="Q732" s="6">
        <v>2328.4899999999998</v>
      </c>
    </row>
    <row r="733" spans="1:17" x14ac:dyDescent="0.25">
      <c r="A733" s="2" t="s">
        <v>2016</v>
      </c>
      <c r="B733" s="6"/>
      <c r="C733" s="6"/>
      <c r="D733" s="6">
        <v>6257.18</v>
      </c>
      <c r="E733" s="6"/>
      <c r="F733" s="6">
        <v>6257.18</v>
      </c>
      <c r="G733" s="6"/>
      <c r="H733" s="6"/>
      <c r="I733" s="6">
        <v>885.99</v>
      </c>
      <c r="J733" s="6"/>
      <c r="K733" s="6">
        <v>885.99</v>
      </c>
      <c r="L733" s="6"/>
      <c r="M733" s="6"/>
      <c r="N733" s="6">
        <v>868.43</v>
      </c>
      <c r="O733" s="6"/>
      <c r="P733" s="6">
        <v>868.43</v>
      </c>
      <c r="Q733" s="6">
        <v>8011.6</v>
      </c>
    </row>
    <row r="734" spans="1:17" x14ac:dyDescent="0.25">
      <c r="A734" s="2" t="s">
        <v>1924</v>
      </c>
      <c r="B734" s="6"/>
      <c r="C734" s="6"/>
      <c r="D734" s="6"/>
      <c r="E734" s="6">
        <v>2826.15</v>
      </c>
      <c r="F734" s="6">
        <v>2826.15</v>
      </c>
      <c r="G734" s="6"/>
      <c r="H734" s="6"/>
      <c r="I734" s="6"/>
      <c r="J734" s="6">
        <v>1430.64</v>
      </c>
      <c r="K734" s="6">
        <v>1430.64</v>
      </c>
      <c r="L734" s="6"/>
      <c r="M734" s="6"/>
      <c r="N734" s="6"/>
      <c r="O734" s="6">
        <v>1179.6500000000001</v>
      </c>
      <c r="P734" s="6">
        <v>1179.6500000000001</v>
      </c>
      <c r="Q734" s="6">
        <v>5436.44</v>
      </c>
    </row>
    <row r="735" spans="1:17" x14ac:dyDescent="0.25">
      <c r="A735" s="2" t="s">
        <v>2128</v>
      </c>
      <c r="B735" s="6"/>
      <c r="C735" s="6"/>
      <c r="D735" s="6"/>
      <c r="E735" s="6">
        <v>12819.72</v>
      </c>
      <c r="F735" s="6">
        <v>12819.72</v>
      </c>
      <c r="G735" s="6"/>
      <c r="H735" s="6"/>
      <c r="I735" s="6"/>
      <c r="J735" s="6">
        <v>6672.25</v>
      </c>
      <c r="K735" s="6">
        <v>6672.25</v>
      </c>
      <c r="L735" s="6"/>
      <c r="M735" s="6"/>
      <c r="N735" s="6"/>
      <c r="O735" s="6"/>
      <c r="P735" s="6"/>
      <c r="Q735" s="6">
        <v>19491.97</v>
      </c>
    </row>
    <row r="736" spans="1:17" x14ac:dyDescent="0.25">
      <c r="A736" s="2" t="s">
        <v>2004</v>
      </c>
      <c r="B736" s="6"/>
      <c r="C736" s="6"/>
      <c r="D736" s="6"/>
      <c r="E736" s="6">
        <v>8545.68</v>
      </c>
      <c r="F736" s="6">
        <v>8545.68</v>
      </c>
      <c r="G736" s="6"/>
      <c r="H736" s="6"/>
      <c r="I736" s="6"/>
      <c r="J736" s="6">
        <v>1812.28</v>
      </c>
      <c r="K736" s="6">
        <v>1812.28</v>
      </c>
      <c r="L736" s="6"/>
      <c r="M736" s="6"/>
      <c r="N736" s="6"/>
      <c r="O736" s="6">
        <v>2458.15</v>
      </c>
      <c r="P736" s="6">
        <v>2458.15</v>
      </c>
      <c r="Q736" s="6">
        <v>12816.11</v>
      </c>
    </row>
    <row r="737" spans="1:17" x14ac:dyDescent="0.25">
      <c r="A737" s="2" t="s">
        <v>1869</v>
      </c>
      <c r="B737" s="6"/>
      <c r="C737" s="6"/>
      <c r="D737" s="6">
        <v>14865.09</v>
      </c>
      <c r="E737" s="6"/>
      <c r="F737" s="6">
        <v>14865.09</v>
      </c>
      <c r="G737" s="6"/>
      <c r="H737" s="6"/>
      <c r="I737" s="6">
        <v>2511.5500000000002</v>
      </c>
      <c r="J737" s="6"/>
      <c r="K737" s="6">
        <v>2511.5500000000002</v>
      </c>
      <c r="L737" s="6"/>
      <c r="M737" s="6"/>
      <c r="N737" s="6">
        <v>1987.16</v>
      </c>
      <c r="O737" s="6"/>
      <c r="P737" s="6">
        <v>1987.16</v>
      </c>
      <c r="Q737" s="6">
        <v>19363.810000000001</v>
      </c>
    </row>
    <row r="738" spans="1:17" x14ac:dyDescent="0.25">
      <c r="A738" s="2" t="s">
        <v>2031</v>
      </c>
      <c r="B738" s="6"/>
      <c r="C738" s="6"/>
      <c r="D738" s="6">
        <v>10503.58</v>
      </c>
      <c r="E738" s="6"/>
      <c r="F738" s="6">
        <v>10503.58</v>
      </c>
      <c r="G738" s="6"/>
      <c r="H738" s="6"/>
      <c r="I738" s="6">
        <v>507.29</v>
      </c>
      <c r="J738" s="6"/>
      <c r="K738" s="6">
        <v>507.29</v>
      </c>
      <c r="L738" s="6"/>
      <c r="M738" s="6"/>
      <c r="N738" s="6">
        <v>6626.82</v>
      </c>
      <c r="O738" s="6"/>
      <c r="P738" s="6">
        <v>6626.82</v>
      </c>
      <c r="Q738" s="6">
        <v>17637.689999999999</v>
      </c>
    </row>
    <row r="739" spans="1:17" x14ac:dyDescent="0.25">
      <c r="A739" s="2" t="s">
        <v>2110</v>
      </c>
      <c r="B739" s="6"/>
      <c r="C739" s="6"/>
      <c r="D739" s="6">
        <v>19189.810000000001</v>
      </c>
      <c r="E739" s="6"/>
      <c r="F739" s="6">
        <v>19189.810000000001</v>
      </c>
      <c r="G739" s="6"/>
      <c r="H739" s="6"/>
      <c r="I739" s="6">
        <v>2529.9699999999998</v>
      </c>
      <c r="J739" s="6"/>
      <c r="K739" s="6">
        <v>2529.9699999999998</v>
      </c>
      <c r="L739" s="6"/>
      <c r="M739" s="6"/>
      <c r="N739" s="6">
        <v>5959.94</v>
      </c>
      <c r="O739" s="6"/>
      <c r="P739" s="6">
        <v>5959.94</v>
      </c>
      <c r="Q739" s="6">
        <v>27679.72</v>
      </c>
    </row>
    <row r="740" spans="1:17" x14ac:dyDescent="0.25">
      <c r="A740" s="2" t="s">
        <v>4053</v>
      </c>
      <c r="B740" s="6"/>
      <c r="C740" s="6"/>
      <c r="D740" s="6"/>
      <c r="E740" s="6">
        <v>1283.07</v>
      </c>
      <c r="F740" s="6">
        <v>1283.07</v>
      </c>
      <c r="G740" s="6"/>
      <c r="H740" s="6"/>
      <c r="I740" s="6"/>
      <c r="J740" s="6"/>
      <c r="K740" s="6"/>
      <c r="L740" s="6"/>
      <c r="M740" s="6"/>
      <c r="N740" s="6"/>
      <c r="O740" s="6">
        <v>1644.97</v>
      </c>
      <c r="P740" s="6">
        <v>1644.97</v>
      </c>
      <c r="Q740" s="6">
        <v>2928.04</v>
      </c>
    </row>
    <row r="741" spans="1:17" x14ac:dyDescent="0.25">
      <c r="A741" s="2" t="s">
        <v>4064</v>
      </c>
      <c r="B741" s="6"/>
      <c r="C741" s="6"/>
      <c r="D741" s="6"/>
      <c r="E741" s="6">
        <v>5127.3</v>
      </c>
      <c r="F741" s="6">
        <v>5127.3</v>
      </c>
      <c r="G741" s="6"/>
      <c r="H741" s="6"/>
      <c r="I741" s="6"/>
      <c r="J741" s="6"/>
      <c r="K741" s="6"/>
      <c r="L741" s="6"/>
      <c r="M741" s="6"/>
      <c r="N741" s="6"/>
      <c r="O741" s="6"/>
      <c r="P741" s="6"/>
      <c r="Q741" s="6">
        <v>5127.3</v>
      </c>
    </row>
    <row r="742" spans="1:17" x14ac:dyDescent="0.25">
      <c r="A742" s="2" t="s">
        <v>3836</v>
      </c>
      <c r="B742" s="6"/>
      <c r="C742" s="6"/>
      <c r="D742" s="6"/>
      <c r="E742" s="6">
        <v>11394</v>
      </c>
      <c r="F742" s="6">
        <v>11394</v>
      </c>
      <c r="G742" s="6"/>
      <c r="H742" s="6"/>
      <c r="I742" s="6"/>
      <c r="J742" s="6"/>
      <c r="K742" s="6"/>
      <c r="L742" s="6"/>
      <c r="M742" s="6"/>
      <c r="N742" s="6"/>
      <c r="O742" s="6">
        <v>1709.1</v>
      </c>
      <c r="P742" s="6">
        <v>1709.1</v>
      </c>
      <c r="Q742" s="6">
        <v>13103.1</v>
      </c>
    </row>
    <row r="743" spans="1:17" x14ac:dyDescent="0.25">
      <c r="A743" s="2" t="s">
        <v>4142</v>
      </c>
      <c r="B743" s="6"/>
      <c r="C743" s="6"/>
      <c r="D743" s="6"/>
      <c r="E743" s="6">
        <v>712.49</v>
      </c>
      <c r="F743" s="6">
        <v>712.49</v>
      </c>
      <c r="G743" s="6"/>
      <c r="H743" s="6"/>
      <c r="I743" s="6"/>
      <c r="J743" s="6"/>
      <c r="K743" s="6"/>
      <c r="L743" s="6"/>
      <c r="M743" s="6"/>
      <c r="N743" s="6"/>
      <c r="O743" s="6"/>
      <c r="P743" s="6"/>
      <c r="Q743" s="6">
        <v>712.49</v>
      </c>
    </row>
    <row r="744" spans="1:17" x14ac:dyDescent="0.25">
      <c r="A744" s="2" t="s">
        <v>114</v>
      </c>
      <c r="B744" s="6">
        <v>47473.69</v>
      </c>
      <c r="C744" s="6"/>
      <c r="D744" s="6"/>
      <c r="E744" s="6"/>
      <c r="F744" s="6">
        <v>47473.69</v>
      </c>
      <c r="G744" s="6">
        <v>8483.32</v>
      </c>
      <c r="H744" s="6"/>
      <c r="I744" s="6"/>
      <c r="J744" s="6"/>
      <c r="K744" s="6">
        <v>8483.32</v>
      </c>
      <c r="L744" s="6">
        <v>14414.59</v>
      </c>
      <c r="M744" s="6"/>
      <c r="N744" s="6"/>
      <c r="O744" s="6"/>
      <c r="P744" s="6">
        <v>14414.59</v>
      </c>
      <c r="Q744" s="6">
        <v>70371.600000000006</v>
      </c>
    </row>
    <row r="745" spans="1:17" x14ac:dyDescent="0.25">
      <c r="A745" s="2" t="s">
        <v>1881</v>
      </c>
      <c r="B745" s="6"/>
      <c r="C745" s="6"/>
      <c r="D745" s="6">
        <v>17009.830000000002</v>
      </c>
      <c r="E745" s="6"/>
      <c r="F745" s="6">
        <v>17009.830000000002</v>
      </c>
      <c r="G745" s="6"/>
      <c r="H745" s="6"/>
      <c r="I745" s="6">
        <v>899.99</v>
      </c>
      <c r="J745" s="6"/>
      <c r="K745" s="6">
        <v>899.99</v>
      </c>
      <c r="L745" s="6"/>
      <c r="M745" s="6"/>
      <c r="N745" s="6">
        <v>9359.91</v>
      </c>
      <c r="O745" s="6"/>
      <c r="P745" s="6">
        <v>9359.91</v>
      </c>
      <c r="Q745" s="6">
        <v>27269.73</v>
      </c>
    </row>
    <row r="746" spans="1:17" x14ac:dyDescent="0.25">
      <c r="A746" s="2" t="s">
        <v>2002</v>
      </c>
      <c r="B746" s="6"/>
      <c r="C746" s="6"/>
      <c r="D746" s="6">
        <v>59274.76</v>
      </c>
      <c r="E746" s="6"/>
      <c r="F746" s="6">
        <v>59274.76</v>
      </c>
      <c r="G746" s="6"/>
      <c r="H746" s="6"/>
      <c r="I746" s="6">
        <v>11199.96</v>
      </c>
      <c r="J746" s="6"/>
      <c r="K746" s="6">
        <v>11199.96</v>
      </c>
      <c r="L746" s="6"/>
      <c r="M746" s="6"/>
      <c r="N746" s="6">
        <v>16999.93</v>
      </c>
      <c r="O746" s="6"/>
      <c r="P746" s="6">
        <v>16999.93</v>
      </c>
      <c r="Q746" s="6">
        <v>87474.65</v>
      </c>
    </row>
    <row r="747" spans="1:17" x14ac:dyDescent="0.25">
      <c r="A747" s="2" t="s">
        <v>3843</v>
      </c>
      <c r="B747" s="6"/>
      <c r="C747" s="6"/>
      <c r="D747" s="6"/>
      <c r="E747" s="6">
        <v>8979.01</v>
      </c>
      <c r="F747" s="6">
        <v>8979.01</v>
      </c>
      <c r="G747" s="6"/>
      <c r="H747" s="6"/>
      <c r="I747" s="6"/>
      <c r="J747" s="6">
        <v>1394.07</v>
      </c>
      <c r="K747" s="6">
        <v>1394.07</v>
      </c>
      <c r="L747" s="6"/>
      <c r="M747" s="6"/>
      <c r="N747" s="6"/>
      <c r="O747" s="6">
        <v>1394.07</v>
      </c>
      <c r="P747" s="6">
        <v>1394.07</v>
      </c>
      <c r="Q747" s="6">
        <v>11767.15</v>
      </c>
    </row>
    <row r="748" spans="1:17" x14ac:dyDescent="0.25">
      <c r="A748" s="2" t="s">
        <v>1866</v>
      </c>
      <c r="B748" s="6"/>
      <c r="C748" s="6"/>
      <c r="D748" s="6"/>
      <c r="E748" s="6">
        <v>9712.3700000000008</v>
      </c>
      <c r="F748" s="6">
        <v>9712.3700000000008</v>
      </c>
      <c r="G748" s="6"/>
      <c r="H748" s="6"/>
      <c r="I748" s="6"/>
      <c r="J748" s="6">
        <v>697.49</v>
      </c>
      <c r="K748" s="6">
        <v>697.49</v>
      </c>
      <c r="L748" s="6"/>
      <c r="M748" s="6"/>
      <c r="N748" s="6"/>
      <c r="O748" s="6">
        <v>4499.9399999999996</v>
      </c>
      <c r="P748" s="6">
        <v>4499.9399999999996</v>
      </c>
      <c r="Q748" s="6">
        <v>14909.8</v>
      </c>
    </row>
    <row r="749" spans="1:17" x14ac:dyDescent="0.25">
      <c r="A749" s="2" t="s">
        <v>3815</v>
      </c>
      <c r="B749" s="6"/>
      <c r="C749" s="6"/>
      <c r="D749" s="6"/>
      <c r="E749" s="6">
        <v>4667.54</v>
      </c>
      <c r="F749" s="6">
        <v>4667.54</v>
      </c>
      <c r="G749" s="6"/>
      <c r="H749" s="6"/>
      <c r="I749" s="6"/>
      <c r="J749" s="6"/>
      <c r="K749" s="6"/>
      <c r="L749" s="6"/>
      <c r="M749" s="6"/>
      <c r="N749" s="6"/>
      <c r="O749" s="6">
        <v>4667.54</v>
      </c>
      <c r="P749" s="6">
        <v>4667.54</v>
      </c>
      <c r="Q749" s="6">
        <v>9335.08</v>
      </c>
    </row>
    <row r="750" spans="1:17" x14ac:dyDescent="0.25">
      <c r="A750" s="2" t="s">
        <v>3946</v>
      </c>
      <c r="B750" s="6"/>
      <c r="C750" s="6"/>
      <c r="D750" s="6"/>
      <c r="E750" s="6">
        <v>1720.16</v>
      </c>
      <c r="F750" s="6">
        <v>1720.16</v>
      </c>
      <c r="G750" s="6"/>
      <c r="H750" s="6"/>
      <c r="I750" s="6"/>
      <c r="J750" s="6"/>
      <c r="K750" s="6"/>
      <c r="L750" s="6"/>
      <c r="M750" s="6"/>
      <c r="N750" s="6"/>
      <c r="O750" s="6">
        <v>422.99</v>
      </c>
      <c r="P750" s="6">
        <v>422.99</v>
      </c>
      <c r="Q750" s="6">
        <v>2143.15</v>
      </c>
    </row>
    <row r="751" spans="1:17" x14ac:dyDescent="0.25">
      <c r="A751" s="2" t="s">
        <v>1948</v>
      </c>
      <c r="B751" s="6"/>
      <c r="C751" s="6"/>
      <c r="D751" s="6">
        <v>19709.78</v>
      </c>
      <c r="E751" s="6"/>
      <c r="F751" s="6">
        <v>19709.78</v>
      </c>
      <c r="G751" s="6"/>
      <c r="H751" s="6"/>
      <c r="I751" s="6">
        <v>4958.1000000000004</v>
      </c>
      <c r="J751" s="6"/>
      <c r="K751" s="6">
        <v>4958.1000000000004</v>
      </c>
      <c r="L751" s="6"/>
      <c r="M751" s="6"/>
      <c r="N751" s="6">
        <v>3022.17</v>
      </c>
      <c r="O751" s="6"/>
      <c r="P751" s="6">
        <v>3022.17</v>
      </c>
      <c r="Q751" s="6">
        <v>27690.04</v>
      </c>
    </row>
    <row r="752" spans="1:17" x14ac:dyDescent="0.25">
      <c r="A752" s="2" t="s">
        <v>28</v>
      </c>
      <c r="B752" s="6"/>
      <c r="C752" s="6">
        <v>137876.49</v>
      </c>
      <c r="D752" s="6"/>
      <c r="E752" s="6"/>
      <c r="F752" s="6">
        <v>137876.49</v>
      </c>
      <c r="G752" s="6"/>
      <c r="H752" s="6">
        <v>15335.1</v>
      </c>
      <c r="I752" s="6"/>
      <c r="J752" s="6"/>
      <c r="K752" s="6">
        <v>15335.1</v>
      </c>
      <c r="L752" s="6"/>
      <c r="M752" s="6">
        <v>50296.03</v>
      </c>
      <c r="N752" s="6"/>
      <c r="O752" s="6"/>
      <c r="P752" s="6">
        <v>50296.03</v>
      </c>
      <c r="Q752" s="6">
        <v>203507.62</v>
      </c>
    </row>
    <row r="753" spans="1:17" x14ac:dyDescent="0.25">
      <c r="A753" s="2" t="s">
        <v>3770</v>
      </c>
      <c r="B753" s="6"/>
      <c r="C753" s="6"/>
      <c r="D753" s="6"/>
      <c r="E753" s="6">
        <v>11772.4</v>
      </c>
      <c r="F753" s="6">
        <v>11772.4</v>
      </c>
      <c r="G753" s="6"/>
      <c r="H753" s="6"/>
      <c r="I753" s="6"/>
      <c r="J753" s="6"/>
      <c r="K753" s="6"/>
      <c r="L753" s="6"/>
      <c r="M753" s="6"/>
      <c r="N753" s="6"/>
      <c r="O753" s="6"/>
      <c r="P753" s="6"/>
      <c r="Q753" s="6">
        <v>11772.4</v>
      </c>
    </row>
    <row r="754" spans="1:17" x14ac:dyDescent="0.25">
      <c r="A754" s="2" t="s">
        <v>104</v>
      </c>
      <c r="B754" s="6"/>
      <c r="C754" s="6">
        <v>150398.18</v>
      </c>
      <c r="D754" s="6"/>
      <c r="E754" s="6"/>
      <c r="F754" s="6">
        <v>150398.18</v>
      </c>
      <c r="G754" s="6"/>
      <c r="H754" s="6">
        <v>18541.32</v>
      </c>
      <c r="I754" s="6"/>
      <c r="J754" s="6"/>
      <c r="K754" s="6">
        <v>18541.32</v>
      </c>
      <c r="L754" s="6"/>
      <c r="M754" s="6">
        <v>57826.06</v>
      </c>
      <c r="N754" s="6"/>
      <c r="O754" s="6"/>
      <c r="P754" s="6">
        <v>57826.06</v>
      </c>
      <c r="Q754" s="6">
        <v>226765.55</v>
      </c>
    </row>
    <row r="755" spans="1:17" x14ac:dyDescent="0.25">
      <c r="A755" s="2" t="s">
        <v>3750</v>
      </c>
      <c r="B755" s="6"/>
      <c r="C755" s="6"/>
      <c r="D755" s="6"/>
      <c r="E755" s="6">
        <v>8302.64</v>
      </c>
      <c r="F755" s="6">
        <v>8302.64</v>
      </c>
      <c r="G755" s="6"/>
      <c r="H755" s="6"/>
      <c r="I755" s="6"/>
      <c r="J755" s="6"/>
      <c r="K755" s="6"/>
      <c r="L755" s="6"/>
      <c r="M755" s="6"/>
      <c r="N755" s="6"/>
      <c r="O755" s="6"/>
      <c r="P755" s="6"/>
      <c r="Q755" s="6">
        <v>8302.64</v>
      </c>
    </row>
    <row r="756" spans="1:17" x14ac:dyDescent="0.25">
      <c r="A756" s="2" t="s">
        <v>2236</v>
      </c>
      <c r="B756" s="6"/>
      <c r="C756" s="6"/>
      <c r="D756" s="6">
        <v>21799.35</v>
      </c>
      <c r="E756" s="6"/>
      <c r="F756" s="6">
        <v>21799.35</v>
      </c>
      <c r="G756" s="6"/>
      <c r="H756" s="6"/>
      <c r="I756" s="6">
        <v>4248.25</v>
      </c>
      <c r="J756" s="6"/>
      <c r="K756" s="6">
        <v>4248.25</v>
      </c>
      <c r="L756" s="6"/>
      <c r="M756" s="6"/>
      <c r="N756" s="6">
        <v>8429.86</v>
      </c>
      <c r="O756" s="6"/>
      <c r="P756" s="6">
        <v>8429.86</v>
      </c>
      <c r="Q756" s="6">
        <v>34477.46</v>
      </c>
    </row>
    <row r="757" spans="1:17" x14ac:dyDescent="0.25">
      <c r="A757" s="2" t="s">
        <v>4198</v>
      </c>
      <c r="B757" s="6"/>
      <c r="C757" s="6"/>
      <c r="D757" s="6"/>
      <c r="E757" s="6">
        <v>8749.9699999999993</v>
      </c>
      <c r="F757" s="6">
        <v>8749.9699999999993</v>
      </c>
      <c r="G757" s="6"/>
      <c r="H757" s="6"/>
      <c r="I757" s="6"/>
      <c r="J757" s="6"/>
      <c r="K757" s="6"/>
      <c r="L757" s="6"/>
      <c r="M757" s="6"/>
      <c r="N757" s="6"/>
      <c r="O757" s="6">
        <v>2324.9899999999998</v>
      </c>
      <c r="P757" s="6">
        <v>2324.9899999999998</v>
      </c>
      <c r="Q757" s="6">
        <v>11074.96</v>
      </c>
    </row>
    <row r="758" spans="1:17" x14ac:dyDescent="0.25">
      <c r="A758" s="2" t="s">
        <v>2075</v>
      </c>
      <c r="B758" s="6"/>
      <c r="C758" s="6"/>
      <c r="D758" s="6"/>
      <c r="E758" s="6">
        <v>17897.57</v>
      </c>
      <c r="F758" s="6">
        <v>17897.57</v>
      </c>
      <c r="G758" s="6"/>
      <c r="H758" s="6"/>
      <c r="I758" s="6"/>
      <c r="J758" s="6">
        <v>2612.7800000000002</v>
      </c>
      <c r="K758" s="6">
        <v>2612.7800000000002</v>
      </c>
      <c r="L758" s="6"/>
      <c r="M758" s="6"/>
      <c r="N758" s="6"/>
      <c r="O758" s="6">
        <v>5927.75</v>
      </c>
      <c r="P758" s="6">
        <v>5927.75</v>
      </c>
      <c r="Q758" s="6">
        <v>26438.11</v>
      </c>
    </row>
    <row r="759" spans="1:17" x14ac:dyDescent="0.25">
      <c r="A759" s="2" t="s">
        <v>56</v>
      </c>
      <c r="B759" s="6"/>
      <c r="C759" s="6">
        <v>66999.33</v>
      </c>
      <c r="D759" s="6"/>
      <c r="E759" s="6"/>
      <c r="F759" s="6">
        <v>66999.33</v>
      </c>
      <c r="G759" s="6"/>
      <c r="H759" s="6">
        <v>14629.85</v>
      </c>
      <c r="I759" s="6"/>
      <c r="J759" s="6"/>
      <c r="K759" s="6">
        <v>14629.85</v>
      </c>
      <c r="L759" s="6"/>
      <c r="M759" s="6">
        <v>30659.69</v>
      </c>
      <c r="N759" s="6"/>
      <c r="O759" s="6"/>
      <c r="P759" s="6">
        <v>30659.69</v>
      </c>
      <c r="Q759" s="6">
        <v>112288.88</v>
      </c>
    </row>
    <row r="760" spans="1:17" x14ac:dyDescent="0.25">
      <c r="A760" s="2" t="s">
        <v>1944</v>
      </c>
      <c r="B760" s="6"/>
      <c r="C760" s="6"/>
      <c r="D760" s="6">
        <v>7397.64</v>
      </c>
      <c r="E760" s="6"/>
      <c r="F760" s="6">
        <v>7397.64</v>
      </c>
      <c r="G760" s="6"/>
      <c r="H760" s="6"/>
      <c r="I760" s="6">
        <v>4902</v>
      </c>
      <c r="J760" s="6"/>
      <c r="K760" s="6">
        <v>4902</v>
      </c>
      <c r="L760" s="6"/>
      <c r="M760" s="6"/>
      <c r="N760" s="6">
        <v>2067.96</v>
      </c>
      <c r="O760" s="6"/>
      <c r="P760" s="6">
        <v>2067.96</v>
      </c>
      <c r="Q760" s="6">
        <v>14367.59</v>
      </c>
    </row>
    <row r="761" spans="1:17" x14ac:dyDescent="0.25">
      <c r="A761" s="2" t="s">
        <v>3939</v>
      </c>
      <c r="B761" s="6"/>
      <c r="C761" s="6"/>
      <c r="D761" s="6"/>
      <c r="E761" s="6">
        <v>3999.98</v>
      </c>
      <c r="F761" s="6">
        <v>3999.98</v>
      </c>
      <c r="G761" s="6"/>
      <c r="H761" s="6"/>
      <c r="I761" s="6"/>
      <c r="J761" s="6">
        <v>4749.9799999999996</v>
      </c>
      <c r="K761" s="6">
        <v>4749.9799999999996</v>
      </c>
      <c r="L761" s="6"/>
      <c r="M761" s="6"/>
      <c r="N761" s="6"/>
      <c r="O761" s="6"/>
      <c r="P761" s="6"/>
      <c r="Q761" s="6">
        <v>8749.9699999999993</v>
      </c>
    </row>
    <row r="762" spans="1:17" x14ac:dyDescent="0.25">
      <c r="A762" s="2" t="s">
        <v>3962</v>
      </c>
      <c r="B762" s="6"/>
      <c r="C762" s="6"/>
      <c r="D762" s="6"/>
      <c r="E762" s="6">
        <v>657.38</v>
      </c>
      <c r="F762" s="6">
        <v>657.38</v>
      </c>
      <c r="G762" s="6"/>
      <c r="H762" s="6"/>
      <c r="I762" s="6"/>
      <c r="J762" s="6"/>
      <c r="K762" s="6"/>
      <c r="L762" s="6"/>
      <c r="M762" s="6"/>
      <c r="N762" s="6"/>
      <c r="O762" s="6">
        <v>721.98</v>
      </c>
      <c r="P762" s="6">
        <v>721.98</v>
      </c>
      <c r="Q762" s="6">
        <v>1379.36</v>
      </c>
    </row>
    <row r="763" spans="1:17" x14ac:dyDescent="0.25">
      <c r="A763" s="2" t="s">
        <v>3743</v>
      </c>
      <c r="B763" s="6"/>
      <c r="C763" s="6"/>
      <c r="D763" s="6"/>
      <c r="E763" s="6">
        <v>6038.98</v>
      </c>
      <c r="F763" s="6">
        <v>6038.98</v>
      </c>
      <c r="G763" s="6"/>
      <c r="H763" s="6"/>
      <c r="I763" s="6"/>
      <c r="J763" s="6"/>
      <c r="K763" s="6"/>
      <c r="L763" s="6"/>
      <c r="M763" s="6"/>
      <c r="N763" s="6"/>
      <c r="O763" s="6"/>
      <c r="P763" s="6"/>
      <c r="Q763" s="6">
        <v>6038.98</v>
      </c>
    </row>
    <row r="764" spans="1:17" x14ac:dyDescent="0.25">
      <c r="A764" s="2" t="s">
        <v>1887</v>
      </c>
      <c r="B764" s="6"/>
      <c r="C764" s="6"/>
      <c r="D764" s="6">
        <v>87989.75</v>
      </c>
      <c r="E764" s="6"/>
      <c r="F764" s="6">
        <v>87989.75</v>
      </c>
      <c r="G764" s="6"/>
      <c r="H764" s="6"/>
      <c r="I764" s="6">
        <v>18409.95</v>
      </c>
      <c r="J764" s="6"/>
      <c r="K764" s="6">
        <v>18409.95</v>
      </c>
      <c r="L764" s="6"/>
      <c r="M764" s="6"/>
      <c r="N764" s="6">
        <v>21209.94</v>
      </c>
      <c r="O764" s="6"/>
      <c r="P764" s="6">
        <v>21209.94</v>
      </c>
      <c r="Q764" s="6">
        <v>127609.64</v>
      </c>
    </row>
    <row r="765" spans="1:17" x14ac:dyDescent="0.25">
      <c r="A765" s="2" t="s">
        <v>3715</v>
      </c>
      <c r="B765" s="6"/>
      <c r="C765" s="6"/>
      <c r="D765" s="6"/>
      <c r="E765" s="6">
        <v>9999.98</v>
      </c>
      <c r="F765" s="6">
        <v>9999.98</v>
      </c>
      <c r="G765" s="6"/>
      <c r="H765" s="6"/>
      <c r="I765" s="6"/>
      <c r="J765" s="6"/>
      <c r="K765" s="6"/>
      <c r="L765" s="6"/>
      <c r="M765" s="6"/>
      <c r="N765" s="6"/>
      <c r="O765" s="6">
        <v>18239.95</v>
      </c>
      <c r="P765" s="6">
        <v>18239.95</v>
      </c>
      <c r="Q765" s="6">
        <v>28239.93</v>
      </c>
    </row>
    <row r="766" spans="1:17" x14ac:dyDescent="0.25">
      <c r="A766" s="2" t="s">
        <v>1964</v>
      </c>
      <c r="B766" s="6"/>
      <c r="C766" s="6"/>
      <c r="D766" s="6">
        <v>72239.789999999994</v>
      </c>
      <c r="E766" s="6"/>
      <c r="F766" s="6">
        <v>72239.789999999994</v>
      </c>
      <c r="G766" s="6"/>
      <c r="H766" s="6"/>
      <c r="I766" s="6">
        <v>5949.98</v>
      </c>
      <c r="J766" s="6"/>
      <c r="K766" s="6">
        <v>5949.98</v>
      </c>
      <c r="L766" s="6"/>
      <c r="M766" s="6"/>
      <c r="N766" s="6">
        <v>13054.96</v>
      </c>
      <c r="O766" s="6"/>
      <c r="P766" s="6">
        <v>13054.96</v>
      </c>
      <c r="Q766" s="6">
        <v>91244.74</v>
      </c>
    </row>
    <row r="767" spans="1:17" x14ac:dyDescent="0.25">
      <c r="A767" s="2" t="s">
        <v>1943</v>
      </c>
      <c r="B767" s="6"/>
      <c r="C767" s="6"/>
      <c r="D767" s="6"/>
      <c r="E767" s="6">
        <v>1867.38</v>
      </c>
      <c r="F767" s="6">
        <v>1867.38</v>
      </c>
      <c r="G767" s="6"/>
      <c r="H767" s="6"/>
      <c r="I767" s="6"/>
      <c r="J767" s="6">
        <v>569.96</v>
      </c>
      <c r="K767" s="6">
        <v>569.96</v>
      </c>
      <c r="L767" s="6"/>
      <c r="M767" s="6"/>
      <c r="N767" s="6"/>
      <c r="O767" s="6">
        <v>799.45</v>
      </c>
      <c r="P767" s="6">
        <v>799.45</v>
      </c>
      <c r="Q767" s="6">
        <v>3236.78</v>
      </c>
    </row>
    <row r="768" spans="1:17" x14ac:dyDescent="0.25">
      <c r="A768" s="2" t="s">
        <v>76</v>
      </c>
      <c r="B768" s="6">
        <v>250859.16</v>
      </c>
      <c r="C768" s="6"/>
      <c r="D768" s="6"/>
      <c r="E768" s="6"/>
      <c r="F768" s="6">
        <v>250859.16</v>
      </c>
      <c r="G768" s="6">
        <v>35189.879999999997</v>
      </c>
      <c r="H768" s="6"/>
      <c r="I768" s="6"/>
      <c r="J768" s="6"/>
      <c r="K768" s="6">
        <v>35189.879999999997</v>
      </c>
      <c r="L768" s="6">
        <v>103199.66</v>
      </c>
      <c r="M768" s="6"/>
      <c r="N768" s="6"/>
      <c r="O768" s="6"/>
      <c r="P768" s="6">
        <v>103199.66</v>
      </c>
      <c r="Q768" s="6">
        <v>389248.7</v>
      </c>
    </row>
    <row r="769" spans="1:17" x14ac:dyDescent="0.25">
      <c r="A769" s="2" t="s">
        <v>3716</v>
      </c>
      <c r="B769" s="6"/>
      <c r="C769" s="6"/>
      <c r="D769" s="6"/>
      <c r="E769" s="6">
        <v>10247.959999999999</v>
      </c>
      <c r="F769" s="6">
        <v>10247.959999999999</v>
      </c>
      <c r="G769" s="6"/>
      <c r="H769" s="6"/>
      <c r="I769" s="6"/>
      <c r="J769" s="6"/>
      <c r="K769" s="6"/>
      <c r="L769" s="6"/>
      <c r="M769" s="6"/>
      <c r="N769" s="6"/>
      <c r="O769" s="6">
        <v>7559.97</v>
      </c>
      <c r="P769" s="6">
        <v>7559.97</v>
      </c>
      <c r="Q769" s="6">
        <v>17807.939999999999</v>
      </c>
    </row>
    <row r="770" spans="1:17" x14ac:dyDescent="0.25">
      <c r="A770" s="2" t="s">
        <v>3855</v>
      </c>
      <c r="B770" s="6"/>
      <c r="C770" s="6"/>
      <c r="D770" s="6"/>
      <c r="E770" s="6">
        <v>2879.98</v>
      </c>
      <c r="F770" s="6">
        <v>2879.98</v>
      </c>
      <c r="G770" s="6"/>
      <c r="H770" s="6"/>
      <c r="I770" s="6"/>
      <c r="J770" s="6"/>
      <c r="K770" s="6"/>
      <c r="L770" s="6"/>
      <c r="M770" s="6"/>
      <c r="N770" s="6"/>
      <c r="O770" s="6">
        <v>1673.99</v>
      </c>
      <c r="P770" s="6">
        <v>1673.99</v>
      </c>
      <c r="Q770" s="6">
        <v>4553.97</v>
      </c>
    </row>
    <row r="771" spans="1:17" x14ac:dyDescent="0.25">
      <c r="A771" s="2" t="s">
        <v>3656</v>
      </c>
      <c r="B771" s="6"/>
      <c r="C771" s="6"/>
      <c r="D771" s="6"/>
      <c r="E771" s="6">
        <v>10979.96</v>
      </c>
      <c r="F771" s="6">
        <v>10979.96</v>
      </c>
      <c r="G771" s="6"/>
      <c r="H771" s="6"/>
      <c r="I771" s="6"/>
      <c r="J771" s="6">
        <v>2699.99</v>
      </c>
      <c r="K771" s="6">
        <v>2699.99</v>
      </c>
      <c r="L771" s="6"/>
      <c r="M771" s="6"/>
      <c r="N771" s="6"/>
      <c r="O771" s="6"/>
      <c r="P771" s="6"/>
      <c r="Q771" s="6">
        <v>13679.95</v>
      </c>
    </row>
    <row r="772" spans="1:17" x14ac:dyDescent="0.25">
      <c r="A772" s="2" t="s">
        <v>4214</v>
      </c>
      <c r="B772" s="6"/>
      <c r="C772" s="6"/>
      <c r="D772" s="6"/>
      <c r="E772" s="6">
        <v>2553.5700000000002</v>
      </c>
      <c r="F772" s="6">
        <v>2553.5700000000002</v>
      </c>
      <c r="G772" s="6"/>
      <c r="H772" s="6"/>
      <c r="I772" s="6"/>
      <c r="J772" s="6">
        <v>1535.98</v>
      </c>
      <c r="K772" s="6">
        <v>1535.98</v>
      </c>
      <c r="L772" s="6"/>
      <c r="M772" s="6"/>
      <c r="N772" s="6"/>
      <c r="O772" s="6"/>
      <c r="P772" s="6"/>
      <c r="Q772" s="6">
        <v>4089.56</v>
      </c>
    </row>
    <row r="773" spans="1:17" x14ac:dyDescent="0.25">
      <c r="A773" s="2" t="s">
        <v>3992</v>
      </c>
      <c r="B773" s="6"/>
      <c r="C773" s="6"/>
      <c r="D773" s="6"/>
      <c r="E773" s="6"/>
      <c r="F773" s="6"/>
      <c r="G773" s="6"/>
      <c r="H773" s="6"/>
      <c r="I773" s="6"/>
      <c r="J773" s="6">
        <v>1208.99</v>
      </c>
      <c r="K773" s="6">
        <v>1208.99</v>
      </c>
      <c r="L773" s="6"/>
      <c r="M773" s="6"/>
      <c r="N773" s="6"/>
      <c r="O773" s="6"/>
      <c r="P773" s="6"/>
      <c r="Q773" s="6">
        <v>1208.99</v>
      </c>
    </row>
    <row r="774" spans="1:17" x14ac:dyDescent="0.25">
      <c r="A774" s="2" t="s">
        <v>3848</v>
      </c>
      <c r="B774" s="6"/>
      <c r="C774" s="6"/>
      <c r="D774" s="6"/>
      <c r="E774" s="6">
        <v>3599.99</v>
      </c>
      <c r="F774" s="6">
        <v>3599.99</v>
      </c>
      <c r="G774" s="6"/>
      <c r="H774" s="6"/>
      <c r="I774" s="6"/>
      <c r="J774" s="6">
        <v>11924.97</v>
      </c>
      <c r="K774" s="6">
        <v>11924.97</v>
      </c>
      <c r="L774" s="6"/>
      <c r="M774" s="6"/>
      <c r="N774" s="6"/>
      <c r="O774" s="6"/>
      <c r="P774" s="6"/>
      <c r="Q774" s="6">
        <v>15524.97</v>
      </c>
    </row>
    <row r="775" spans="1:17" x14ac:dyDescent="0.25">
      <c r="A775" s="2" t="s">
        <v>4087</v>
      </c>
      <c r="B775" s="6"/>
      <c r="C775" s="6"/>
      <c r="D775" s="6"/>
      <c r="E775" s="6"/>
      <c r="F775" s="6"/>
      <c r="G775" s="6"/>
      <c r="H775" s="6"/>
      <c r="I775" s="6"/>
      <c r="J775" s="6">
        <v>1424.98</v>
      </c>
      <c r="K775" s="6">
        <v>1424.98</v>
      </c>
      <c r="L775" s="6"/>
      <c r="M775" s="6"/>
      <c r="N775" s="6"/>
      <c r="O775" s="6">
        <v>1199.98</v>
      </c>
      <c r="P775" s="6">
        <v>1199.98</v>
      </c>
      <c r="Q775" s="6">
        <v>2624.97</v>
      </c>
    </row>
    <row r="776" spans="1:17" x14ac:dyDescent="0.25">
      <c r="A776" s="2" t="s">
        <v>3790</v>
      </c>
      <c r="B776" s="6"/>
      <c r="C776" s="6"/>
      <c r="D776" s="6"/>
      <c r="E776" s="6">
        <v>599.99</v>
      </c>
      <c r="F776" s="6">
        <v>599.99</v>
      </c>
      <c r="G776" s="6"/>
      <c r="H776" s="6"/>
      <c r="I776" s="6"/>
      <c r="J776" s="6"/>
      <c r="K776" s="6"/>
      <c r="L776" s="6"/>
      <c r="M776" s="6"/>
      <c r="N776" s="6"/>
      <c r="O776" s="6">
        <v>2782.46</v>
      </c>
      <c r="P776" s="6">
        <v>2782.46</v>
      </c>
      <c r="Q776" s="6">
        <v>3382.45</v>
      </c>
    </row>
    <row r="777" spans="1:17" x14ac:dyDescent="0.25">
      <c r="A777" s="2" t="s">
        <v>3699</v>
      </c>
      <c r="B777" s="6"/>
      <c r="C777" s="6"/>
      <c r="D777" s="6"/>
      <c r="E777" s="6">
        <v>1711.18</v>
      </c>
      <c r="F777" s="6">
        <v>1711.18</v>
      </c>
      <c r="G777" s="6"/>
      <c r="H777" s="6"/>
      <c r="I777" s="6"/>
      <c r="J777" s="6"/>
      <c r="K777" s="6"/>
      <c r="L777" s="6"/>
      <c r="M777" s="6"/>
      <c r="N777" s="6"/>
      <c r="O777" s="6">
        <v>873.99</v>
      </c>
      <c r="P777" s="6">
        <v>873.99</v>
      </c>
      <c r="Q777" s="6">
        <v>2585.17</v>
      </c>
    </row>
    <row r="778" spans="1:17" x14ac:dyDescent="0.25">
      <c r="A778" s="2" t="s">
        <v>3666</v>
      </c>
      <c r="B778" s="6"/>
      <c r="C778" s="6"/>
      <c r="D778" s="6"/>
      <c r="E778" s="6">
        <v>2447.17</v>
      </c>
      <c r="F778" s="6">
        <v>2447.17</v>
      </c>
      <c r="G778" s="6"/>
      <c r="H778" s="6"/>
      <c r="I778" s="6"/>
      <c r="J778" s="6">
        <v>2299.98</v>
      </c>
      <c r="K778" s="6">
        <v>2299.98</v>
      </c>
      <c r="L778" s="6"/>
      <c r="M778" s="6"/>
      <c r="N778" s="6"/>
      <c r="O778" s="6">
        <v>1471.98</v>
      </c>
      <c r="P778" s="6">
        <v>1471.98</v>
      </c>
      <c r="Q778" s="6">
        <v>6219.13</v>
      </c>
    </row>
    <row r="779" spans="1:17" x14ac:dyDescent="0.25">
      <c r="A779" s="2" t="s">
        <v>3679</v>
      </c>
      <c r="B779" s="6"/>
      <c r="C779" s="6"/>
      <c r="D779" s="6"/>
      <c r="E779" s="6"/>
      <c r="F779" s="6"/>
      <c r="G779" s="6"/>
      <c r="H779" s="6"/>
      <c r="I779" s="6"/>
      <c r="J779" s="6"/>
      <c r="K779" s="6"/>
      <c r="L779" s="6"/>
      <c r="M779" s="6"/>
      <c r="N779" s="6"/>
      <c r="O779" s="6">
        <v>1022.99</v>
      </c>
      <c r="P779" s="6">
        <v>1022.99</v>
      </c>
      <c r="Q779" s="6">
        <v>1022.99</v>
      </c>
    </row>
    <row r="780" spans="1:17" x14ac:dyDescent="0.25">
      <c r="A780" s="2" t="s">
        <v>3831</v>
      </c>
      <c r="B780" s="6"/>
      <c r="C780" s="6"/>
      <c r="D780" s="6"/>
      <c r="E780" s="6">
        <v>3921.47</v>
      </c>
      <c r="F780" s="6">
        <v>3921.47</v>
      </c>
      <c r="G780" s="6"/>
      <c r="H780" s="6"/>
      <c r="I780" s="6"/>
      <c r="J780" s="6"/>
      <c r="K780" s="6"/>
      <c r="L780" s="6"/>
      <c r="M780" s="6"/>
      <c r="N780" s="6"/>
      <c r="O780" s="6"/>
      <c r="P780" s="6"/>
      <c r="Q780" s="6">
        <v>3921.47</v>
      </c>
    </row>
    <row r="781" spans="1:17" x14ac:dyDescent="0.25">
      <c r="A781" s="2" t="s">
        <v>3667</v>
      </c>
      <c r="B781" s="6"/>
      <c r="C781" s="6"/>
      <c r="D781" s="6"/>
      <c r="E781" s="6">
        <v>7269.45</v>
      </c>
      <c r="F781" s="6">
        <v>7269.45</v>
      </c>
      <c r="G781" s="6"/>
      <c r="H781" s="6"/>
      <c r="I781" s="6"/>
      <c r="J781" s="6"/>
      <c r="K781" s="6"/>
      <c r="L781" s="6"/>
      <c r="M781" s="6"/>
      <c r="N781" s="6"/>
      <c r="O781" s="6">
        <v>2479.98</v>
      </c>
      <c r="P781" s="6">
        <v>2479.98</v>
      </c>
      <c r="Q781" s="6">
        <v>9749.44</v>
      </c>
    </row>
    <row r="782" spans="1:17" x14ac:dyDescent="0.25">
      <c r="A782" s="2" t="s">
        <v>3690</v>
      </c>
      <c r="B782" s="6"/>
      <c r="C782" s="6"/>
      <c r="D782" s="6"/>
      <c r="E782" s="6">
        <v>9467.9500000000007</v>
      </c>
      <c r="F782" s="6">
        <v>9467.9500000000007</v>
      </c>
      <c r="G782" s="6"/>
      <c r="H782" s="6"/>
      <c r="I782" s="6"/>
      <c r="J782" s="6">
        <v>1673.99</v>
      </c>
      <c r="K782" s="6">
        <v>1673.99</v>
      </c>
      <c r="L782" s="6"/>
      <c r="M782" s="6"/>
      <c r="N782" s="6"/>
      <c r="O782" s="6"/>
      <c r="P782" s="6"/>
      <c r="Q782" s="6">
        <v>11141.94</v>
      </c>
    </row>
    <row r="783" spans="1:17" x14ac:dyDescent="0.25">
      <c r="A783" s="2" t="s">
        <v>3766</v>
      </c>
      <c r="B783" s="6"/>
      <c r="C783" s="6"/>
      <c r="D783" s="6"/>
      <c r="E783" s="6">
        <v>3239.98</v>
      </c>
      <c r="F783" s="6">
        <v>3239.98</v>
      </c>
      <c r="G783" s="6"/>
      <c r="H783" s="6"/>
      <c r="I783" s="6"/>
      <c r="J783" s="6">
        <v>3419.98</v>
      </c>
      <c r="K783" s="6">
        <v>3419.98</v>
      </c>
      <c r="L783" s="6"/>
      <c r="M783" s="6"/>
      <c r="N783" s="6"/>
      <c r="O783" s="6">
        <v>5021.97</v>
      </c>
      <c r="P783" s="6">
        <v>5021.97</v>
      </c>
      <c r="Q783" s="6">
        <v>11681.94</v>
      </c>
    </row>
    <row r="784" spans="1:17" x14ac:dyDescent="0.25">
      <c r="A784" s="2" t="s">
        <v>3751</v>
      </c>
      <c r="B784" s="6"/>
      <c r="C784" s="6"/>
      <c r="D784" s="6"/>
      <c r="E784" s="6">
        <v>11199.97</v>
      </c>
      <c r="F784" s="6">
        <v>11199.97</v>
      </c>
      <c r="G784" s="6"/>
      <c r="H784" s="6"/>
      <c r="I784" s="6"/>
      <c r="J784" s="6"/>
      <c r="K784" s="6"/>
      <c r="L784" s="6"/>
      <c r="M784" s="6"/>
      <c r="N784" s="6"/>
      <c r="O784" s="6">
        <v>8799.9699999999993</v>
      </c>
      <c r="P784" s="6">
        <v>8799.9699999999993</v>
      </c>
      <c r="Q784" s="6">
        <v>19999.939999999999</v>
      </c>
    </row>
    <row r="785" spans="1:17" x14ac:dyDescent="0.25">
      <c r="A785" s="2" t="s">
        <v>4117</v>
      </c>
      <c r="B785" s="6"/>
      <c r="C785" s="6"/>
      <c r="D785" s="6"/>
      <c r="E785" s="6">
        <v>10879.97</v>
      </c>
      <c r="F785" s="6">
        <v>10879.97</v>
      </c>
      <c r="G785" s="6"/>
      <c r="H785" s="6"/>
      <c r="I785" s="6"/>
      <c r="J785" s="6"/>
      <c r="K785" s="6"/>
      <c r="L785" s="6"/>
      <c r="M785" s="6"/>
      <c r="N785" s="6"/>
      <c r="O785" s="6">
        <v>2559.9899999999998</v>
      </c>
      <c r="P785" s="6">
        <v>2559.9899999999998</v>
      </c>
      <c r="Q785" s="6">
        <v>13439.96</v>
      </c>
    </row>
    <row r="786" spans="1:17" x14ac:dyDescent="0.25">
      <c r="A786" s="2" t="s">
        <v>1961</v>
      </c>
      <c r="B786" s="6"/>
      <c r="C786" s="6"/>
      <c r="D786" s="6"/>
      <c r="E786" s="6">
        <v>32785.870000000003</v>
      </c>
      <c r="F786" s="6">
        <v>32785.870000000003</v>
      </c>
      <c r="G786" s="6"/>
      <c r="H786" s="6"/>
      <c r="I786" s="6"/>
      <c r="J786" s="6">
        <v>9567.9599999999991</v>
      </c>
      <c r="K786" s="6">
        <v>9567.9599999999991</v>
      </c>
      <c r="L786" s="6"/>
      <c r="M786" s="6"/>
      <c r="N786" s="6"/>
      <c r="O786" s="6">
        <v>17159.93</v>
      </c>
      <c r="P786" s="6">
        <v>17159.93</v>
      </c>
      <c r="Q786" s="6">
        <v>59513.77</v>
      </c>
    </row>
    <row r="787" spans="1:17" x14ac:dyDescent="0.25">
      <c r="A787" s="2" t="s">
        <v>1967</v>
      </c>
      <c r="B787" s="6"/>
      <c r="C787" s="6"/>
      <c r="D787" s="6">
        <v>63422.77</v>
      </c>
      <c r="E787" s="6"/>
      <c r="F787" s="6">
        <v>63422.77</v>
      </c>
      <c r="G787" s="6"/>
      <c r="H787" s="6"/>
      <c r="I787" s="6"/>
      <c r="J787" s="6"/>
      <c r="K787" s="6"/>
      <c r="L787" s="6"/>
      <c r="M787" s="6"/>
      <c r="N787" s="6">
        <v>30104.89</v>
      </c>
      <c r="O787" s="6"/>
      <c r="P787" s="6">
        <v>30104.89</v>
      </c>
      <c r="Q787" s="6">
        <v>93527.65</v>
      </c>
    </row>
    <row r="788" spans="1:17" x14ac:dyDescent="0.25">
      <c r="A788" s="2" t="s">
        <v>3867</v>
      </c>
      <c r="B788" s="6"/>
      <c r="C788" s="6"/>
      <c r="D788" s="6"/>
      <c r="E788" s="6">
        <v>5851.97</v>
      </c>
      <c r="F788" s="6">
        <v>5851.97</v>
      </c>
      <c r="G788" s="6"/>
      <c r="H788" s="6"/>
      <c r="I788" s="6"/>
      <c r="J788" s="6"/>
      <c r="K788" s="6"/>
      <c r="L788" s="6"/>
      <c r="M788" s="6"/>
      <c r="N788" s="6"/>
      <c r="O788" s="6">
        <v>4179.9799999999996</v>
      </c>
      <c r="P788" s="6">
        <v>4179.9799999999996</v>
      </c>
      <c r="Q788" s="6">
        <v>10031.950000000001</v>
      </c>
    </row>
    <row r="789" spans="1:17" x14ac:dyDescent="0.25">
      <c r="A789" s="2" t="s">
        <v>3870</v>
      </c>
      <c r="B789" s="6"/>
      <c r="C789" s="6"/>
      <c r="D789" s="6"/>
      <c r="E789" s="6"/>
      <c r="F789" s="6"/>
      <c r="G789" s="6"/>
      <c r="H789" s="6"/>
      <c r="I789" s="6"/>
      <c r="J789" s="6">
        <v>6324.97</v>
      </c>
      <c r="K789" s="6">
        <v>6324.97</v>
      </c>
      <c r="L789" s="6"/>
      <c r="M789" s="6"/>
      <c r="N789" s="6"/>
      <c r="O789" s="6">
        <v>4749.9799999999996</v>
      </c>
      <c r="P789" s="6">
        <v>4749.9799999999996</v>
      </c>
      <c r="Q789" s="6">
        <v>11074.96</v>
      </c>
    </row>
    <row r="790" spans="1:17" x14ac:dyDescent="0.25">
      <c r="A790" s="2" t="s">
        <v>3826</v>
      </c>
      <c r="B790" s="6"/>
      <c r="C790" s="6"/>
      <c r="D790" s="6"/>
      <c r="E790" s="6">
        <v>6249.98</v>
      </c>
      <c r="F790" s="6">
        <v>6249.98</v>
      </c>
      <c r="G790" s="6"/>
      <c r="H790" s="6"/>
      <c r="I790" s="6"/>
      <c r="J790" s="6"/>
      <c r="K790" s="6"/>
      <c r="L790" s="6"/>
      <c r="M790" s="6"/>
      <c r="N790" s="6"/>
      <c r="O790" s="6"/>
      <c r="P790" s="6"/>
      <c r="Q790" s="6">
        <v>6249.98</v>
      </c>
    </row>
    <row r="791" spans="1:17" x14ac:dyDescent="0.25">
      <c r="A791" s="2" t="s">
        <v>4220</v>
      </c>
      <c r="B791" s="6"/>
      <c r="C791" s="6"/>
      <c r="D791" s="6"/>
      <c r="E791" s="6">
        <v>1759.99</v>
      </c>
      <c r="F791" s="6">
        <v>1759.99</v>
      </c>
      <c r="G791" s="6"/>
      <c r="H791" s="6"/>
      <c r="I791" s="6"/>
      <c r="J791" s="6"/>
      <c r="K791" s="6"/>
      <c r="L791" s="6"/>
      <c r="M791" s="6"/>
      <c r="N791" s="6"/>
      <c r="O791" s="6"/>
      <c r="P791" s="6"/>
      <c r="Q791" s="6">
        <v>1759.99</v>
      </c>
    </row>
    <row r="792" spans="1:17" x14ac:dyDescent="0.25">
      <c r="A792" s="2" t="s">
        <v>1952</v>
      </c>
      <c r="B792" s="6"/>
      <c r="C792" s="6"/>
      <c r="D792" s="6">
        <v>82424.759999999995</v>
      </c>
      <c r="E792" s="6"/>
      <c r="F792" s="6">
        <v>82424.759999999995</v>
      </c>
      <c r="G792" s="6"/>
      <c r="H792" s="6"/>
      <c r="I792" s="6">
        <v>21384.94</v>
      </c>
      <c r="J792" s="6"/>
      <c r="K792" s="6">
        <v>21384.94</v>
      </c>
      <c r="L792" s="6"/>
      <c r="M792" s="6"/>
      <c r="N792" s="6">
        <v>9834.9699999999993</v>
      </c>
      <c r="O792" s="6"/>
      <c r="P792" s="6">
        <v>9834.9699999999993</v>
      </c>
      <c r="Q792" s="6">
        <v>113644.68</v>
      </c>
    </row>
    <row r="793" spans="1:17" x14ac:dyDescent="0.25">
      <c r="A793" s="2" t="s">
        <v>3920</v>
      </c>
      <c r="B793" s="6"/>
      <c r="C793" s="6"/>
      <c r="D793" s="6"/>
      <c r="E793" s="6">
        <v>11839.96</v>
      </c>
      <c r="F793" s="6">
        <v>11839.96</v>
      </c>
      <c r="G793" s="6"/>
      <c r="H793" s="6"/>
      <c r="I793" s="6"/>
      <c r="J793" s="6">
        <v>6079.98</v>
      </c>
      <c r="K793" s="6">
        <v>6079.98</v>
      </c>
      <c r="L793" s="6"/>
      <c r="M793" s="6"/>
      <c r="N793" s="6"/>
      <c r="O793" s="6">
        <v>5759.98</v>
      </c>
      <c r="P793" s="6">
        <v>5759.98</v>
      </c>
      <c r="Q793" s="6">
        <v>23679.93</v>
      </c>
    </row>
    <row r="794" spans="1:17" x14ac:dyDescent="0.25">
      <c r="A794" s="2" t="s">
        <v>3744</v>
      </c>
      <c r="B794" s="6"/>
      <c r="C794" s="6"/>
      <c r="D794" s="6"/>
      <c r="E794" s="6">
        <v>17324.95</v>
      </c>
      <c r="F794" s="6">
        <v>17324.95</v>
      </c>
      <c r="G794" s="6"/>
      <c r="H794" s="6"/>
      <c r="I794" s="6"/>
      <c r="J794" s="6"/>
      <c r="K794" s="6"/>
      <c r="L794" s="6"/>
      <c r="M794" s="6"/>
      <c r="N794" s="6"/>
      <c r="O794" s="6"/>
      <c r="P794" s="6"/>
      <c r="Q794" s="6">
        <v>17324.95</v>
      </c>
    </row>
    <row r="795" spans="1:17" x14ac:dyDescent="0.25">
      <c r="A795" s="2" t="s">
        <v>3720</v>
      </c>
      <c r="B795" s="6"/>
      <c r="C795" s="6"/>
      <c r="D795" s="6"/>
      <c r="E795" s="6">
        <v>31399.94</v>
      </c>
      <c r="F795" s="6">
        <v>31399.94</v>
      </c>
      <c r="G795" s="6"/>
      <c r="H795" s="6"/>
      <c r="I795" s="6"/>
      <c r="J795" s="6"/>
      <c r="K795" s="6"/>
      <c r="L795" s="6"/>
      <c r="M795" s="6"/>
      <c r="N795" s="6"/>
      <c r="O795" s="6"/>
      <c r="P795" s="6"/>
      <c r="Q795" s="6">
        <v>31399.94</v>
      </c>
    </row>
    <row r="796" spans="1:17" x14ac:dyDescent="0.25">
      <c r="A796" s="2" t="s">
        <v>3765</v>
      </c>
      <c r="B796" s="6"/>
      <c r="C796" s="6"/>
      <c r="D796" s="6"/>
      <c r="E796" s="6">
        <v>5114.99</v>
      </c>
      <c r="F796" s="6">
        <v>5114.99</v>
      </c>
      <c r="G796" s="6"/>
      <c r="H796" s="6"/>
      <c r="I796" s="6"/>
      <c r="J796" s="6"/>
      <c r="K796" s="6"/>
      <c r="L796" s="6"/>
      <c r="M796" s="6"/>
      <c r="N796" s="6"/>
      <c r="O796" s="6">
        <v>9624.98</v>
      </c>
      <c r="P796" s="6">
        <v>9624.98</v>
      </c>
      <c r="Q796" s="6">
        <v>14739.97</v>
      </c>
    </row>
    <row r="797" spans="1:17" x14ac:dyDescent="0.25">
      <c r="A797" s="2" t="s">
        <v>1949</v>
      </c>
      <c r="B797" s="6"/>
      <c r="C797" s="6"/>
      <c r="D797" s="6"/>
      <c r="E797" s="6">
        <v>54751.83</v>
      </c>
      <c r="F797" s="6">
        <v>54751.83</v>
      </c>
      <c r="G797" s="6"/>
      <c r="H797" s="6"/>
      <c r="I797" s="6"/>
      <c r="J797" s="6"/>
      <c r="K797" s="6"/>
      <c r="L797" s="6"/>
      <c r="M797" s="6"/>
      <c r="N797" s="6"/>
      <c r="O797" s="6">
        <v>13759.96</v>
      </c>
      <c r="P797" s="6">
        <v>13759.96</v>
      </c>
      <c r="Q797" s="6">
        <v>68511.789999999994</v>
      </c>
    </row>
    <row r="798" spans="1:17" x14ac:dyDescent="0.25">
      <c r="A798" s="2" t="s">
        <v>4217</v>
      </c>
      <c r="B798" s="6"/>
      <c r="C798" s="6"/>
      <c r="D798" s="6"/>
      <c r="E798" s="6">
        <v>11699.98</v>
      </c>
      <c r="F798" s="6">
        <v>11699.98</v>
      </c>
      <c r="G798" s="6"/>
      <c r="H798" s="6"/>
      <c r="I798" s="6"/>
      <c r="J798" s="6"/>
      <c r="K798" s="6"/>
      <c r="L798" s="6"/>
      <c r="M798" s="6"/>
      <c r="N798" s="6"/>
      <c r="O798" s="6">
        <v>5849.99</v>
      </c>
      <c r="P798" s="6">
        <v>5849.99</v>
      </c>
      <c r="Q798" s="6">
        <v>17549.97</v>
      </c>
    </row>
    <row r="799" spans="1:17" x14ac:dyDescent="0.25">
      <c r="A799" s="2" t="s">
        <v>3717</v>
      </c>
      <c r="B799" s="6"/>
      <c r="C799" s="6"/>
      <c r="D799" s="6"/>
      <c r="E799" s="6"/>
      <c r="F799" s="6"/>
      <c r="G799" s="6"/>
      <c r="H799" s="6"/>
      <c r="I799" s="6"/>
      <c r="J799" s="6"/>
      <c r="K799" s="6"/>
      <c r="L799" s="6"/>
      <c r="M799" s="6"/>
      <c r="N799" s="6"/>
      <c r="O799" s="6">
        <v>6174.99</v>
      </c>
      <c r="P799" s="6">
        <v>6174.99</v>
      </c>
      <c r="Q799" s="6">
        <v>6174.99</v>
      </c>
    </row>
    <row r="800" spans="1:17" x14ac:dyDescent="0.25">
      <c r="A800" s="2" t="s">
        <v>4233</v>
      </c>
      <c r="B800" s="6"/>
      <c r="C800" s="6"/>
      <c r="D800" s="6"/>
      <c r="E800" s="6">
        <v>4499.99</v>
      </c>
      <c r="F800" s="6">
        <v>4499.99</v>
      </c>
      <c r="G800" s="6"/>
      <c r="H800" s="6"/>
      <c r="I800" s="6"/>
      <c r="J800" s="6"/>
      <c r="K800" s="6"/>
      <c r="L800" s="6"/>
      <c r="M800" s="6"/>
      <c r="N800" s="6"/>
      <c r="O800" s="6">
        <v>3999.99</v>
      </c>
      <c r="P800" s="6">
        <v>3999.99</v>
      </c>
      <c r="Q800" s="6">
        <v>8499.98</v>
      </c>
    </row>
    <row r="801" spans="1:17" x14ac:dyDescent="0.25">
      <c r="A801" s="2" t="s">
        <v>1868</v>
      </c>
      <c r="B801" s="6"/>
      <c r="C801" s="6"/>
      <c r="D801" s="6">
        <v>146684.73000000001</v>
      </c>
      <c r="E801" s="6"/>
      <c r="F801" s="6">
        <v>146684.73000000001</v>
      </c>
      <c r="G801" s="6"/>
      <c r="H801" s="6"/>
      <c r="I801" s="6">
        <v>50049.91</v>
      </c>
      <c r="J801" s="6"/>
      <c r="K801" s="6">
        <v>50049.91</v>
      </c>
      <c r="L801" s="6"/>
      <c r="M801" s="6"/>
      <c r="N801" s="6">
        <v>14849.97</v>
      </c>
      <c r="O801" s="6"/>
      <c r="P801" s="6">
        <v>14849.97</v>
      </c>
      <c r="Q801" s="6">
        <v>211584.62</v>
      </c>
    </row>
    <row r="802" spans="1:17" x14ac:dyDescent="0.25">
      <c r="A802" s="2" t="s">
        <v>4223</v>
      </c>
      <c r="B802" s="6"/>
      <c r="C802" s="6"/>
      <c r="D802" s="6"/>
      <c r="E802" s="6"/>
      <c r="F802" s="6"/>
      <c r="G802" s="6"/>
      <c r="H802" s="6"/>
      <c r="I802" s="6"/>
      <c r="J802" s="6"/>
      <c r="K802" s="6"/>
      <c r="L802" s="6"/>
      <c r="M802" s="6"/>
      <c r="N802" s="6"/>
      <c r="O802" s="6">
        <v>10449.98</v>
      </c>
      <c r="P802" s="6">
        <v>10449.98</v>
      </c>
      <c r="Q802" s="6">
        <v>10449.98</v>
      </c>
    </row>
    <row r="803" spans="1:17" x14ac:dyDescent="0.25">
      <c r="A803" s="2" t="s">
        <v>3794</v>
      </c>
      <c r="B803" s="6"/>
      <c r="C803" s="6"/>
      <c r="D803" s="6"/>
      <c r="E803" s="6">
        <v>27374.959999999999</v>
      </c>
      <c r="F803" s="6">
        <v>27374.959999999999</v>
      </c>
      <c r="G803" s="6"/>
      <c r="H803" s="6"/>
      <c r="I803" s="6"/>
      <c r="J803" s="6"/>
      <c r="K803" s="6"/>
      <c r="L803" s="6"/>
      <c r="M803" s="6"/>
      <c r="N803" s="6"/>
      <c r="O803" s="6"/>
      <c r="P803" s="6"/>
      <c r="Q803" s="6">
        <v>27374.959999999999</v>
      </c>
    </row>
    <row r="804" spans="1:17" x14ac:dyDescent="0.25">
      <c r="A804" s="2" t="s">
        <v>3827</v>
      </c>
      <c r="B804" s="6"/>
      <c r="C804" s="6"/>
      <c r="D804" s="6"/>
      <c r="E804" s="6">
        <v>54359.95</v>
      </c>
      <c r="F804" s="6">
        <v>54359.95</v>
      </c>
      <c r="G804" s="6"/>
      <c r="H804" s="6"/>
      <c r="I804" s="6"/>
      <c r="J804" s="6"/>
      <c r="K804" s="6"/>
      <c r="L804" s="6"/>
      <c r="M804" s="6"/>
      <c r="N804" s="6"/>
      <c r="O804" s="6"/>
      <c r="P804" s="6"/>
      <c r="Q804" s="6">
        <v>54359.95</v>
      </c>
    </row>
    <row r="805" spans="1:17" x14ac:dyDescent="0.25">
      <c r="A805" s="2" t="s">
        <v>4228</v>
      </c>
      <c r="B805" s="6"/>
      <c r="C805" s="6"/>
      <c r="D805" s="6"/>
      <c r="E805" s="6">
        <v>2559.9899999999998</v>
      </c>
      <c r="F805" s="6">
        <v>2559.9899999999998</v>
      </c>
      <c r="G805" s="6"/>
      <c r="H805" s="6"/>
      <c r="I805" s="6"/>
      <c r="J805" s="6"/>
      <c r="K805" s="6"/>
      <c r="L805" s="6"/>
      <c r="M805" s="6"/>
      <c r="N805" s="6"/>
      <c r="O805" s="6"/>
      <c r="P805" s="6"/>
      <c r="Q805" s="6">
        <v>2559.9899999999998</v>
      </c>
    </row>
    <row r="806" spans="1:17" x14ac:dyDescent="0.25">
      <c r="A806" s="2" t="s">
        <v>3728</v>
      </c>
      <c r="B806" s="6"/>
      <c r="C806" s="6"/>
      <c r="D806" s="6"/>
      <c r="E806" s="6"/>
      <c r="F806" s="6"/>
      <c r="G806" s="6"/>
      <c r="H806" s="6"/>
      <c r="I806" s="6"/>
      <c r="J806" s="6"/>
      <c r="K806" s="6"/>
      <c r="L806" s="6"/>
      <c r="M806" s="6"/>
      <c r="N806" s="6"/>
      <c r="O806" s="6">
        <v>8927.9699999999993</v>
      </c>
      <c r="P806" s="6">
        <v>8927.9699999999993</v>
      </c>
      <c r="Q806" s="6">
        <v>8927.9699999999993</v>
      </c>
    </row>
    <row r="807" spans="1:17" x14ac:dyDescent="0.25">
      <c r="A807" s="2" t="s">
        <v>3661</v>
      </c>
      <c r="B807" s="6"/>
      <c r="C807" s="6"/>
      <c r="D807" s="6"/>
      <c r="E807" s="6">
        <v>10247.959999999999</v>
      </c>
      <c r="F807" s="6">
        <v>10247.959999999999</v>
      </c>
      <c r="G807" s="6"/>
      <c r="H807" s="6"/>
      <c r="I807" s="6"/>
      <c r="J807" s="6">
        <v>5207.9799999999996</v>
      </c>
      <c r="K807" s="6">
        <v>5207.9799999999996</v>
      </c>
      <c r="L807" s="6"/>
      <c r="M807" s="6"/>
      <c r="N807" s="6"/>
      <c r="O807" s="6"/>
      <c r="P807" s="6"/>
      <c r="Q807" s="6">
        <v>15455.94</v>
      </c>
    </row>
    <row r="808" spans="1:17" x14ac:dyDescent="0.25">
      <c r="A808" s="2" t="s">
        <v>3775</v>
      </c>
      <c r="B808" s="6"/>
      <c r="C808" s="6"/>
      <c r="D808" s="6"/>
      <c r="E808" s="6">
        <v>6462.97</v>
      </c>
      <c r="F808" s="6">
        <v>6462.97</v>
      </c>
      <c r="G808" s="6"/>
      <c r="H808" s="6"/>
      <c r="I808" s="6"/>
      <c r="J808" s="6">
        <v>4277.9799999999996</v>
      </c>
      <c r="K808" s="6">
        <v>4277.9799999999996</v>
      </c>
      <c r="L808" s="6"/>
      <c r="M808" s="6"/>
      <c r="N808" s="6"/>
      <c r="O808" s="6">
        <v>4369.9799999999996</v>
      </c>
      <c r="P808" s="6">
        <v>4369.9799999999996</v>
      </c>
      <c r="Q808" s="6">
        <v>15110.93</v>
      </c>
    </row>
    <row r="809" spans="1:17" x14ac:dyDescent="0.25">
      <c r="A809" s="2" t="s">
        <v>1995</v>
      </c>
      <c r="B809" s="6"/>
      <c r="C809" s="6"/>
      <c r="D809" s="6">
        <v>42464.72</v>
      </c>
      <c r="E809" s="6"/>
      <c r="F809" s="6">
        <v>42464.72</v>
      </c>
      <c r="G809" s="6"/>
      <c r="H809" s="6"/>
      <c r="I809" s="6">
        <v>5444.96</v>
      </c>
      <c r="J809" s="6"/>
      <c r="K809" s="6">
        <v>5444.96</v>
      </c>
      <c r="L809" s="6"/>
      <c r="M809" s="6"/>
      <c r="N809" s="6">
        <v>9449.94</v>
      </c>
      <c r="O809" s="6"/>
      <c r="P809" s="6">
        <v>9449.94</v>
      </c>
      <c r="Q809" s="6">
        <v>57359.62</v>
      </c>
    </row>
    <row r="810" spans="1:17" x14ac:dyDescent="0.25">
      <c r="A810" s="2" t="s">
        <v>2082</v>
      </c>
      <c r="B810" s="6"/>
      <c r="C810" s="6"/>
      <c r="D810" s="6"/>
      <c r="E810" s="6">
        <v>33479.83</v>
      </c>
      <c r="F810" s="6">
        <v>33479.83</v>
      </c>
      <c r="G810" s="6"/>
      <c r="H810" s="6"/>
      <c r="I810" s="6"/>
      <c r="J810" s="6">
        <v>3799.98</v>
      </c>
      <c r="K810" s="6">
        <v>3799.98</v>
      </c>
      <c r="L810" s="6"/>
      <c r="M810" s="6"/>
      <c r="N810" s="6"/>
      <c r="O810" s="6">
        <v>3799.98</v>
      </c>
      <c r="P810" s="6">
        <v>3799.98</v>
      </c>
      <c r="Q810" s="6">
        <v>41079.79</v>
      </c>
    </row>
    <row r="811" spans="1:17" x14ac:dyDescent="0.25">
      <c r="A811" s="2" t="s">
        <v>3981</v>
      </c>
      <c r="B811" s="6"/>
      <c r="C811" s="6"/>
      <c r="D811" s="6"/>
      <c r="E811" s="6">
        <v>10799.96</v>
      </c>
      <c r="F811" s="6">
        <v>10799.96</v>
      </c>
      <c r="G811" s="6"/>
      <c r="H811" s="6"/>
      <c r="I811" s="6"/>
      <c r="J811" s="6"/>
      <c r="K811" s="6"/>
      <c r="L811" s="6"/>
      <c r="M811" s="6"/>
      <c r="N811" s="6"/>
      <c r="O811" s="6"/>
      <c r="P811" s="6"/>
      <c r="Q811" s="6">
        <v>10799.96</v>
      </c>
    </row>
    <row r="812" spans="1:17" x14ac:dyDescent="0.25">
      <c r="A812" s="2" t="s">
        <v>3757</v>
      </c>
      <c r="B812" s="6"/>
      <c r="C812" s="6"/>
      <c r="D812" s="6"/>
      <c r="E812" s="6">
        <v>3599.99</v>
      </c>
      <c r="F812" s="6">
        <v>3599.99</v>
      </c>
      <c r="G812" s="6"/>
      <c r="H812" s="6"/>
      <c r="I812" s="6"/>
      <c r="J812" s="6">
        <v>4274.99</v>
      </c>
      <c r="K812" s="6">
        <v>4274.99</v>
      </c>
      <c r="L812" s="6"/>
      <c r="M812" s="6"/>
      <c r="N812" s="6"/>
      <c r="O812" s="6">
        <v>4184.99</v>
      </c>
      <c r="P812" s="6">
        <v>4184.99</v>
      </c>
      <c r="Q812" s="6">
        <v>12059.97</v>
      </c>
    </row>
    <row r="813" spans="1:17" x14ac:dyDescent="0.25">
      <c r="A813" s="2" t="s">
        <v>3707</v>
      </c>
      <c r="B813" s="6"/>
      <c r="C813" s="6"/>
      <c r="D813" s="6"/>
      <c r="E813" s="6">
        <v>16604.96</v>
      </c>
      <c r="F813" s="6">
        <v>16604.96</v>
      </c>
      <c r="G813" s="6"/>
      <c r="H813" s="6"/>
      <c r="I813" s="6"/>
      <c r="J813" s="6"/>
      <c r="K813" s="6"/>
      <c r="L813" s="6"/>
      <c r="M813" s="6"/>
      <c r="N813" s="6"/>
      <c r="O813" s="6">
        <v>4184.99</v>
      </c>
      <c r="P813" s="6">
        <v>4184.99</v>
      </c>
      <c r="Q813" s="6">
        <v>20789.95</v>
      </c>
    </row>
    <row r="814" spans="1:17" x14ac:dyDescent="0.25">
      <c r="A814" s="2" t="s">
        <v>3724</v>
      </c>
      <c r="B814" s="6"/>
      <c r="C814" s="6"/>
      <c r="D814" s="6"/>
      <c r="E814" s="6">
        <v>24179.96</v>
      </c>
      <c r="F814" s="6">
        <v>24179.96</v>
      </c>
      <c r="G814" s="6"/>
      <c r="H814" s="6"/>
      <c r="I814" s="6"/>
      <c r="J814" s="6"/>
      <c r="K814" s="6"/>
      <c r="L814" s="6"/>
      <c r="M814" s="6"/>
      <c r="N814" s="6"/>
      <c r="O814" s="6"/>
      <c r="P814" s="6"/>
      <c r="Q814" s="6">
        <v>24179.96</v>
      </c>
    </row>
    <row r="815" spans="1:17" x14ac:dyDescent="0.25">
      <c r="A815" s="2" t="s">
        <v>1882</v>
      </c>
      <c r="B815" s="6"/>
      <c r="C815" s="6"/>
      <c r="D815" s="6">
        <v>9301.1</v>
      </c>
      <c r="E815" s="6"/>
      <c r="F815" s="6">
        <v>9301.1</v>
      </c>
      <c r="G815" s="6"/>
      <c r="H815" s="6"/>
      <c r="I815" s="6">
        <v>437.09</v>
      </c>
      <c r="J815" s="6"/>
      <c r="K815" s="6">
        <v>437.09</v>
      </c>
      <c r="L815" s="6"/>
      <c r="M815" s="6"/>
      <c r="N815" s="6">
        <v>2199.5500000000002</v>
      </c>
      <c r="O815" s="6"/>
      <c r="P815" s="6">
        <v>2199.5500000000002</v>
      </c>
      <c r="Q815" s="6">
        <v>11937.75</v>
      </c>
    </row>
    <row r="816" spans="1:17" x14ac:dyDescent="0.25">
      <c r="A816" s="2" t="s">
        <v>4103</v>
      </c>
      <c r="B816" s="6"/>
      <c r="C816" s="6"/>
      <c r="D816" s="6"/>
      <c r="E816" s="6">
        <v>5389.95</v>
      </c>
      <c r="F816" s="6">
        <v>5389.95</v>
      </c>
      <c r="G816" s="6"/>
      <c r="H816" s="6"/>
      <c r="I816" s="6"/>
      <c r="J816" s="6"/>
      <c r="K816" s="6"/>
      <c r="L816" s="6"/>
      <c r="M816" s="6"/>
      <c r="N816" s="6"/>
      <c r="O816" s="6">
        <v>1849.98</v>
      </c>
      <c r="P816" s="6">
        <v>1849.98</v>
      </c>
      <c r="Q816" s="6">
        <v>7239.93</v>
      </c>
    </row>
    <row r="817" spans="1:17" x14ac:dyDescent="0.25">
      <c r="A817" s="2" t="s">
        <v>1898</v>
      </c>
      <c r="B817" s="6"/>
      <c r="C817" s="6"/>
      <c r="D817" s="6">
        <v>54072.76</v>
      </c>
      <c r="E817" s="6"/>
      <c r="F817" s="6">
        <v>54072.76</v>
      </c>
      <c r="G817" s="6"/>
      <c r="H817" s="6"/>
      <c r="I817" s="6">
        <v>5519.98</v>
      </c>
      <c r="J817" s="6"/>
      <c r="K817" s="6">
        <v>5519.98</v>
      </c>
      <c r="L817" s="6"/>
      <c r="M817" s="6"/>
      <c r="N817" s="6">
        <v>8256.9599999999991</v>
      </c>
      <c r="O817" s="6"/>
      <c r="P817" s="6">
        <v>8256.9599999999991</v>
      </c>
      <c r="Q817" s="6">
        <v>67849.710000000006</v>
      </c>
    </row>
    <row r="818" spans="1:17" x14ac:dyDescent="0.25">
      <c r="A818" s="2" t="s">
        <v>3711</v>
      </c>
      <c r="B818" s="6"/>
      <c r="C818" s="6"/>
      <c r="D818" s="6"/>
      <c r="E818" s="6">
        <v>8549.9599999999991</v>
      </c>
      <c r="F818" s="6">
        <v>8549.9599999999991</v>
      </c>
      <c r="G818" s="6"/>
      <c r="H818" s="6"/>
      <c r="I818" s="6"/>
      <c r="J818" s="6"/>
      <c r="K818" s="6"/>
      <c r="L818" s="6"/>
      <c r="M818" s="6"/>
      <c r="N818" s="6"/>
      <c r="O818" s="6">
        <v>4274.9799999999996</v>
      </c>
      <c r="P818" s="6">
        <v>4274.9799999999996</v>
      </c>
      <c r="Q818" s="6">
        <v>12824.94</v>
      </c>
    </row>
    <row r="819" spans="1:17" x14ac:dyDescent="0.25">
      <c r="A819" s="2" t="s">
        <v>3654</v>
      </c>
      <c r="B819" s="6"/>
      <c r="C819" s="6"/>
      <c r="D819" s="6"/>
      <c r="E819" s="6">
        <v>7999.97</v>
      </c>
      <c r="F819" s="6">
        <v>7999.97</v>
      </c>
      <c r="G819" s="6"/>
      <c r="H819" s="6"/>
      <c r="I819" s="6"/>
      <c r="J819" s="6"/>
      <c r="K819" s="6"/>
      <c r="L819" s="6"/>
      <c r="M819" s="6"/>
      <c r="N819" s="6"/>
      <c r="O819" s="6"/>
      <c r="P819" s="6"/>
      <c r="Q819" s="6">
        <v>7999.97</v>
      </c>
    </row>
    <row r="820" spans="1:17" x14ac:dyDescent="0.25">
      <c r="A820" s="2" t="s">
        <v>41</v>
      </c>
      <c r="B820" s="6"/>
      <c r="C820" s="6">
        <v>231709.2</v>
      </c>
      <c r="D820" s="6"/>
      <c r="E820" s="6"/>
      <c r="F820" s="6">
        <v>231709.2</v>
      </c>
      <c r="G820" s="6"/>
      <c r="H820" s="6">
        <v>55476.81</v>
      </c>
      <c r="I820" s="6"/>
      <c r="J820" s="6"/>
      <c r="K820" s="6">
        <v>55476.81</v>
      </c>
      <c r="L820" s="6"/>
      <c r="M820" s="6">
        <v>81286.720000000001</v>
      </c>
      <c r="N820" s="6"/>
      <c r="O820" s="6"/>
      <c r="P820" s="6">
        <v>81286.720000000001</v>
      </c>
      <c r="Q820" s="6">
        <v>368472.73</v>
      </c>
    </row>
    <row r="821" spans="1:17" x14ac:dyDescent="0.25">
      <c r="A821" s="2" t="s">
        <v>3838</v>
      </c>
      <c r="B821" s="6"/>
      <c r="C821" s="6"/>
      <c r="D821" s="6"/>
      <c r="E821" s="6">
        <v>11391.96</v>
      </c>
      <c r="F821" s="6">
        <v>11391.96</v>
      </c>
      <c r="G821" s="6"/>
      <c r="H821" s="6"/>
      <c r="I821" s="6"/>
      <c r="J821" s="6">
        <v>3039.99</v>
      </c>
      <c r="K821" s="6">
        <v>3039.99</v>
      </c>
      <c r="L821" s="6"/>
      <c r="M821" s="6"/>
      <c r="N821" s="6"/>
      <c r="O821" s="6"/>
      <c r="P821" s="6"/>
      <c r="Q821" s="6">
        <v>14431.95</v>
      </c>
    </row>
    <row r="822" spans="1:17" x14ac:dyDescent="0.25">
      <c r="A822" s="2" t="s">
        <v>3881</v>
      </c>
      <c r="B822" s="6"/>
      <c r="C822" s="6"/>
      <c r="D822" s="6"/>
      <c r="E822" s="6">
        <v>23551.93</v>
      </c>
      <c r="F822" s="6">
        <v>23551.93</v>
      </c>
      <c r="G822" s="6"/>
      <c r="H822" s="6"/>
      <c r="I822" s="6"/>
      <c r="J822" s="6"/>
      <c r="K822" s="6"/>
      <c r="L822" s="6"/>
      <c r="M822" s="6"/>
      <c r="N822" s="6"/>
      <c r="O822" s="6">
        <v>5951.98</v>
      </c>
      <c r="P822" s="6">
        <v>5951.98</v>
      </c>
      <c r="Q822" s="6">
        <v>29503.91</v>
      </c>
    </row>
    <row r="823" spans="1:17" x14ac:dyDescent="0.25">
      <c r="A823" s="2" t="s">
        <v>1930</v>
      </c>
      <c r="B823" s="6"/>
      <c r="C823" s="6"/>
      <c r="D823" s="6">
        <v>130485.75</v>
      </c>
      <c r="E823" s="6"/>
      <c r="F823" s="6">
        <v>130485.75</v>
      </c>
      <c r="G823" s="6"/>
      <c r="H823" s="6"/>
      <c r="I823" s="6">
        <v>4769.99</v>
      </c>
      <c r="J823" s="6"/>
      <c r="K823" s="6">
        <v>4769.99</v>
      </c>
      <c r="L823" s="6"/>
      <c r="M823" s="6"/>
      <c r="N823" s="6">
        <v>23796.959999999999</v>
      </c>
      <c r="O823" s="6"/>
      <c r="P823" s="6">
        <v>23796.959999999999</v>
      </c>
      <c r="Q823" s="6">
        <v>159052.70000000001</v>
      </c>
    </row>
    <row r="824" spans="1:17" x14ac:dyDescent="0.25">
      <c r="A824" s="2" t="s">
        <v>2090</v>
      </c>
      <c r="B824" s="6"/>
      <c r="C824" s="6"/>
      <c r="D824" s="6">
        <v>96999.81</v>
      </c>
      <c r="E824" s="6"/>
      <c r="F824" s="6">
        <v>96999.81</v>
      </c>
      <c r="G824" s="6"/>
      <c r="H824" s="6"/>
      <c r="I824" s="6">
        <v>41799.919999999998</v>
      </c>
      <c r="J824" s="6"/>
      <c r="K824" s="6">
        <v>41799.919999999998</v>
      </c>
      <c r="L824" s="6"/>
      <c r="M824" s="6"/>
      <c r="N824" s="6">
        <v>8649.98</v>
      </c>
      <c r="O824" s="6"/>
      <c r="P824" s="6">
        <v>8649.98</v>
      </c>
      <c r="Q824" s="6">
        <v>147449.71</v>
      </c>
    </row>
    <row r="825" spans="1:17" x14ac:dyDescent="0.25">
      <c r="A825" s="2" t="s">
        <v>2220</v>
      </c>
      <c r="B825" s="6"/>
      <c r="C825" s="6"/>
      <c r="D825" s="6"/>
      <c r="E825" s="6">
        <v>2308.35</v>
      </c>
      <c r="F825" s="6">
        <v>2308.35</v>
      </c>
      <c r="G825" s="6"/>
      <c r="H825" s="6"/>
      <c r="I825" s="6"/>
      <c r="J825" s="6">
        <v>239.98</v>
      </c>
      <c r="K825" s="6">
        <v>239.98</v>
      </c>
      <c r="L825" s="6"/>
      <c r="M825" s="6"/>
      <c r="N825" s="6"/>
      <c r="O825" s="6">
        <v>644.96</v>
      </c>
      <c r="P825" s="6">
        <v>644.96</v>
      </c>
      <c r="Q825" s="6">
        <v>3193.29</v>
      </c>
    </row>
    <row r="826" spans="1:17" x14ac:dyDescent="0.25">
      <c r="A826" s="2" t="s">
        <v>3935</v>
      </c>
      <c r="B826" s="6"/>
      <c r="C826" s="6"/>
      <c r="D826" s="6"/>
      <c r="E826" s="6">
        <v>847.95</v>
      </c>
      <c r="F826" s="6">
        <v>847.95</v>
      </c>
      <c r="G826" s="6"/>
      <c r="H826" s="6"/>
      <c r="I826" s="6"/>
      <c r="J826" s="6"/>
      <c r="K826" s="6"/>
      <c r="L826" s="6"/>
      <c r="M826" s="6"/>
      <c r="N826" s="6"/>
      <c r="O826" s="6">
        <v>303.98</v>
      </c>
      <c r="P826" s="6">
        <v>303.98</v>
      </c>
      <c r="Q826" s="6">
        <v>1151.93</v>
      </c>
    </row>
    <row r="827" spans="1:17" x14ac:dyDescent="0.25">
      <c r="A827" s="2" t="s">
        <v>4225</v>
      </c>
      <c r="B827" s="6"/>
      <c r="C827" s="6"/>
      <c r="D827" s="6"/>
      <c r="E827" s="6">
        <v>1339.47</v>
      </c>
      <c r="F827" s="6">
        <v>1339.47</v>
      </c>
      <c r="G827" s="6"/>
      <c r="H827" s="6"/>
      <c r="I827" s="6"/>
      <c r="J827" s="6"/>
      <c r="K827" s="6"/>
      <c r="L827" s="6"/>
      <c r="M827" s="6"/>
      <c r="N827" s="6"/>
      <c r="O827" s="6">
        <v>874.18</v>
      </c>
      <c r="P827" s="6">
        <v>874.18</v>
      </c>
      <c r="Q827" s="6">
        <v>2213.65</v>
      </c>
    </row>
    <row r="828" spans="1:17" x14ac:dyDescent="0.25">
      <c r="A828" s="2" t="s">
        <v>3976</v>
      </c>
      <c r="B828" s="6"/>
      <c r="C828" s="6"/>
      <c r="D828" s="6"/>
      <c r="E828" s="6">
        <v>7923.97</v>
      </c>
      <c r="F828" s="6">
        <v>7923.97</v>
      </c>
      <c r="G828" s="6"/>
      <c r="H828" s="6"/>
      <c r="I828" s="6"/>
      <c r="J828" s="6"/>
      <c r="K828" s="6"/>
      <c r="L828" s="6"/>
      <c r="M828" s="6"/>
      <c r="N828" s="6"/>
      <c r="O828" s="6">
        <v>4479.9799999999996</v>
      </c>
      <c r="P828" s="6">
        <v>4479.9799999999996</v>
      </c>
      <c r="Q828" s="6">
        <v>12403.96</v>
      </c>
    </row>
    <row r="829" spans="1:17" x14ac:dyDescent="0.25">
      <c r="A829" s="2" t="s">
        <v>3966</v>
      </c>
      <c r="B829" s="6"/>
      <c r="C829" s="6"/>
      <c r="D829" s="6"/>
      <c r="E829" s="6">
        <v>4479.9799999999996</v>
      </c>
      <c r="F829" s="6">
        <v>4479.9799999999996</v>
      </c>
      <c r="G829" s="6"/>
      <c r="H829" s="6"/>
      <c r="I829" s="6"/>
      <c r="J829" s="6"/>
      <c r="K829" s="6"/>
      <c r="L829" s="6"/>
      <c r="M829" s="6"/>
      <c r="N829" s="6"/>
      <c r="O829" s="6"/>
      <c r="P829" s="6"/>
      <c r="Q829" s="6">
        <v>4479.9799999999996</v>
      </c>
    </row>
    <row r="830" spans="1:17" x14ac:dyDescent="0.25">
      <c r="A830" s="2" t="s">
        <v>4241</v>
      </c>
      <c r="B830" s="6"/>
      <c r="C830" s="6"/>
      <c r="D830" s="6"/>
      <c r="E830" s="6"/>
      <c r="F830" s="6"/>
      <c r="G830" s="6"/>
      <c r="H830" s="6"/>
      <c r="I830" s="6"/>
      <c r="J830" s="6">
        <v>2975.99</v>
      </c>
      <c r="K830" s="6">
        <v>2975.99</v>
      </c>
      <c r="L830" s="6"/>
      <c r="M830" s="6"/>
      <c r="N830" s="6"/>
      <c r="O830" s="6"/>
      <c r="P830" s="6"/>
      <c r="Q830" s="6">
        <v>2975.99</v>
      </c>
    </row>
    <row r="831" spans="1:17" x14ac:dyDescent="0.25">
      <c r="A831" s="2" t="s">
        <v>1984</v>
      </c>
      <c r="B831" s="6"/>
      <c r="C831" s="6"/>
      <c r="D831" s="6">
        <v>105399.79</v>
      </c>
      <c r="E831" s="6"/>
      <c r="F831" s="6">
        <v>105399.79</v>
      </c>
      <c r="G831" s="6"/>
      <c r="H831" s="6"/>
      <c r="I831" s="6">
        <v>24749.95</v>
      </c>
      <c r="J831" s="6"/>
      <c r="K831" s="6">
        <v>24749.95</v>
      </c>
      <c r="L831" s="6"/>
      <c r="M831" s="6"/>
      <c r="N831" s="6">
        <v>45749.91</v>
      </c>
      <c r="O831" s="6"/>
      <c r="P831" s="6">
        <v>45749.91</v>
      </c>
      <c r="Q831" s="6">
        <v>175899.65</v>
      </c>
    </row>
    <row r="832" spans="1:17" x14ac:dyDescent="0.25">
      <c r="A832" s="2" t="s">
        <v>3847</v>
      </c>
      <c r="B832" s="6"/>
      <c r="C832" s="6"/>
      <c r="D832" s="6"/>
      <c r="E832" s="6">
        <v>2714.54</v>
      </c>
      <c r="F832" s="6">
        <v>2714.54</v>
      </c>
      <c r="G832" s="6"/>
      <c r="H832" s="6"/>
      <c r="I832" s="6"/>
      <c r="J832" s="6"/>
      <c r="K832" s="6"/>
      <c r="L832" s="6"/>
      <c r="M832" s="6"/>
      <c r="N832" s="6"/>
      <c r="O832" s="6">
        <v>783.98</v>
      </c>
      <c r="P832" s="6">
        <v>783.98</v>
      </c>
      <c r="Q832" s="6">
        <v>3498.53</v>
      </c>
    </row>
    <row r="833" spans="1:17" x14ac:dyDescent="0.25">
      <c r="A833" s="2" t="s">
        <v>3990</v>
      </c>
      <c r="B833" s="6"/>
      <c r="C833" s="6"/>
      <c r="D833" s="6"/>
      <c r="E833" s="6">
        <v>539.39</v>
      </c>
      <c r="F833" s="6">
        <v>539.39</v>
      </c>
      <c r="G833" s="6"/>
      <c r="H833" s="6"/>
      <c r="I833" s="6"/>
      <c r="J833" s="6">
        <v>927.98</v>
      </c>
      <c r="K833" s="6">
        <v>927.98</v>
      </c>
      <c r="L833" s="6"/>
      <c r="M833" s="6"/>
      <c r="N833" s="6"/>
      <c r="O833" s="6"/>
      <c r="P833" s="6"/>
      <c r="Q833" s="6">
        <v>1467.37</v>
      </c>
    </row>
    <row r="834" spans="1:17" x14ac:dyDescent="0.25">
      <c r="A834" s="2" t="s">
        <v>4088</v>
      </c>
      <c r="B834" s="6"/>
      <c r="C834" s="6"/>
      <c r="D834" s="6"/>
      <c r="E834" s="6"/>
      <c r="F834" s="6"/>
      <c r="G834" s="6"/>
      <c r="H834" s="6"/>
      <c r="I834" s="6"/>
      <c r="J834" s="6">
        <v>1394.98</v>
      </c>
      <c r="K834" s="6">
        <v>1394.98</v>
      </c>
      <c r="L834" s="6"/>
      <c r="M834" s="6"/>
      <c r="N834" s="6"/>
      <c r="O834" s="6">
        <v>674.99</v>
      </c>
      <c r="P834" s="6">
        <v>674.99</v>
      </c>
      <c r="Q834" s="6">
        <v>2069.9699999999998</v>
      </c>
    </row>
    <row r="835" spans="1:17" x14ac:dyDescent="0.25">
      <c r="A835" s="2" t="s">
        <v>3911</v>
      </c>
      <c r="B835" s="6"/>
      <c r="C835" s="6"/>
      <c r="D835" s="6"/>
      <c r="E835" s="6"/>
      <c r="F835" s="6"/>
      <c r="G835" s="6"/>
      <c r="H835" s="6"/>
      <c r="I835" s="6"/>
      <c r="J835" s="6"/>
      <c r="K835" s="6"/>
      <c r="L835" s="6"/>
      <c r="M835" s="6"/>
      <c r="N835" s="6"/>
      <c r="O835" s="6">
        <v>224.99</v>
      </c>
      <c r="P835" s="6">
        <v>224.99</v>
      </c>
      <c r="Q835" s="6">
        <v>224.99</v>
      </c>
    </row>
    <row r="836" spans="1:17" x14ac:dyDescent="0.25">
      <c r="A836" s="2" t="s">
        <v>4052</v>
      </c>
      <c r="B836" s="6"/>
      <c r="C836" s="6"/>
      <c r="D836" s="6"/>
      <c r="E836" s="6">
        <v>5207.9799999999996</v>
      </c>
      <c r="F836" s="6">
        <v>5207.9799999999996</v>
      </c>
      <c r="G836" s="6"/>
      <c r="H836" s="6"/>
      <c r="I836" s="6"/>
      <c r="J836" s="6"/>
      <c r="K836" s="6"/>
      <c r="L836" s="6"/>
      <c r="M836" s="6"/>
      <c r="N836" s="6"/>
      <c r="O836" s="6">
        <v>2519.9899999999998</v>
      </c>
      <c r="P836" s="6">
        <v>2519.9899999999998</v>
      </c>
      <c r="Q836" s="6">
        <v>7727.97</v>
      </c>
    </row>
    <row r="837" spans="1:17" x14ac:dyDescent="0.25">
      <c r="A837" s="2" t="s">
        <v>3837</v>
      </c>
      <c r="B837" s="6"/>
      <c r="C837" s="6"/>
      <c r="D837" s="6"/>
      <c r="E837" s="6">
        <v>3254.99</v>
      </c>
      <c r="F837" s="6">
        <v>3254.99</v>
      </c>
      <c r="G837" s="6"/>
      <c r="H837" s="6"/>
      <c r="I837" s="6"/>
      <c r="J837" s="6"/>
      <c r="K837" s="6"/>
      <c r="L837" s="6"/>
      <c r="M837" s="6"/>
      <c r="N837" s="6"/>
      <c r="O837" s="6"/>
      <c r="P837" s="6"/>
      <c r="Q837" s="6">
        <v>3254.99</v>
      </c>
    </row>
    <row r="838" spans="1:17" x14ac:dyDescent="0.25">
      <c r="A838" s="2" t="s">
        <v>4141</v>
      </c>
      <c r="B838" s="6"/>
      <c r="C838" s="6"/>
      <c r="D838" s="6"/>
      <c r="E838" s="6">
        <v>4274.99</v>
      </c>
      <c r="F838" s="6">
        <v>4274.99</v>
      </c>
      <c r="G838" s="6"/>
      <c r="H838" s="6"/>
      <c r="I838" s="6"/>
      <c r="J838" s="6"/>
      <c r="K838" s="6"/>
      <c r="L838" s="6"/>
      <c r="M838" s="6"/>
      <c r="N838" s="6"/>
      <c r="O838" s="6"/>
      <c r="P838" s="6"/>
      <c r="Q838" s="6">
        <v>4274.99</v>
      </c>
    </row>
    <row r="839" spans="1:17" x14ac:dyDescent="0.25">
      <c r="A839" s="2" t="s">
        <v>4213</v>
      </c>
      <c r="B839" s="6"/>
      <c r="C839" s="6"/>
      <c r="D839" s="6"/>
      <c r="E839" s="6">
        <v>6649.98</v>
      </c>
      <c r="F839" s="6">
        <v>6649.98</v>
      </c>
      <c r="G839" s="6"/>
      <c r="H839" s="6"/>
      <c r="I839" s="6"/>
      <c r="J839" s="6">
        <v>6299.98</v>
      </c>
      <c r="K839" s="6">
        <v>6299.98</v>
      </c>
      <c r="L839" s="6"/>
      <c r="M839" s="6"/>
      <c r="N839" s="6"/>
      <c r="O839" s="6">
        <v>3254.99</v>
      </c>
      <c r="P839" s="6">
        <v>3254.99</v>
      </c>
      <c r="Q839" s="6">
        <v>16204.95</v>
      </c>
    </row>
    <row r="840" spans="1:17" x14ac:dyDescent="0.25">
      <c r="A840" s="2" t="s">
        <v>3708</v>
      </c>
      <c r="B840" s="6"/>
      <c r="C840" s="6"/>
      <c r="D840" s="6"/>
      <c r="E840" s="6">
        <v>22249.96</v>
      </c>
      <c r="F840" s="6">
        <v>22249.96</v>
      </c>
      <c r="G840" s="6"/>
      <c r="H840" s="6"/>
      <c r="I840" s="6"/>
      <c r="J840" s="6"/>
      <c r="K840" s="6"/>
      <c r="L840" s="6"/>
      <c r="M840" s="6"/>
      <c r="N840" s="6"/>
      <c r="O840" s="6">
        <v>14249.97</v>
      </c>
      <c r="P840" s="6">
        <v>14249.97</v>
      </c>
      <c r="Q840" s="6">
        <v>36499.93</v>
      </c>
    </row>
    <row r="841" spans="1:17" x14ac:dyDescent="0.25">
      <c r="A841" s="2" t="s">
        <v>1874</v>
      </c>
      <c r="B841" s="6"/>
      <c r="C841" s="6"/>
      <c r="D841" s="6">
        <v>155599.69</v>
      </c>
      <c r="E841" s="6"/>
      <c r="F841" s="6">
        <v>155599.69</v>
      </c>
      <c r="G841" s="6"/>
      <c r="H841" s="6"/>
      <c r="I841" s="6">
        <v>4649.99</v>
      </c>
      <c r="J841" s="6"/>
      <c r="K841" s="6">
        <v>4649.99</v>
      </c>
      <c r="L841" s="6"/>
      <c r="M841" s="6"/>
      <c r="N841" s="6">
        <v>27999.94</v>
      </c>
      <c r="O841" s="6"/>
      <c r="P841" s="6">
        <v>27999.94</v>
      </c>
      <c r="Q841" s="6">
        <v>188249.62</v>
      </c>
    </row>
    <row r="842" spans="1:17" x14ac:dyDescent="0.25">
      <c r="A842" s="2" t="s">
        <v>2388</v>
      </c>
      <c r="B842" s="6"/>
      <c r="C842" s="6"/>
      <c r="D842" s="6"/>
      <c r="E842" s="6">
        <v>3763.7</v>
      </c>
      <c r="F842" s="6">
        <v>3763.7</v>
      </c>
      <c r="G842" s="6"/>
      <c r="H842" s="6"/>
      <c r="I842" s="6"/>
      <c r="J842" s="6">
        <v>170.99</v>
      </c>
      <c r="K842" s="6">
        <v>170.99</v>
      </c>
      <c r="L842" s="6"/>
      <c r="M842" s="6"/>
      <c r="N842" s="6"/>
      <c r="O842" s="6">
        <v>1037.3499999999999</v>
      </c>
      <c r="P842" s="6">
        <v>1037.3499999999999</v>
      </c>
      <c r="Q842" s="6">
        <v>4972.04</v>
      </c>
    </row>
    <row r="843" spans="1:17" x14ac:dyDescent="0.25">
      <c r="A843" s="2" t="s">
        <v>3662</v>
      </c>
      <c r="B843" s="6"/>
      <c r="C843" s="6"/>
      <c r="D843" s="6"/>
      <c r="E843" s="6">
        <v>499.98</v>
      </c>
      <c r="F843" s="6">
        <v>499.98</v>
      </c>
      <c r="G843" s="6"/>
      <c r="H843" s="6"/>
      <c r="I843" s="6"/>
      <c r="J843" s="6">
        <v>371.98</v>
      </c>
      <c r="K843" s="6">
        <v>371.98</v>
      </c>
      <c r="L843" s="6"/>
      <c r="M843" s="6"/>
      <c r="N843" s="6"/>
      <c r="O843" s="6">
        <v>189.99</v>
      </c>
      <c r="P843" s="6">
        <v>189.99</v>
      </c>
      <c r="Q843" s="6">
        <v>1061.95</v>
      </c>
    </row>
    <row r="844" spans="1:17" x14ac:dyDescent="0.25">
      <c r="A844" s="2" t="s">
        <v>1932</v>
      </c>
      <c r="B844" s="6"/>
      <c r="C844" s="6"/>
      <c r="D844" s="6">
        <v>3676.31</v>
      </c>
      <c r="E844" s="6"/>
      <c r="F844" s="6">
        <v>3676.31</v>
      </c>
      <c r="G844" s="6"/>
      <c r="H844" s="6"/>
      <c r="I844" s="6">
        <v>541.47</v>
      </c>
      <c r="J844" s="6"/>
      <c r="K844" s="6">
        <v>541.47</v>
      </c>
      <c r="L844" s="6"/>
      <c r="M844" s="6"/>
      <c r="N844" s="6">
        <v>980.35</v>
      </c>
      <c r="O844" s="6"/>
      <c r="P844" s="6">
        <v>980.35</v>
      </c>
      <c r="Q844" s="6">
        <v>5198.13</v>
      </c>
    </row>
    <row r="845" spans="1:17" x14ac:dyDescent="0.25">
      <c r="A845" s="2" t="s">
        <v>2023</v>
      </c>
      <c r="B845" s="6"/>
      <c r="C845" s="6"/>
      <c r="D845" s="6"/>
      <c r="E845" s="6">
        <v>3546.73</v>
      </c>
      <c r="F845" s="6">
        <v>3546.73</v>
      </c>
      <c r="G845" s="6"/>
      <c r="H845" s="6"/>
      <c r="I845" s="6"/>
      <c r="J845" s="6">
        <v>398.98</v>
      </c>
      <c r="K845" s="6">
        <v>398.98</v>
      </c>
      <c r="L845" s="6"/>
      <c r="M845" s="6"/>
      <c r="N845" s="6"/>
      <c r="O845" s="6">
        <v>1167.54</v>
      </c>
      <c r="P845" s="6">
        <v>1167.54</v>
      </c>
      <c r="Q845" s="6">
        <v>5113.26</v>
      </c>
    </row>
    <row r="846" spans="1:17" x14ac:dyDescent="0.25">
      <c r="A846" s="2" t="s">
        <v>3740</v>
      </c>
      <c r="B846" s="6"/>
      <c r="C846" s="6"/>
      <c r="D846" s="6"/>
      <c r="E846" s="6">
        <v>199.49</v>
      </c>
      <c r="F846" s="6">
        <v>199.49</v>
      </c>
      <c r="G846" s="6"/>
      <c r="H846" s="6"/>
      <c r="I846" s="6"/>
      <c r="J846" s="6"/>
      <c r="K846" s="6"/>
      <c r="L846" s="6"/>
      <c r="M846" s="6"/>
      <c r="N846" s="6"/>
      <c r="O846" s="6"/>
      <c r="P846" s="6"/>
      <c r="Q846" s="6">
        <v>199.49</v>
      </c>
    </row>
    <row r="847" spans="1:17" x14ac:dyDescent="0.25">
      <c r="A847" s="2" t="s">
        <v>1913</v>
      </c>
      <c r="B847" s="6"/>
      <c r="C847" s="6"/>
      <c r="D847" s="6"/>
      <c r="E847" s="6">
        <v>3063.75</v>
      </c>
      <c r="F847" s="6">
        <v>3063.75</v>
      </c>
      <c r="G847" s="6"/>
      <c r="H847" s="6"/>
      <c r="I847" s="6"/>
      <c r="J847" s="6">
        <v>195.29</v>
      </c>
      <c r="K847" s="6">
        <v>195.29</v>
      </c>
      <c r="L847" s="6"/>
      <c r="M847" s="6"/>
      <c r="N847" s="6"/>
      <c r="O847" s="6">
        <v>1318.74</v>
      </c>
      <c r="P847" s="6">
        <v>1318.74</v>
      </c>
      <c r="Q847" s="6">
        <v>4577.78</v>
      </c>
    </row>
    <row r="848" spans="1:17" x14ac:dyDescent="0.25">
      <c r="A848" s="2" t="s">
        <v>4094</v>
      </c>
      <c r="B848" s="6"/>
      <c r="C848" s="6"/>
      <c r="D848" s="6"/>
      <c r="E848" s="6">
        <v>986.95</v>
      </c>
      <c r="F848" s="6">
        <v>986.95</v>
      </c>
      <c r="G848" s="6"/>
      <c r="H848" s="6"/>
      <c r="I848" s="6"/>
      <c r="J848" s="6">
        <v>188.99</v>
      </c>
      <c r="K848" s="6">
        <v>188.99</v>
      </c>
      <c r="L848" s="6"/>
      <c r="M848" s="6"/>
      <c r="N848" s="6"/>
      <c r="O848" s="6">
        <v>335.98</v>
      </c>
      <c r="P848" s="6">
        <v>335.98</v>
      </c>
      <c r="Q848" s="6">
        <v>1511.93</v>
      </c>
    </row>
    <row r="849" spans="1:17" x14ac:dyDescent="0.25">
      <c r="A849" s="2" t="s">
        <v>4132</v>
      </c>
      <c r="B849" s="6"/>
      <c r="C849" s="6"/>
      <c r="D849" s="6"/>
      <c r="E849" s="6">
        <v>260.99</v>
      </c>
      <c r="F849" s="6">
        <v>260.99</v>
      </c>
      <c r="G849" s="6"/>
      <c r="H849" s="6"/>
      <c r="I849" s="6"/>
      <c r="J849" s="6"/>
      <c r="K849" s="6"/>
      <c r="L849" s="6"/>
      <c r="M849" s="6"/>
      <c r="N849" s="6"/>
      <c r="O849" s="6">
        <v>231.99</v>
      </c>
      <c r="P849" s="6">
        <v>231.99</v>
      </c>
      <c r="Q849" s="6">
        <v>492.98</v>
      </c>
    </row>
    <row r="850" spans="1:17" x14ac:dyDescent="0.25">
      <c r="A850" s="2" t="s">
        <v>3967</v>
      </c>
      <c r="B850" s="6"/>
      <c r="C850" s="6"/>
      <c r="D850" s="6"/>
      <c r="E850" s="6">
        <v>269.69</v>
      </c>
      <c r="F850" s="6">
        <v>269.69</v>
      </c>
      <c r="G850" s="6"/>
      <c r="H850" s="6"/>
      <c r="I850" s="6"/>
      <c r="J850" s="6"/>
      <c r="K850" s="6"/>
      <c r="L850" s="6"/>
      <c r="M850" s="6"/>
      <c r="N850" s="6"/>
      <c r="O850" s="6"/>
      <c r="P850" s="6"/>
      <c r="Q850" s="6">
        <v>269.69</v>
      </c>
    </row>
    <row r="851" spans="1:17" x14ac:dyDescent="0.25">
      <c r="A851" s="2" t="s">
        <v>3894</v>
      </c>
      <c r="B851" s="6"/>
      <c r="C851" s="6"/>
      <c r="D851" s="6"/>
      <c r="E851" s="6">
        <v>781.97</v>
      </c>
      <c r="F851" s="6">
        <v>781.97</v>
      </c>
      <c r="G851" s="6"/>
      <c r="H851" s="6"/>
      <c r="I851" s="6"/>
      <c r="J851" s="6"/>
      <c r="K851" s="6"/>
      <c r="L851" s="6"/>
      <c r="M851" s="6"/>
      <c r="N851" s="6"/>
      <c r="O851" s="6"/>
      <c r="P851" s="6"/>
      <c r="Q851" s="6">
        <v>781.97</v>
      </c>
    </row>
    <row r="852" spans="1:17" x14ac:dyDescent="0.25">
      <c r="A852" s="2" t="s">
        <v>3957</v>
      </c>
      <c r="B852" s="6"/>
      <c r="C852" s="6"/>
      <c r="D852" s="6"/>
      <c r="E852" s="6">
        <v>1011.96</v>
      </c>
      <c r="F852" s="6">
        <v>1011.96</v>
      </c>
      <c r="G852" s="6"/>
      <c r="H852" s="6"/>
      <c r="I852" s="6"/>
      <c r="J852" s="6"/>
      <c r="K852" s="6"/>
      <c r="L852" s="6"/>
      <c r="M852" s="6"/>
      <c r="N852" s="6"/>
      <c r="O852" s="6"/>
      <c r="P852" s="6"/>
      <c r="Q852" s="6">
        <v>1011.96</v>
      </c>
    </row>
    <row r="853" spans="1:17" x14ac:dyDescent="0.25">
      <c r="A853" s="2" t="s">
        <v>2030</v>
      </c>
      <c r="B853" s="6"/>
      <c r="C853" s="6"/>
      <c r="D853" s="6">
        <v>9603.73</v>
      </c>
      <c r="E853" s="6"/>
      <c r="F853" s="6">
        <v>9603.73</v>
      </c>
      <c r="G853" s="6"/>
      <c r="H853" s="6"/>
      <c r="I853" s="6">
        <v>1329.96</v>
      </c>
      <c r="J853" s="6"/>
      <c r="K853" s="6">
        <v>1329.96</v>
      </c>
      <c r="L853" s="6"/>
      <c r="M853" s="6"/>
      <c r="N853" s="6">
        <v>1245.96</v>
      </c>
      <c r="O853" s="6"/>
      <c r="P853" s="6">
        <v>1245.96</v>
      </c>
      <c r="Q853" s="6">
        <v>12179.65</v>
      </c>
    </row>
    <row r="854" spans="1:17" x14ac:dyDescent="0.25">
      <c r="A854" s="2" t="s">
        <v>3799</v>
      </c>
      <c r="B854" s="6"/>
      <c r="C854" s="6"/>
      <c r="D854" s="6"/>
      <c r="E854" s="6">
        <v>831.97</v>
      </c>
      <c r="F854" s="6">
        <v>831.97</v>
      </c>
      <c r="G854" s="6"/>
      <c r="H854" s="6"/>
      <c r="I854" s="6"/>
      <c r="J854" s="6"/>
      <c r="K854" s="6"/>
      <c r="L854" s="6"/>
      <c r="M854" s="6"/>
      <c r="N854" s="6"/>
      <c r="O854" s="6">
        <v>297.58999999999997</v>
      </c>
      <c r="P854" s="6">
        <v>297.58999999999997</v>
      </c>
      <c r="Q854" s="6">
        <v>1129.56</v>
      </c>
    </row>
    <row r="855" spans="1:17" x14ac:dyDescent="0.25">
      <c r="A855" s="2" t="s">
        <v>3927</v>
      </c>
      <c r="B855" s="6"/>
      <c r="C855" s="6"/>
      <c r="D855" s="6"/>
      <c r="E855" s="6">
        <v>295.99</v>
      </c>
      <c r="F855" s="6">
        <v>295.99</v>
      </c>
      <c r="G855" s="6"/>
      <c r="H855" s="6"/>
      <c r="I855" s="6"/>
      <c r="J855" s="6"/>
      <c r="K855" s="6"/>
      <c r="L855" s="6"/>
      <c r="M855" s="6"/>
      <c r="N855" s="6"/>
      <c r="O855" s="6">
        <v>344.09</v>
      </c>
      <c r="P855" s="6">
        <v>344.09</v>
      </c>
      <c r="Q855" s="6">
        <v>640.08000000000004</v>
      </c>
    </row>
    <row r="856" spans="1:17" x14ac:dyDescent="0.25">
      <c r="A856" s="2" t="s">
        <v>4163</v>
      </c>
      <c r="B856" s="6"/>
      <c r="C856" s="6"/>
      <c r="D856" s="6"/>
      <c r="E856" s="6">
        <v>665.98</v>
      </c>
      <c r="F856" s="6">
        <v>665.98</v>
      </c>
      <c r="G856" s="6"/>
      <c r="H856" s="6"/>
      <c r="I856" s="6"/>
      <c r="J856" s="6"/>
      <c r="K856" s="6"/>
      <c r="L856" s="6"/>
      <c r="M856" s="6"/>
      <c r="N856" s="6"/>
      <c r="O856" s="6"/>
      <c r="P856" s="6"/>
      <c r="Q856" s="6">
        <v>665.98</v>
      </c>
    </row>
    <row r="857" spans="1:17" x14ac:dyDescent="0.25">
      <c r="A857" s="2" t="s">
        <v>4232</v>
      </c>
      <c r="B857" s="6"/>
      <c r="C857" s="6"/>
      <c r="D857" s="6"/>
      <c r="E857" s="6"/>
      <c r="F857" s="6"/>
      <c r="G857" s="6"/>
      <c r="H857" s="6"/>
      <c r="I857" s="6"/>
      <c r="J857" s="6"/>
      <c r="K857" s="6"/>
      <c r="L857" s="6"/>
      <c r="M857" s="6"/>
      <c r="N857" s="6"/>
      <c r="O857" s="6">
        <v>255.99</v>
      </c>
      <c r="P857" s="6">
        <v>255.99</v>
      </c>
      <c r="Q857" s="6">
        <v>255.99</v>
      </c>
    </row>
    <row r="858" spans="1:17" x14ac:dyDescent="0.25">
      <c r="A858" s="2" t="s">
        <v>3841</v>
      </c>
      <c r="B858" s="6"/>
      <c r="C858" s="6"/>
      <c r="D858" s="6"/>
      <c r="E858" s="6"/>
      <c r="F858" s="6"/>
      <c r="G858" s="6"/>
      <c r="H858" s="6"/>
      <c r="I858" s="6"/>
      <c r="J858" s="6">
        <v>2699.98</v>
      </c>
      <c r="K858" s="6">
        <v>2699.98</v>
      </c>
      <c r="L858" s="6"/>
      <c r="M858" s="6"/>
      <c r="N858" s="6"/>
      <c r="O858" s="6">
        <v>1349.99</v>
      </c>
      <c r="P858" s="6">
        <v>1349.99</v>
      </c>
      <c r="Q858" s="6">
        <v>4049.97</v>
      </c>
    </row>
    <row r="859" spans="1:17" x14ac:dyDescent="0.25">
      <c r="A859" s="2" t="s">
        <v>3783</v>
      </c>
      <c r="B859" s="6"/>
      <c r="C859" s="6"/>
      <c r="D859" s="6"/>
      <c r="E859" s="6">
        <v>4553.97</v>
      </c>
      <c r="F859" s="6">
        <v>4553.97</v>
      </c>
      <c r="G859" s="6"/>
      <c r="H859" s="6"/>
      <c r="I859" s="6"/>
      <c r="J859" s="6"/>
      <c r="K859" s="6"/>
      <c r="L859" s="6"/>
      <c r="M859" s="6"/>
      <c r="N859" s="6"/>
      <c r="O859" s="6"/>
      <c r="P859" s="6"/>
      <c r="Q859" s="6">
        <v>4553.97</v>
      </c>
    </row>
    <row r="860" spans="1:17" x14ac:dyDescent="0.25">
      <c r="A860" s="2" t="s">
        <v>3779</v>
      </c>
      <c r="B860" s="6"/>
      <c r="C860" s="6"/>
      <c r="D860" s="6"/>
      <c r="E860" s="6">
        <v>1349.99</v>
      </c>
      <c r="F860" s="6">
        <v>1349.99</v>
      </c>
      <c r="G860" s="6"/>
      <c r="H860" s="6"/>
      <c r="I860" s="6"/>
      <c r="J860" s="6"/>
      <c r="K860" s="6"/>
      <c r="L860" s="6"/>
      <c r="M860" s="6"/>
      <c r="N860" s="6"/>
      <c r="O860" s="6">
        <v>2789.98</v>
      </c>
      <c r="P860" s="6">
        <v>2789.98</v>
      </c>
      <c r="Q860" s="6">
        <v>4139.97</v>
      </c>
    </row>
    <row r="861" spans="1:17" x14ac:dyDescent="0.25">
      <c r="A861" s="2" t="s">
        <v>3756</v>
      </c>
      <c r="B861" s="6"/>
      <c r="C861" s="6"/>
      <c r="D861" s="6"/>
      <c r="E861" s="6">
        <v>1349.99</v>
      </c>
      <c r="F861" s="6">
        <v>1349.99</v>
      </c>
      <c r="G861" s="6"/>
      <c r="H861" s="6"/>
      <c r="I861" s="6"/>
      <c r="J861" s="6">
        <v>2849.98</v>
      </c>
      <c r="K861" s="6">
        <v>2849.98</v>
      </c>
      <c r="L861" s="6"/>
      <c r="M861" s="6"/>
      <c r="N861" s="6"/>
      <c r="O861" s="6"/>
      <c r="P861" s="6"/>
      <c r="Q861" s="6">
        <v>4199.97</v>
      </c>
    </row>
    <row r="862" spans="1:17" x14ac:dyDescent="0.25">
      <c r="A862" s="2" t="s">
        <v>38</v>
      </c>
      <c r="B862" s="6"/>
      <c r="C862" s="6">
        <v>136493.24</v>
      </c>
      <c r="D862" s="6"/>
      <c r="E862" s="6"/>
      <c r="F862" s="6">
        <v>136493.24</v>
      </c>
      <c r="G862" s="6"/>
      <c r="H862" s="6">
        <v>13427.93</v>
      </c>
      <c r="I862" s="6"/>
      <c r="J862" s="6"/>
      <c r="K862" s="6">
        <v>13427.93</v>
      </c>
      <c r="L862" s="6"/>
      <c r="M862" s="6">
        <v>53459.7</v>
      </c>
      <c r="N862" s="6"/>
      <c r="O862" s="6"/>
      <c r="P862" s="6">
        <v>53459.7</v>
      </c>
      <c r="Q862" s="6">
        <v>203380.87</v>
      </c>
    </row>
    <row r="863" spans="1:17" x14ac:dyDescent="0.25">
      <c r="A863" s="2" t="s">
        <v>3658</v>
      </c>
      <c r="B863" s="6"/>
      <c r="C863" s="6"/>
      <c r="D863" s="6"/>
      <c r="E863" s="6">
        <v>5639.98</v>
      </c>
      <c r="F863" s="6">
        <v>5639.98</v>
      </c>
      <c r="G863" s="6"/>
      <c r="H863" s="6"/>
      <c r="I863" s="6"/>
      <c r="J863" s="6">
        <v>2849.99</v>
      </c>
      <c r="K863" s="6">
        <v>2849.99</v>
      </c>
      <c r="L863" s="6"/>
      <c r="M863" s="6"/>
      <c r="N863" s="6"/>
      <c r="O863" s="6">
        <v>5579.98</v>
      </c>
      <c r="P863" s="6">
        <v>5579.98</v>
      </c>
      <c r="Q863" s="6">
        <v>14069.95</v>
      </c>
    </row>
    <row r="864" spans="1:17" x14ac:dyDescent="0.25">
      <c r="A864" s="2" t="s">
        <v>1899</v>
      </c>
      <c r="B864" s="6"/>
      <c r="C864" s="6"/>
      <c r="D864" s="6"/>
      <c r="E864" s="6">
        <v>87184.84</v>
      </c>
      <c r="F864" s="6">
        <v>87184.84</v>
      </c>
      <c r="G864" s="6"/>
      <c r="H864" s="6"/>
      <c r="I864" s="6"/>
      <c r="J864" s="6"/>
      <c r="K864" s="6"/>
      <c r="L864" s="6"/>
      <c r="M864" s="6"/>
      <c r="N864" s="6"/>
      <c r="O864" s="6">
        <v>18284.97</v>
      </c>
      <c r="P864" s="6">
        <v>18284.97</v>
      </c>
      <c r="Q864" s="6">
        <v>105469.8</v>
      </c>
    </row>
    <row r="865" spans="1:17" x14ac:dyDescent="0.25">
      <c r="A865" s="2" t="s">
        <v>4040</v>
      </c>
      <c r="B865" s="6"/>
      <c r="C865" s="6"/>
      <c r="D865" s="6"/>
      <c r="E865" s="6">
        <v>3999.99</v>
      </c>
      <c r="F865" s="6">
        <v>3999.99</v>
      </c>
      <c r="G865" s="6"/>
      <c r="H865" s="6"/>
      <c r="I865" s="6"/>
      <c r="J865" s="6"/>
      <c r="K865" s="6"/>
      <c r="L865" s="6"/>
      <c r="M865" s="6"/>
      <c r="N865" s="6"/>
      <c r="O865" s="6">
        <v>7999.98</v>
      </c>
      <c r="P865" s="6">
        <v>7999.98</v>
      </c>
      <c r="Q865" s="6">
        <v>11999.98</v>
      </c>
    </row>
    <row r="866" spans="1:17" x14ac:dyDescent="0.25">
      <c r="A866" s="2" t="s">
        <v>2115</v>
      </c>
      <c r="B866" s="6"/>
      <c r="C866" s="6"/>
      <c r="D866" s="6"/>
      <c r="E866" s="6">
        <v>3891.52</v>
      </c>
      <c r="F866" s="6">
        <v>3891.52</v>
      </c>
      <c r="G866" s="6"/>
      <c r="H866" s="6"/>
      <c r="I866" s="6"/>
      <c r="J866" s="6"/>
      <c r="K866" s="6"/>
      <c r="L866" s="6"/>
      <c r="M866" s="6"/>
      <c r="N866" s="6"/>
      <c r="O866" s="6">
        <v>2890.44</v>
      </c>
      <c r="P866" s="6">
        <v>2890.44</v>
      </c>
      <c r="Q866" s="6">
        <v>6781.96</v>
      </c>
    </row>
    <row r="867" spans="1:17" x14ac:dyDescent="0.25">
      <c r="A867" s="2" t="s">
        <v>1978</v>
      </c>
      <c r="B867" s="6"/>
      <c r="C867" s="6"/>
      <c r="D867" s="6"/>
      <c r="E867" s="6">
        <v>108359.82</v>
      </c>
      <c r="F867" s="6">
        <v>108359.82</v>
      </c>
      <c r="G867" s="6"/>
      <c r="H867" s="6"/>
      <c r="I867" s="6"/>
      <c r="J867" s="6">
        <v>32579.95</v>
      </c>
      <c r="K867" s="6">
        <v>32579.95</v>
      </c>
      <c r="L867" s="6"/>
      <c r="M867" s="6"/>
      <c r="N867" s="6"/>
      <c r="O867" s="6">
        <v>22139.96</v>
      </c>
      <c r="P867" s="6">
        <v>22139.96</v>
      </c>
      <c r="Q867" s="6">
        <v>163079.73000000001</v>
      </c>
    </row>
    <row r="868" spans="1:17" x14ac:dyDescent="0.25">
      <c r="A868" s="2" t="s">
        <v>2013</v>
      </c>
      <c r="B868" s="6"/>
      <c r="C868" s="6"/>
      <c r="D868" s="6"/>
      <c r="E868" s="6">
        <v>121094.81</v>
      </c>
      <c r="F868" s="6">
        <v>121094.81</v>
      </c>
      <c r="G868" s="6"/>
      <c r="H868" s="6"/>
      <c r="I868" s="6"/>
      <c r="J868" s="6">
        <v>23789.96</v>
      </c>
      <c r="K868" s="6">
        <v>23789.96</v>
      </c>
      <c r="L868" s="6"/>
      <c r="M868" s="6"/>
      <c r="N868" s="6"/>
      <c r="O868" s="6">
        <v>29639.95</v>
      </c>
      <c r="P868" s="6">
        <v>29639.95</v>
      </c>
      <c r="Q868" s="6">
        <v>174524.73</v>
      </c>
    </row>
    <row r="869" spans="1:17" x14ac:dyDescent="0.25">
      <c r="A869" s="2" t="s">
        <v>92</v>
      </c>
      <c r="B869" s="6">
        <v>363719.09</v>
      </c>
      <c r="C869" s="6"/>
      <c r="D869" s="6"/>
      <c r="E869" s="6"/>
      <c r="F869" s="6">
        <v>363719.09</v>
      </c>
      <c r="G869" s="6">
        <v>76719.81</v>
      </c>
      <c r="H869" s="6"/>
      <c r="I869" s="6"/>
      <c r="J869" s="6"/>
      <c r="K869" s="6">
        <v>76719.81</v>
      </c>
      <c r="L869" s="6">
        <v>115119.71</v>
      </c>
      <c r="M869" s="6"/>
      <c r="N869" s="6"/>
      <c r="O869" s="6"/>
      <c r="P869" s="6">
        <v>115119.71</v>
      </c>
      <c r="Q869" s="6">
        <v>555558.61</v>
      </c>
    </row>
    <row r="870" spans="1:17" x14ac:dyDescent="0.25">
      <c r="A870" s="2" t="s">
        <v>1956</v>
      </c>
      <c r="B870" s="6"/>
      <c r="C870" s="6"/>
      <c r="D870" s="6"/>
      <c r="E870" s="6">
        <v>24074.84</v>
      </c>
      <c r="F870" s="6">
        <v>24074.84</v>
      </c>
      <c r="G870" s="6"/>
      <c r="H870" s="6"/>
      <c r="I870" s="6"/>
      <c r="J870" s="6">
        <v>6794.95</v>
      </c>
      <c r="K870" s="6">
        <v>6794.95</v>
      </c>
      <c r="L870" s="6"/>
      <c r="M870" s="6"/>
      <c r="N870" s="6"/>
      <c r="O870" s="6">
        <v>2849.98</v>
      </c>
      <c r="P870" s="6">
        <v>2849.98</v>
      </c>
      <c r="Q870" s="6">
        <v>33719.78</v>
      </c>
    </row>
    <row r="871" spans="1:17" x14ac:dyDescent="0.25">
      <c r="A871" s="2" t="s">
        <v>4074</v>
      </c>
      <c r="B871" s="6"/>
      <c r="C871" s="6"/>
      <c r="D871" s="6"/>
      <c r="E871" s="6">
        <v>2975.98</v>
      </c>
      <c r="F871" s="6">
        <v>2975.98</v>
      </c>
      <c r="G871" s="6"/>
      <c r="H871" s="6"/>
      <c r="I871" s="6"/>
      <c r="J871" s="6"/>
      <c r="K871" s="6"/>
      <c r="L871" s="6"/>
      <c r="M871" s="6"/>
      <c r="N871" s="6"/>
      <c r="O871" s="6">
        <v>7087.96</v>
      </c>
      <c r="P871" s="6">
        <v>7087.96</v>
      </c>
      <c r="Q871" s="6">
        <v>10063.94</v>
      </c>
    </row>
    <row r="872" spans="1:17" x14ac:dyDescent="0.25">
      <c r="A872" s="2" t="s">
        <v>3803</v>
      </c>
      <c r="B872" s="6"/>
      <c r="C872" s="6"/>
      <c r="D872" s="6"/>
      <c r="E872" s="6">
        <v>2437.9699999999998</v>
      </c>
      <c r="F872" s="6">
        <v>2437.9699999999998</v>
      </c>
      <c r="G872" s="6"/>
      <c r="H872" s="6"/>
      <c r="I872" s="6"/>
      <c r="J872" s="6"/>
      <c r="K872" s="6"/>
      <c r="L872" s="6"/>
      <c r="M872" s="6"/>
      <c r="N872" s="6"/>
      <c r="O872" s="6">
        <v>1711.18</v>
      </c>
      <c r="P872" s="6">
        <v>1711.18</v>
      </c>
      <c r="Q872" s="6">
        <v>4149.1499999999996</v>
      </c>
    </row>
    <row r="873" spans="1:17" x14ac:dyDescent="0.25">
      <c r="A873" s="2" t="s">
        <v>3820</v>
      </c>
      <c r="B873" s="6"/>
      <c r="C873" s="6"/>
      <c r="D873" s="6"/>
      <c r="E873" s="6">
        <v>13391.96</v>
      </c>
      <c r="F873" s="6">
        <v>13391.96</v>
      </c>
      <c r="G873" s="6"/>
      <c r="H873" s="6"/>
      <c r="I873" s="6"/>
      <c r="J873" s="6"/>
      <c r="K873" s="6"/>
      <c r="L873" s="6"/>
      <c r="M873" s="6"/>
      <c r="N873" s="6"/>
      <c r="O873" s="6">
        <v>12455.97</v>
      </c>
      <c r="P873" s="6">
        <v>12455.97</v>
      </c>
      <c r="Q873" s="6">
        <v>25847.93</v>
      </c>
    </row>
    <row r="874" spans="1:17" x14ac:dyDescent="0.25">
      <c r="A874" s="2" t="s">
        <v>3703</v>
      </c>
      <c r="B874" s="6"/>
      <c r="C874" s="6"/>
      <c r="D874" s="6"/>
      <c r="E874" s="6">
        <v>27799.94</v>
      </c>
      <c r="F874" s="6">
        <v>27799.94</v>
      </c>
      <c r="G874" s="6"/>
      <c r="H874" s="6"/>
      <c r="I874" s="6"/>
      <c r="J874" s="6">
        <v>9499.98</v>
      </c>
      <c r="K874" s="6">
        <v>9499.98</v>
      </c>
      <c r="L874" s="6"/>
      <c r="M874" s="6"/>
      <c r="N874" s="6"/>
      <c r="O874" s="6"/>
      <c r="P874" s="6"/>
      <c r="Q874" s="6">
        <v>37299.93</v>
      </c>
    </row>
    <row r="875" spans="1:17" x14ac:dyDescent="0.25">
      <c r="A875" s="2" t="s">
        <v>3985</v>
      </c>
      <c r="B875" s="6"/>
      <c r="C875" s="6"/>
      <c r="D875" s="6"/>
      <c r="E875" s="6">
        <v>359.99</v>
      </c>
      <c r="F875" s="6">
        <v>359.99</v>
      </c>
      <c r="G875" s="6"/>
      <c r="H875" s="6"/>
      <c r="I875" s="6"/>
      <c r="J875" s="6"/>
      <c r="K875" s="6"/>
      <c r="L875" s="6"/>
      <c r="M875" s="6"/>
      <c r="N875" s="6"/>
      <c r="O875" s="6"/>
      <c r="P875" s="6"/>
      <c r="Q875" s="6">
        <v>359.99</v>
      </c>
    </row>
    <row r="876" spans="1:17" x14ac:dyDescent="0.25">
      <c r="A876" s="2" t="s">
        <v>4197</v>
      </c>
      <c r="B876" s="6"/>
      <c r="C876" s="6"/>
      <c r="D876" s="6"/>
      <c r="E876" s="6">
        <v>465.49</v>
      </c>
      <c r="F876" s="6">
        <v>465.49</v>
      </c>
      <c r="G876" s="6"/>
      <c r="H876" s="6"/>
      <c r="I876" s="6"/>
      <c r="J876" s="6"/>
      <c r="K876" s="6"/>
      <c r="L876" s="6"/>
      <c r="M876" s="6"/>
      <c r="N876" s="6"/>
      <c r="O876" s="6"/>
      <c r="P876" s="6"/>
      <c r="Q876" s="6">
        <v>465.49</v>
      </c>
    </row>
    <row r="877" spans="1:17" x14ac:dyDescent="0.25">
      <c r="A877" s="2" t="s">
        <v>4120</v>
      </c>
      <c r="B877" s="6"/>
      <c r="C877" s="6"/>
      <c r="D877" s="6"/>
      <c r="E877" s="6">
        <v>4160.07</v>
      </c>
      <c r="F877" s="6">
        <v>4160.07</v>
      </c>
      <c r="G877" s="6"/>
      <c r="H877" s="6"/>
      <c r="I877" s="6"/>
      <c r="J877" s="6"/>
      <c r="K877" s="6"/>
      <c r="L877" s="6"/>
      <c r="M877" s="6"/>
      <c r="N877" s="6"/>
      <c r="O877" s="6">
        <v>1367.09</v>
      </c>
      <c r="P877" s="6">
        <v>1367.09</v>
      </c>
      <c r="Q877" s="6">
        <v>5527.16</v>
      </c>
    </row>
    <row r="878" spans="1:17" x14ac:dyDescent="0.25">
      <c r="A878" s="2" t="s">
        <v>4200</v>
      </c>
      <c r="B878" s="6"/>
      <c r="C878" s="6"/>
      <c r="D878" s="6"/>
      <c r="E878" s="6">
        <v>3679.98</v>
      </c>
      <c r="F878" s="6">
        <v>3679.98</v>
      </c>
      <c r="G878" s="6"/>
      <c r="H878" s="6"/>
      <c r="I878" s="6"/>
      <c r="J878" s="6"/>
      <c r="K878" s="6"/>
      <c r="L878" s="6"/>
      <c r="M878" s="6"/>
      <c r="N878" s="6"/>
      <c r="O878" s="6">
        <v>5864.97</v>
      </c>
      <c r="P878" s="6">
        <v>5864.97</v>
      </c>
      <c r="Q878" s="6">
        <v>9544.9599999999991</v>
      </c>
    </row>
    <row r="879" spans="1:17" x14ac:dyDescent="0.25">
      <c r="A879" s="2" t="s">
        <v>4028</v>
      </c>
      <c r="B879" s="6"/>
      <c r="C879" s="6"/>
      <c r="D879" s="6"/>
      <c r="E879" s="6">
        <v>5749.98</v>
      </c>
      <c r="F879" s="6">
        <v>5749.98</v>
      </c>
      <c r="G879" s="6"/>
      <c r="H879" s="6"/>
      <c r="I879" s="6"/>
      <c r="J879" s="6">
        <v>3679.98</v>
      </c>
      <c r="K879" s="6">
        <v>3679.98</v>
      </c>
      <c r="L879" s="6"/>
      <c r="M879" s="6"/>
      <c r="N879" s="6"/>
      <c r="O879" s="6"/>
      <c r="P879" s="6"/>
      <c r="Q879" s="6">
        <v>9429.9599999999991</v>
      </c>
    </row>
    <row r="880" spans="1:17" x14ac:dyDescent="0.25">
      <c r="A880" s="2" t="s">
        <v>3670</v>
      </c>
      <c r="B880" s="6"/>
      <c r="C880" s="6"/>
      <c r="D880" s="6"/>
      <c r="E880" s="6">
        <v>1655.98</v>
      </c>
      <c r="F880" s="6">
        <v>1655.98</v>
      </c>
      <c r="G880" s="6"/>
      <c r="H880" s="6"/>
      <c r="I880" s="6"/>
      <c r="J880" s="6"/>
      <c r="K880" s="6"/>
      <c r="L880" s="6"/>
      <c r="M880" s="6"/>
      <c r="N880" s="6"/>
      <c r="O880" s="6">
        <v>2327.5700000000002</v>
      </c>
      <c r="P880" s="6">
        <v>2327.5700000000002</v>
      </c>
      <c r="Q880" s="6">
        <v>3983.56</v>
      </c>
    </row>
    <row r="881" spans="1:17" x14ac:dyDescent="0.25">
      <c r="A881" s="2" t="s">
        <v>1953</v>
      </c>
      <c r="B881" s="6"/>
      <c r="C881" s="6"/>
      <c r="D881" s="6">
        <v>20139.8</v>
      </c>
      <c r="E881" s="6"/>
      <c r="F881" s="6">
        <v>20139.8</v>
      </c>
      <c r="G881" s="6"/>
      <c r="H881" s="6"/>
      <c r="I881" s="6">
        <v>1729.98</v>
      </c>
      <c r="J881" s="6"/>
      <c r="K881" s="6">
        <v>1729.98</v>
      </c>
      <c r="L881" s="6"/>
      <c r="M881" s="6"/>
      <c r="N881" s="6">
        <v>9069.91</v>
      </c>
      <c r="O881" s="6"/>
      <c r="P881" s="6">
        <v>9069.91</v>
      </c>
      <c r="Q881" s="6">
        <v>30939.69</v>
      </c>
    </row>
    <row r="882" spans="1:17" x14ac:dyDescent="0.25">
      <c r="A882" s="2" t="s">
        <v>3885</v>
      </c>
      <c r="B882" s="6"/>
      <c r="C882" s="6"/>
      <c r="D882" s="6"/>
      <c r="E882" s="6">
        <v>2499.98</v>
      </c>
      <c r="F882" s="6">
        <v>2499.98</v>
      </c>
      <c r="G882" s="6"/>
      <c r="H882" s="6"/>
      <c r="I882" s="6"/>
      <c r="J882" s="6"/>
      <c r="K882" s="6"/>
      <c r="L882" s="6"/>
      <c r="M882" s="6"/>
      <c r="N882" s="6"/>
      <c r="O882" s="6"/>
      <c r="P882" s="6"/>
      <c r="Q882" s="6">
        <v>2499.98</v>
      </c>
    </row>
    <row r="883" spans="1:17" x14ac:dyDescent="0.25">
      <c r="A883" s="2" t="s">
        <v>3898</v>
      </c>
      <c r="B883" s="6"/>
      <c r="C883" s="6"/>
      <c r="D883" s="6"/>
      <c r="E883" s="6">
        <v>1394.99</v>
      </c>
      <c r="F883" s="6">
        <v>1394.99</v>
      </c>
      <c r="G883" s="6"/>
      <c r="H883" s="6"/>
      <c r="I883" s="6"/>
      <c r="J883" s="6">
        <v>1424.99</v>
      </c>
      <c r="K883" s="6">
        <v>1424.99</v>
      </c>
      <c r="L883" s="6"/>
      <c r="M883" s="6"/>
      <c r="N883" s="6"/>
      <c r="O883" s="6">
        <v>2399.98</v>
      </c>
      <c r="P883" s="6">
        <v>2399.98</v>
      </c>
      <c r="Q883" s="6">
        <v>5219.97</v>
      </c>
    </row>
    <row r="884" spans="1:17" x14ac:dyDescent="0.25">
      <c r="A884" s="2" t="s">
        <v>4016</v>
      </c>
      <c r="B884" s="6"/>
      <c r="C884" s="6"/>
      <c r="D884" s="6"/>
      <c r="E884" s="6">
        <v>15049.96</v>
      </c>
      <c r="F884" s="6">
        <v>15049.96</v>
      </c>
      <c r="G884" s="6"/>
      <c r="H884" s="6"/>
      <c r="I884" s="6"/>
      <c r="J884" s="6">
        <v>2799.99</v>
      </c>
      <c r="K884" s="6">
        <v>2799.99</v>
      </c>
      <c r="L884" s="6"/>
      <c r="M884" s="6"/>
      <c r="N884" s="6"/>
      <c r="O884" s="6">
        <v>6299.98</v>
      </c>
      <c r="P884" s="6">
        <v>6299.98</v>
      </c>
      <c r="Q884" s="6">
        <v>24149.93</v>
      </c>
    </row>
    <row r="885" spans="1:17" x14ac:dyDescent="0.25">
      <c r="A885" s="2" t="s">
        <v>3876</v>
      </c>
      <c r="B885" s="6"/>
      <c r="C885" s="6"/>
      <c r="D885" s="6"/>
      <c r="E885" s="6">
        <v>6509.98</v>
      </c>
      <c r="F885" s="6">
        <v>6509.98</v>
      </c>
      <c r="G885" s="6"/>
      <c r="H885" s="6"/>
      <c r="I885" s="6"/>
      <c r="J885" s="6">
        <v>8854.9699999999993</v>
      </c>
      <c r="K885" s="6">
        <v>8854.9699999999993</v>
      </c>
      <c r="L885" s="6"/>
      <c r="M885" s="6"/>
      <c r="N885" s="6"/>
      <c r="O885" s="6">
        <v>5599.98</v>
      </c>
      <c r="P885" s="6">
        <v>5599.98</v>
      </c>
      <c r="Q885" s="6">
        <v>20964.939999999999</v>
      </c>
    </row>
    <row r="886" spans="1:17" x14ac:dyDescent="0.25">
      <c r="A886" s="2" t="s">
        <v>4325</v>
      </c>
      <c r="B886" s="6">
        <v>1042380.87</v>
      </c>
      <c r="C886" s="6">
        <v>1080228.6499999999</v>
      </c>
      <c r="D886" s="6">
        <v>1582174.41</v>
      </c>
      <c r="E886" s="6">
        <v>1509903.37</v>
      </c>
      <c r="F886" s="6">
        <v>5214687.3</v>
      </c>
      <c r="G886" s="6">
        <v>177822.12</v>
      </c>
      <c r="H886" s="6">
        <v>169386.35</v>
      </c>
      <c r="I886" s="6">
        <v>274832.56</v>
      </c>
      <c r="J886" s="6">
        <v>245501.22</v>
      </c>
      <c r="K886" s="6">
        <v>867542.24</v>
      </c>
      <c r="L886" s="6">
        <v>337704.28</v>
      </c>
      <c r="M886" s="6">
        <v>395994.61</v>
      </c>
      <c r="N886" s="6">
        <v>375796.09</v>
      </c>
      <c r="O886" s="6">
        <v>495240.08</v>
      </c>
      <c r="P886" s="6">
        <v>1604735.05</v>
      </c>
      <c r="Q886" s="6">
        <v>7686964.5899999999</v>
      </c>
    </row>
    <row r="889" spans="1:17" x14ac:dyDescent="0.25">
      <c r="A889" s="1" t="s">
        <v>4364</v>
      </c>
      <c r="B889" s="1" t="s">
        <v>4329</v>
      </c>
    </row>
    <row r="890" spans="1:17" x14ac:dyDescent="0.25">
      <c r="B890" t="s">
        <v>47</v>
      </c>
      <c r="F890" t="s">
        <v>4337</v>
      </c>
      <c r="G890" t="s">
        <v>180</v>
      </c>
      <c r="K890" t="s">
        <v>4338</v>
      </c>
      <c r="L890" t="s">
        <v>31</v>
      </c>
      <c r="P890" t="s">
        <v>4339</v>
      </c>
      <c r="Q890" t="s">
        <v>4325</v>
      </c>
    </row>
    <row r="891" spans="1:17" x14ac:dyDescent="0.25">
      <c r="A891" s="1" t="s">
        <v>4324</v>
      </c>
      <c r="B891" t="s">
        <v>4340</v>
      </c>
      <c r="C891" t="s">
        <v>4341</v>
      </c>
      <c r="D891" t="s">
        <v>4342</v>
      </c>
      <c r="E891" t="s">
        <v>4343</v>
      </c>
      <c r="G891" t="s">
        <v>4340</v>
      </c>
      <c r="H891" t="s">
        <v>4341</v>
      </c>
      <c r="I891" t="s">
        <v>4342</v>
      </c>
      <c r="J891" t="s">
        <v>4343</v>
      </c>
      <c r="L891" t="s">
        <v>4340</v>
      </c>
      <c r="M891" t="s">
        <v>4341</v>
      </c>
      <c r="N891" t="s">
        <v>4342</v>
      </c>
      <c r="O891" t="s">
        <v>4343</v>
      </c>
    </row>
    <row r="892" spans="1:17" x14ac:dyDescent="0.25">
      <c r="A892" s="2" t="s">
        <v>4351</v>
      </c>
      <c r="B892" s="6">
        <v>661</v>
      </c>
      <c r="C892" s="6">
        <v>545</v>
      </c>
      <c r="D892" s="6"/>
      <c r="E892" s="6"/>
      <c r="F892" s="6">
        <v>1206</v>
      </c>
      <c r="G892" s="6">
        <v>99</v>
      </c>
      <c r="H892" s="6">
        <v>84</v>
      </c>
      <c r="I892" s="6"/>
      <c r="J892" s="6"/>
      <c r="K892" s="6">
        <v>183</v>
      </c>
      <c r="L892" s="6">
        <v>191</v>
      </c>
      <c r="M892" s="6">
        <v>193</v>
      </c>
      <c r="N892" s="6"/>
      <c r="O892" s="6"/>
      <c r="P892" s="6">
        <v>384</v>
      </c>
      <c r="Q892" s="6">
        <v>1773</v>
      </c>
    </row>
    <row r="893" spans="1:17" x14ac:dyDescent="0.25">
      <c r="A893" s="4" t="s">
        <v>109</v>
      </c>
      <c r="B893" s="6">
        <v>108</v>
      </c>
      <c r="C893" s="6"/>
      <c r="D893" s="6"/>
      <c r="E893" s="6"/>
      <c r="F893" s="6">
        <v>108</v>
      </c>
      <c r="G893" s="6">
        <v>21</v>
      </c>
      <c r="H893" s="6"/>
      <c r="I893" s="6"/>
      <c r="J893" s="6"/>
      <c r="K893" s="6">
        <v>21</v>
      </c>
      <c r="L893" s="6">
        <v>22</v>
      </c>
      <c r="M893" s="6"/>
      <c r="N893" s="6"/>
      <c r="O893" s="6"/>
      <c r="P893" s="6">
        <v>22</v>
      </c>
      <c r="Q893" s="6">
        <v>151</v>
      </c>
    </row>
    <row r="894" spans="1:17" x14ac:dyDescent="0.25">
      <c r="A894" s="4" t="s">
        <v>86</v>
      </c>
      <c r="B894" s="6">
        <v>98</v>
      </c>
      <c r="C894" s="6"/>
      <c r="D894" s="6"/>
      <c r="E894" s="6"/>
      <c r="F894" s="6">
        <v>98</v>
      </c>
      <c r="G894" s="6">
        <v>13</v>
      </c>
      <c r="H894" s="6"/>
      <c r="I894" s="6"/>
      <c r="J894" s="6"/>
      <c r="K894" s="6">
        <v>13</v>
      </c>
      <c r="L894" s="6">
        <v>30</v>
      </c>
      <c r="M894" s="6"/>
      <c r="N894" s="6"/>
      <c r="O894" s="6"/>
      <c r="P894" s="6">
        <v>30</v>
      </c>
      <c r="Q894" s="6">
        <v>141</v>
      </c>
    </row>
    <row r="895" spans="1:17" x14ac:dyDescent="0.25">
      <c r="A895" s="4" t="s">
        <v>118</v>
      </c>
      <c r="B895" s="6">
        <v>54</v>
      </c>
      <c r="C895" s="6"/>
      <c r="D895" s="6"/>
      <c r="E895" s="6"/>
      <c r="F895" s="6">
        <v>54</v>
      </c>
      <c r="G895" s="6">
        <v>8</v>
      </c>
      <c r="H895" s="6"/>
      <c r="I895" s="6"/>
      <c r="J895" s="6"/>
      <c r="K895" s="6">
        <v>8</v>
      </c>
      <c r="L895" s="6">
        <v>15</v>
      </c>
      <c r="M895" s="6"/>
      <c r="N895" s="6"/>
      <c r="O895" s="6"/>
      <c r="P895" s="6">
        <v>15</v>
      </c>
      <c r="Q895" s="6">
        <v>77</v>
      </c>
    </row>
    <row r="896" spans="1:17" x14ac:dyDescent="0.25">
      <c r="A896" s="4" t="s">
        <v>82</v>
      </c>
      <c r="B896" s="6"/>
      <c r="C896" s="6">
        <v>40</v>
      </c>
      <c r="D896" s="6"/>
      <c r="E896" s="6"/>
      <c r="F896" s="6">
        <v>40</v>
      </c>
      <c r="G896" s="6"/>
      <c r="H896" s="6">
        <v>5</v>
      </c>
      <c r="I896" s="6"/>
      <c r="J896" s="6"/>
      <c r="K896" s="6">
        <v>5</v>
      </c>
      <c r="L896" s="6"/>
      <c r="M896" s="6">
        <v>22</v>
      </c>
      <c r="N896" s="6"/>
      <c r="O896" s="6"/>
      <c r="P896" s="6">
        <v>22</v>
      </c>
      <c r="Q896" s="6">
        <v>67</v>
      </c>
    </row>
    <row r="897" spans="1:17" x14ac:dyDescent="0.25">
      <c r="A897" s="4" t="s">
        <v>78</v>
      </c>
      <c r="B897" s="6">
        <v>103</v>
      </c>
      <c r="C897" s="6"/>
      <c r="D897" s="6"/>
      <c r="E897" s="6"/>
      <c r="F897" s="6">
        <v>103</v>
      </c>
      <c r="G897" s="6">
        <v>14</v>
      </c>
      <c r="H897" s="6"/>
      <c r="I897" s="6"/>
      <c r="J897" s="6"/>
      <c r="K897" s="6">
        <v>14</v>
      </c>
      <c r="L897" s="6">
        <v>27</v>
      </c>
      <c r="M897" s="6"/>
      <c r="N897" s="6"/>
      <c r="O897" s="6"/>
      <c r="P897" s="6">
        <v>27</v>
      </c>
      <c r="Q897" s="6">
        <v>144</v>
      </c>
    </row>
    <row r="898" spans="1:17" x14ac:dyDescent="0.25">
      <c r="A898" s="4" t="s">
        <v>132</v>
      </c>
      <c r="B898" s="6">
        <v>57</v>
      </c>
      <c r="C898" s="6"/>
      <c r="D898" s="6"/>
      <c r="E898" s="6"/>
      <c r="F898" s="6">
        <v>57</v>
      </c>
      <c r="G898" s="6">
        <v>6</v>
      </c>
      <c r="H898" s="6"/>
      <c r="I898" s="6"/>
      <c r="J898" s="6"/>
      <c r="K898" s="6">
        <v>6</v>
      </c>
      <c r="L898" s="6">
        <v>15</v>
      </c>
      <c r="M898" s="6"/>
      <c r="N898" s="6"/>
      <c r="O898" s="6"/>
      <c r="P898" s="6">
        <v>15</v>
      </c>
      <c r="Q898" s="6">
        <v>78</v>
      </c>
    </row>
    <row r="899" spans="1:17" x14ac:dyDescent="0.25">
      <c r="A899" s="4" t="s">
        <v>42</v>
      </c>
      <c r="B899" s="6">
        <v>98</v>
      </c>
      <c r="C899" s="6"/>
      <c r="D899" s="6"/>
      <c r="E899" s="6"/>
      <c r="F899" s="6">
        <v>98</v>
      </c>
      <c r="G899" s="6">
        <v>12</v>
      </c>
      <c r="H899" s="6"/>
      <c r="I899" s="6"/>
      <c r="J899" s="6"/>
      <c r="K899" s="6">
        <v>12</v>
      </c>
      <c r="L899" s="6">
        <v>27</v>
      </c>
      <c r="M899" s="6"/>
      <c r="N899" s="6"/>
      <c r="O899" s="6"/>
      <c r="P899" s="6">
        <v>27</v>
      </c>
      <c r="Q899" s="6">
        <v>137</v>
      </c>
    </row>
    <row r="900" spans="1:17" x14ac:dyDescent="0.25">
      <c r="A900" s="4" t="s">
        <v>35</v>
      </c>
      <c r="B900" s="6"/>
      <c r="C900" s="6">
        <v>35</v>
      </c>
      <c r="D900" s="6"/>
      <c r="E900" s="6"/>
      <c r="F900" s="6">
        <v>35</v>
      </c>
      <c r="G900" s="6"/>
      <c r="H900" s="6">
        <v>8</v>
      </c>
      <c r="I900" s="6"/>
      <c r="J900" s="6"/>
      <c r="K900" s="6">
        <v>8</v>
      </c>
      <c r="L900" s="6"/>
      <c r="M900" s="6">
        <v>15</v>
      </c>
      <c r="N900" s="6"/>
      <c r="O900" s="6"/>
      <c r="P900" s="6">
        <v>15</v>
      </c>
      <c r="Q900" s="6">
        <v>58</v>
      </c>
    </row>
    <row r="901" spans="1:17" x14ac:dyDescent="0.25">
      <c r="A901" s="4" t="s">
        <v>127</v>
      </c>
      <c r="B901" s="6"/>
      <c r="C901" s="6">
        <v>51</v>
      </c>
      <c r="D901" s="6"/>
      <c r="E901" s="6"/>
      <c r="F901" s="6">
        <v>51</v>
      </c>
      <c r="G901" s="6"/>
      <c r="H901" s="6">
        <v>8</v>
      </c>
      <c r="I901" s="6"/>
      <c r="J901" s="6"/>
      <c r="K901" s="6">
        <v>8</v>
      </c>
      <c r="L901" s="6"/>
      <c r="M901" s="6">
        <v>8</v>
      </c>
      <c r="N901" s="6"/>
      <c r="O901" s="6"/>
      <c r="P901" s="6">
        <v>8</v>
      </c>
      <c r="Q901" s="6">
        <v>67</v>
      </c>
    </row>
    <row r="902" spans="1:17" x14ac:dyDescent="0.25">
      <c r="A902" s="4" t="s">
        <v>68</v>
      </c>
      <c r="B902" s="6"/>
      <c r="C902" s="6">
        <v>42</v>
      </c>
      <c r="D902" s="6"/>
      <c r="E902" s="6"/>
      <c r="F902" s="6">
        <v>42</v>
      </c>
      <c r="G902" s="6"/>
      <c r="H902" s="6">
        <v>7</v>
      </c>
      <c r="I902" s="6"/>
      <c r="J902" s="6"/>
      <c r="K902" s="6">
        <v>7</v>
      </c>
      <c r="L902" s="6"/>
      <c r="M902" s="6">
        <v>19</v>
      </c>
      <c r="N902" s="6"/>
      <c r="O902" s="6"/>
      <c r="P902" s="6">
        <v>19</v>
      </c>
      <c r="Q902" s="6">
        <v>68</v>
      </c>
    </row>
    <row r="903" spans="1:17" x14ac:dyDescent="0.25">
      <c r="A903" s="4" t="s">
        <v>75</v>
      </c>
      <c r="B903" s="6"/>
      <c r="C903" s="6">
        <v>54</v>
      </c>
      <c r="D903" s="6"/>
      <c r="E903" s="6"/>
      <c r="F903" s="6">
        <v>54</v>
      </c>
      <c r="G903" s="6"/>
      <c r="H903" s="6">
        <v>8</v>
      </c>
      <c r="I903" s="6"/>
      <c r="J903" s="6"/>
      <c r="K903" s="6">
        <v>8</v>
      </c>
      <c r="L903" s="6"/>
      <c r="M903" s="6">
        <v>12</v>
      </c>
      <c r="N903" s="6"/>
      <c r="O903" s="6"/>
      <c r="P903" s="6">
        <v>12</v>
      </c>
      <c r="Q903" s="6">
        <v>74</v>
      </c>
    </row>
    <row r="904" spans="1:17" x14ac:dyDescent="0.25">
      <c r="A904" s="4" t="s">
        <v>165</v>
      </c>
      <c r="B904" s="6"/>
      <c r="C904" s="6">
        <v>40</v>
      </c>
      <c r="D904" s="6"/>
      <c r="E904" s="6"/>
      <c r="F904" s="6">
        <v>40</v>
      </c>
      <c r="G904" s="6"/>
      <c r="H904" s="6">
        <v>9</v>
      </c>
      <c r="I904" s="6"/>
      <c r="J904" s="6"/>
      <c r="K904" s="6">
        <v>9</v>
      </c>
      <c r="L904" s="6"/>
      <c r="M904" s="6">
        <v>10</v>
      </c>
      <c r="N904" s="6"/>
      <c r="O904" s="6"/>
      <c r="P904" s="6">
        <v>10</v>
      </c>
      <c r="Q904" s="6">
        <v>59</v>
      </c>
    </row>
    <row r="905" spans="1:17" x14ac:dyDescent="0.25">
      <c r="A905" s="4" t="s">
        <v>61</v>
      </c>
      <c r="B905" s="6"/>
      <c r="C905" s="6">
        <v>42</v>
      </c>
      <c r="D905" s="6"/>
      <c r="E905" s="6"/>
      <c r="F905" s="6">
        <v>42</v>
      </c>
      <c r="G905" s="6"/>
      <c r="H905" s="6">
        <v>3</v>
      </c>
      <c r="I905" s="6"/>
      <c r="J905" s="6"/>
      <c r="K905" s="6">
        <v>3</v>
      </c>
      <c r="L905" s="6"/>
      <c r="M905" s="6">
        <v>17</v>
      </c>
      <c r="N905" s="6"/>
      <c r="O905" s="6"/>
      <c r="P905" s="6">
        <v>17</v>
      </c>
      <c r="Q905" s="6">
        <v>62</v>
      </c>
    </row>
    <row r="906" spans="1:17" x14ac:dyDescent="0.25">
      <c r="A906" s="4" t="s">
        <v>114</v>
      </c>
      <c r="B906" s="6">
        <v>52</v>
      </c>
      <c r="C906" s="6"/>
      <c r="D906" s="6"/>
      <c r="E906" s="6"/>
      <c r="F906" s="6">
        <v>52</v>
      </c>
      <c r="G906" s="6">
        <v>7</v>
      </c>
      <c r="H906" s="6"/>
      <c r="I906" s="6"/>
      <c r="J906" s="6"/>
      <c r="K906" s="6">
        <v>7</v>
      </c>
      <c r="L906" s="6">
        <v>18</v>
      </c>
      <c r="M906" s="6"/>
      <c r="N906" s="6"/>
      <c r="O906" s="6"/>
      <c r="P906" s="6">
        <v>18</v>
      </c>
      <c r="Q906" s="6">
        <v>77</v>
      </c>
    </row>
    <row r="907" spans="1:17" x14ac:dyDescent="0.25">
      <c r="A907" s="4" t="s">
        <v>28</v>
      </c>
      <c r="B907" s="6"/>
      <c r="C907" s="6">
        <v>54</v>
      </c>
      <c r="D907" s="6"/>
      <c r="E907" s="6"/>
      <c r="F907" s="6">
        <v>54</v>
      </c>
      <c r="G907" s="6"/>
      <c r="H907" s="6">
        <v>4</v>
      </c>
      <c r="I907" s="6"/>
      <c r="J907" s="6"/>
      <c r="K907" s="6">
        <v>4</v>
      </c>
      <c r="L907" s="6"/>
      <c r="M907" s="6">
        <v>21</v>
      </c>
      <c r="N907" s="6"/>
      <c r="O907" s="6"/>
      <c r="P907" s="6">
        <v>21</v>
      </c>
      <c r="Q907" s="6">
        <v>79</v>
      </c>
    </row>
    <row r="908" spans="1:17" x14ac:dyDescent="0.25">
      <c r="A908" s="4" t="s">
        <v>104</v>
      </c>
      <c r="B908" s="6"/>
      <c r="C908" s="6">
        <v>49</v>
      </c>
      <c r="D908" s="6"/>
      <c r="E908" s="6"/>
      <c r="F908" s="6">
        <v>49</v>
      </c>
      <c r="G908" s="6"/>
      <c r="H908" s="6">
        <v>7</v>
      </c>
      <c r="I908" s="6"/>
      <c r="J908" s="6"/>
      <c r="K908" s="6">
        <v>7</v>
      </c>
      <c r="L908" s="6"/>
      <c r="M908" s="6">
        <v>17</v>
      </c>
      <c r="N908" s="6"/>
      <c r="O908" s="6"/>
      <c r="P908" s="6">
        <v>17</v>
      </c>
      <c r="Q908" s="6">
        <v>73</v>
      </c>
    </row>
    <row r="909" spans="1:17" x14ac:dyDescent="0.25">
      <c r="A909" s="4" t="s">
        <v>56</v>
      </c>
      <c r="B909" s="6"/>
      <c r="C909" s="6">
        <v>43</v>
      </c>
      <c r="D909" s="6"/>
      <c r="E909" s="6"/>
      <c r="F909" s="6">
        <v>43</v>
      </c>
      <c r="G909" s="6"/>
      <c r="H909" s="6">
        <v>8</v>
      </c>
      <c r="I909" s="6"/>
      <c r="J909" s="6"/>
      <c r="K909" s="6">
        <v>8</v>
      </c>
      <c r="L909" s="6"/>
      <c r="M909" s="6">
        <v>17</v>
      </c>
      <c r="N909" s="6"/>
      <c r="O909" s="6"/>
      <c r="P909" s="6">
        <v>17</v>
      </c>
      <c r="Q909" s="6">
        <v>68</v>
      </c>
    </row>
    <row r="910" spans="1:17" x14ac:dyDescent="0.25">
      <c r="A910" s="4" t="s">
        <v>76</v>
      </c>
      <c r="B910" s="6">
        <v>42</v>
      </c>
      <c r="C910" s="6"/>
      <c r="D910" s="6"/>
      <c r="E910" s="6"/>
      <c r="F910" s="6">
        <v>42</v>
      </c>
      <c r="G910" s="6">
        <v>9</v>
      </c>
      <c r="H910" s="6"/>
      <c r="I910" s="6"/>
      <c r="J910" s="6"/>
      <c r="K910" s="6">
        <v>9</v>
      </c>
      <c r="L910" s="6">
        <v>22</v>
      </c>
      <c r="M910" s="6"/>
      <c r="N910" s="6"/>
      <c r="O910" s="6"/>
      <c r="P910" s="6">
        <v>22</v>
      </c>
      <c r="Q910" s="6">
        <v>73</v>
      </c>
    </row>
    <row r="911" spans="1:17" x14ac:dyDescent="0.25">
      <c r="A911" s="4" t="s">
        <v>41</v>
      </c>
      <c r="B911" s="6"/>
      <c r="C911" s="6">
        <v>46</v>
      </c>
      <c r="D911" s="6"/>
      <c r="E911" s="6"/>
      <c r="F911" s="6">
        <v>46</v>
      </c>
      <c r="G911" s="6"/>
      <c r="H911" s="6">
        <v>13</v>
      </c>
      <c r="I911" s="6"/>
      <c r="J911" s="6"/>
      <c r="K911" s="6">
        <v>13</v>
      </c>
      <c r="L911" s="6"/>
      <c r="M911" s="6">
        <v>18</v>
      </c>
      <c r="N911" s="6"/>
      <c r="O911" s="6"/>
      <c r="P911" s="6">
        <v>18</v>
      </c>
      <c r="Q911" s="6">
        <v>77</v>
      </c>
    </row>
    <row r="912" spans="1:17" x14ac:dyDescent="0.25">
      <c r="A912" s="4" t="s">
        <v>38</v>
      </c>
      <c r="B912" s="6"/>
      <c r="C912" s="6">
        <v>49</v>
      </c>
      <c r="D912" s="6"/>
      <c r="E912" s="6"/>
      <c r="F912" s="6">
        <v>49</v>
      </c>
      <c r="G912" s="6"/>
      <c r="H912" s="6">
        <v>4</v>
      </c>
      <c r="I912" s="6"/>
      <c r="J912" s="6"/>
      <c r="K912" s="6">
        <v>4</v>
      </c>
      <c r="L912" s="6"/>
      <c r="M912" s="6">
        <v>17</v>
      </c>
      <c r="N912" s="6"/>
      <c r="O912" s="6"/>
      <c r="P912" s="6">
        <v>17</v>
      </c>
      <c r="Q912" s="6">
        <v>70</v>
      </c>
    </row>
    <row r="913" spans="1:17" x14ac:dyDescent="0.25">
      <c r="A913" s="4" t="s">
        <v>92</v>
      </c>
      <c r="B913" s="6">
        <v>49</v>
      </c>
      <c r="C913" s="6"/>
      <c r="D913" s="6"/>
      <c r="E913" s="6"/>
      <c r="F913" s="6">
        <v>49</v>
      </c>
      <c r="G913" s="6">
        <v>9</v>
      </c>
      <c r="H913" s="6"/>
      <c r="I913" s="6"/>
      <c r="J913" s="6"/>
      <c r="K913" s="6">
        <v>9</v>
      </c>
      <c r="L913" s="6">
        <v>15</v>
      </c>
      <c r="M913" s="6"/>
      <c r="N913" s="6"/>
      <c r="O913" s="6"/>
      <c r="P913" s="6">
        <v>15</v>
      </c>
      <c r="Q913" s="6">
        <v>73</v>
      </c>
    </row>
    <row r="914" spans="1:17" x14ac:dyDescent="0.25">
      <c r="A914" s="2" t="s">
        <v>4352</v>
      </c>
      <c r="B914" s="6">
        <v>196</v>
      </c>
      <c r="C914" s="6">
        <v>180</v>
      </c>
      <c r="D914" s="6">
        <v>735</v>
      </c>
      <c r="E914" s="6">
        <v>340</v>
      </c>
      <c r="F914" s="6">
        <v>1451</v>
      </c>
      <c r="G914" s="6">
        <v>32</v>
      </c>
      <c r="H914" s="6">
        <v>23</v>
      </c>
      <c r="I914" s="6">
        <v>122</v>
      </c>
      <c r="J914" s="6">
        <v>61</v>
      </c>
      <c r="K914" s="6">
        <v>238</v>
      </c>
      <c r="L914" s="6">
        <v>51</v>
      </c>
      <c r="M914" s="6">
        <v>57</v>
      </c>
      <c r="N914" s="6">
        <v>173</v>
      </c>
      <c r="O914" s="6">
        <v>100</v>
      </c>
      <c r="P914" s="6">
        <v>381</v>
      </c>
      <c r="Q914" s="6">
        <v>2070</v>
      </c>
    </row>
    <row r="915" spans="1:17" x14ac:dyDescent="0.25">
      <c r="A915" s="4" t="s">
        <v>1879</v>
      </c>
      <c r="B915" s="6"/>
      <c r="C915" s="6">
        <v>29</v>
      </c>
      <c r="D915" s="6"/>
      <c r="E915" s="6"/>
      <c r="F915" s="6">
        <v>29</v>
      </c>
      <c r="G915" s="6"/>
      <c r="H915" s="6">
        <v>6</v>
      </c>
      <c r="I915" s="6"/>
      <c r="J915" s="6"/>
      <c r="K915" s="6">
        <v>6</v>
      </c>
      <c r="L915" s="6"/>
      <c r="M915" s="6">
        <v>9</v>
      </c>
      <c r="N915" s="6"/>
      <c r="O915" s="6"/>
      <c r="P915" s="6">
        <v>9</v>
      </c>
      <c r="Q915" s="6">
        <v>44</v>
      </c>
    </row>
    <row r="916" spans="1:17" x14ac:dyDescent="0.25">
      <c r="A916" s="4" t="s">
        <v>2039</v>
      </c>
      <c r="B916" s="6"/>
      <c r="C916" s="6"/>
      <c r="D916" s="6">
        <v>16</v>
      </c>
      <c r="E916" s="6"/>
      <c r="F916" s="6">
        <v>16</v>
      </c>
      <c r="G916" s="6"/>
      <c r="H916" s="6"/>
      <c r="I916" s="6">
        <v>1</v>
      </c>
      <c r="J916" s="6"/>
      <c r="K916" s="6">
        <v>1</v>
      </c>
      <c r="L916" s="6"/>
      <c r="M916" s="6"/>
      <c r="N916" s="6">
        <v>5</v>
      </c>
      <c r="O916" s="6"/>
      <c r="P916" s="6">
        <v>5</v>
      </c>
      <c r="Q916" s="6">
        <v>22</v>
      </c>
    </row>
    <row r="917" spans="1:17" x14ac:dyDescent="0.25">
      <c r="A917" s="4" t="s">
        <v>1957</v>
      </c>
      <c r="B917" s="6"/>
      <c r="C917" s="6"/>
      <c r="D917" s="6">
        <v>14</v>
      </c>
      <c r="E917" s="6"/>
      <c r="F917" s="6">
        <v>14</v>
      </c>
      <c r="G917" s="6"/>
      <c r="H917" s="6"/>
      <c r="I917" s="6">
        <v>2</v>
      </c>
      <c r="J917" s="6"/>
      <c r="K917" s="6">
        <v>2</v>
      </c>
      <c r="L917" s="6"/>
      <c r="M917" s="6"/>
      <c r="N917" s="6">
        <v>4</v>
      </c>
      <c r="O917" s="6"/>
      <c r="P917" s="6">
        <v>4</v>
      </c>
      <c r="Q917" s="6">
        <v>20</v>
      </c>
    </row>
    <row r="918" spans="1:17" x14ac:dyDescent="0.25">
      <c r="A918" s="4" t="s">
        <v>2042</v>
      </c>
      <c r="B918" s="6"/>
      <c r="C918" s="6"/>
      <c r="D918" s="6">
        <v>13</v>
      </c>
      <c r="E918" s="6"/>
      <c r="F918" s="6">
        <v>13</v>
      </c>
      <c r="G918" s="6"/>
      <c r="H918" s="6"/>
      <c r="I918" s="6">
        <v>3</v>
      </c>
      <c r="J918" s="6"/>
      <c r="K918" s="6">
        <v>3</v>
      </c>
      <c r="L918" s="6"/>
      <c r="M918" s="6"/>
      <c r="N918" s="6">
        <v>3</v>
      </c>
      <c r="O918" s="6"/>
      <c r="P918" s="6">
        <v>3</v>
      </c>
      <c r="Q918" s="6">
        <v>19</v>
      </c>
    </row>
    <row r="919" spans="1:17" x14ac:dyDescent="0.25">
      <c r="A919" s="4" t="s">
        <v>109</v>
      </c>
      <c r="B919" s="6">
        <v>28</v>
      </c>
      <c r="C919" s="6"/>
      <c r="D919" s="6"/>
      <c r="E919" s="6"/>
      <c r="F919" s="6">
        <v>28</v>
      </c>
      <c r="G919" s="6">
        <v>5</v>
      </c>
      <c r="H919" s="6"/>
      <c r="I919" s="6"/>
      <c r="J919" s="6"/>
      <c r="K919" s="6">
        <v>5</v>
      </c>
      <c r="L919" s="6">
        <v>5</v>
      </c>
      <c r="M919" s="6"/>
      <c r="N919" s="6"/>
      <c r="O919" s="6"/>
      <c r="P919" s="6">
        <v>5</v>
      </c>
      <c r="Q919" s="6">
        <v>38</v>
      </c>
    </row>
    <row r="920" spans="1:17" x14ac:dyDescent="0.25">
      <c r="A920" s="4" t="s">
        <v>1925</v>
      </c>
      <c r="B920" s="6"/>
      <c r="C920" s="6"/>
      <c r="D920" s="6"/>
      <c r="E920" s="6">
        <v>9</v>
      </c>
      <c r="F920" s="6">
        <v>9</v>
      </c>
      <c r="G920" s="6"/>
      <c r="H920" s="6"/>
      <c r="I920" s="6"/>
      <c r="J920" s="6">
        <v>5</v>
      </c>
      <c r="K920" s="6">
        <v>5</v>
      </c>
      <c r="L920" s="6"/>
      <c r="M920" s="6"/>
      <c r="N920" s="6"/>
      <c r="O920" s="6">
        <v>5</v>
      </c>
      <c r="P920" s="6">
        <v>5</v>
      </c>
      <c r="Q920" s="6">
        <v>19</v>
      </c>
    </row>
    <row r="921" spans="1:17" x14ac:dyDescent="0.25">
      <c r="A921" s="4" t="s">
        <v>2029</v>
      </c>
      <c r="B921" s="6"/>
      <c r="C921" s="6"/>
      <c r="D921" s="6"/>
      <c r="E921" s="6">
        <v>12</v>
      </c>
      <c r="F921" s="6">
        <v>12</v>
      </c>
      <c r="G921" s="6"/>
      <c r="H921" s="6"/>
      <c r="I921" s="6"/>
      <c r="J921" s="6"/>
      <c r="K921" s="6"/>
      <c r="L921" s="6"/>
      <c r="M921" s="6"/>
      <c r="N921" s="6"/>
      <c r="O921" s="6">
        <v>4</v>
      </c>
      <c r="P921" s="6">
        <v>4</v>
      </c>
      <c r="Q921" s="6">
        <v>16</v>
      </c>
    </row>
    <row r="922" spans="1:17" x14ac:dyDescent="0.25">
      <c r="A922" s="4" t="s">
        <v>86</v>
      </c>
      <c r="B922" s="6">
        <v>24</v>
      </c>
      <c r="C922" s="6"/>
      <c r="D922" s="6"/>
      <c r="E922" s="6"/>
      <c r="F922" s="6">
        <v>24</v>
      </c>
      <c r="G922" s="6">
        <v>5</v>
      </c>
      <c r="H922" s="6"/>
      <c r="I922" s="6"/>
      <c r="J922" s="6"/>
      <c r="K922" s="6">
        <v>5</v>
      </c>
      <c r="L922" s="6">
        <v>7</v>
      </c>
      <c r="M922" s="6"/>
      <c r="N922" s="6"/>
      <c r="O922" s="6"/>
      <c r="P922" s="6">
        <v>7</v>
      </c>
      <c r="Q922" s="6">
        <v>36</v>
      </c>
    </row>
    <row r="923" spans="1:17" x14ac:dyDescent="0.25">
      <c r="A923" s="4" t="s">
        <v>118</v>
      </c>
      <c r="B923" s="6">
        <v>15</v>
      </c>
      <c r="C923" s="6"/>
      <c r="D923" s="6"/>
      <c r="E923" s="6"/>
      <c r="F923" s="6">
        <v>15</v>
      </c>
      <c r="G923" s="6">
        <v>1</v>
      </c>
      <c r="H923" s="6"/>
      <c r="I923" s="6"/>
      <c r="J923" s="6"/>
      <c r="K923" s="6">
        <v>1</v>
      </c>
      <c r="L923" s="6">
        <v>4</v>
      </c>
      <c r="M923" s="6"/>
      <c r="N923" s="6"/>
      <c r="O923" s="6"/>
      <c r="P923" s="6">
        <v>4</v>
      </c>
      <c r="Q923" s="6">
        <v>20</v>
      </c>
    </row>
    <row r="924" spans="1:17" x14ac:dyDescent="0.25">
      <c r="A924" s="4" t="s">
        <v>2163</v>
      </c>
      <c r="B924" s="6"/>
      <c r="C924" s="6"/>
      <c r="D924" s="6">
        <v>18</v>
      </c>
      <c r="E924" s="6"/>
      <c r="F924" s="6">
        <v>18</v>
      </c>
      <c r="G924" s="6"/>
      <c r="H924" s="6"/>
      <c r="I924" s="6"/>
      <c r="J924" s="6"/>
      <c r="K924" s="6"/>
      <c r="L924" s="6"/>
      <c r="M924" s="6"/>
      <c r="N924" s="6">
        <v>1</v>
      </c>
      <c r="O924" s="6"/>
      <c r="P924" s="6">
        <v>1</v>
      </c>
      <c r="Q924" s="6">
        <v>19</v>
      </c>
    </row>
    <row r="925" spans="1:17" x14ac:dyDescent="0.25">
      <c r="A925" s="4" t="s">
        <v>82</v>
      </c>
      <c r="B925" s="6"/>
      <c r="C925" s="6">
        <v>11</v>
      </c>
      <c r="D925" s="6"/>
      <c r="E925" s="6"/>
      <c r="F925" s="6">
        <v>11</v>
      </c>
      <c r="G925" s="6"/>
      <c r="H925" s="6">
        <v>3</v>
      </c>
      <c r="I925" s="6"/>
      <c r="J925" s="6"/>
      <c r="K925" s="6">
        <v>3</v>
      </c>
      <c r="L925" s="6"/>
      <c r="M925" s="6">
        <v>6</v>
      </c>
      <c r="N925" s="6"/>
      <c r="O925" s="6"/>
      <c r="P925" s="6">
        <v>6</v>
      </c>
      <c r="Q925" s="6">
        <v>20</v>
      </c>
    </row>
    <row r="926" spans="1:17" x14ac:dyDescent="0.25">
      <c r="A926" s="4" t="s">
        <v>2012</v>
      </c>
      <c r="B926" s="6"/>
      <c r="C926" s="6"/>
      <c r="D926" s="6"/>
      <c r="E926" s="6">
        <v>11</v>
      </c>
      <c r="F926" s="6">
        <v>11</v>
      </c>
      <c r="G926" s="6"/>
      <c r="H926" s="6"/>
      <c r="I926" s="6"/>
      <c r="J926" s="6">
        <v>2</v>
      </c>
      <c r="K926" s="6">
        <v>2</v>
      </c>
      <c r="L926" s="6"/>
      <c r="M926" s="6"/>
      <c r="N926" s="6"/>
      <c r="O926" s="6">
        <v>3</v>
      </c>
      <c r="P926" s="6">
        <v>3</v>
      </c>
      <c r="Q926" s="6">
        <v>16</v>
      </c>
    </row>
    <row r="927" spans="1:17" x14ac:dyDescent="0.25">
      <c r="A927" s="4" t="s">
        <v>1912</v>
      </c>
      <c r="B927" s="6"/>
      <c r="C927" s="6"/>
      <c r="D927" s="6">
        <v>13</v>
      </c>
      <c r="E927" s="6"/>
      <c r="F927" s="6">
        <v>13</v>
      </c>
      <c r="G927" s="6"/>
      <c r="H927" s="6"/>
      <c r="I927" s="6">
        <v>3</v>
      </c>
      <c r="J927" s="6"/>
      <c r="K927" s="6">
        <v>3</v>
      </c>
      <c r="L927" s="6"/>
      <c r="M927" s="6"/>
      <c r="N927" s="6">
        <v>2</v>
      </c>
      <c r="O927" s="6"/>
      <c r="P927" s="6">
        <v>2</v>
      </c>
      <c r="Q927" s="6">
        <v>18</v>
      </c>
    </row>
    <row r="928" spans="1:17" x14ac:dyDescent="0.25">
      <c r="A928" s="4" t="s">
        <v>1988</v>
      </c>
      <c r="B928" s="6"/>
      <c r="C928" s="6"/>
      <c r="D928" s="6"/>
      <c r="E928" s="6">
        <v>8</v>
      </c>
      <c r="F928" s="6">
        <v>8</v>
      </c>
      <c r="G928" s="6"/>
      <c r="H928" s="6"/>
      <c r="I928" s="6"/>
      <c r="J928" s="6">
        <v>1</v>
      </c>
      <c r="K928" s="6">
        <v>1</v>
      </c>
      <c r="L928" s="6"/>
      <c r="M928" s="6"/>
      <c r="N928" s="6"/>
      <c r="O928" s="6">
        <v>1</v>
      </c>
      <c r="P928" s="6">
        <v>1</v>
      </c>
      <c r="Q928" s="6">
        <v>10</v>
      </c>
    </row>
    <row r="929" spans="1:17" x14ac:dyDescent="0.25">
      <c r="A929" s="4" t="s">
        <v>1900</v>
      </c>
      <c r="B929" s="6"/>
      <c r="C929" s="6"/>
      <c r="D929" s="6">
        <v>11</v>
      </c>
      <c r="E929" s="6"/>
      <c r="F929" s="6">
        <v>11</v>
      </c>
      <c r="G929" s="6"/>
      <c r="H929" s="6"/>
      <c r="I929" s="6">
        <v>3</v>
      </c>
      <c r="J929" s="6"/>
      <c r="K929" s="6">
        <v>3</v>
      </c>
      <c r="L929" s="6"/>
      <c r="M929" s="6"/>
      <c r="N929" s="6">
        <v>6</v>
      </c>
      <c r="O929" s="6"/>
      <c r="P929" s="6">
        <v>6</v>
      </c>
      <c r="Q929" s="6">
        <v>20</v>
      </c>
    </row>
    <row r="930" spans="1:17" x14ac:dyDescent="0.25">
      <c r="A930" s="4" t="s">
        <v>2104</v>
      </c>
      <c r="B930" s="6"/>
      <c r="C930" s="6"/>
      <c r="D930" s="6">
        <v>17</v>
      </c>
      <c r="E930" s="6"/>
      <c r="F930" s="6">
        <v>17</v>
      </c>
      <c r="G930" s="6"/>
      <c r="H930" s="6"/>
      <c r="I930" s="6">
        <v>2</v>
      </c>
      <c r="J930" s="6"/>
      <c r="K930" s="6">
        <v>2</v>
      </c>
      <c r="L930" s="6"/>
      <c r="M930" s="6"/>
      <c r="N930" s="6">
        <v>5</v>
      </c>
      <c r="O930" s="6"/>
      <c r="P930" s="6">
        <v>5</v>
      </c>
      <c r="Q930" s="6">
        <v>24</v>
      </c>
    </row>
    <row r="931" spans="1:17" x14ac:dyDescent="0.25">
      <c r="A931" s="4" t="s">
        <v>1979</v>
      </c>
      <c r="B931" s="6"/>
      <c r="C931" s="6"/>
      <c r="D931" s="6">
        <v>16</v>
      </c>
      <c r="E931" s="6"/>
      <c r="F931" s="6">
        <v>16</v>
      </c>
      <c r="G931" s="6"/>
      <c r="H931" s="6"/>
      <c r="I931" s="6"/>
      <c r="J931" s="6"/>
      <c r="K931" s="6"/>
      <c r="L931" s="6"/>
      <c r="M931" s="6"/>
      <c r="N931" s="6">
        <v>6</v>
      </c>
      <c r="O931" s="6"/>
      <c r="P931" s="6">
        <v>6</v>
      </c>
      <c r="Q931" s="6">
        <v>22</v>
      </c>
    </row>
    <row r="932" spans="1:17" x14ac:dyDescent="0.25">
      <c r="A932" s="4" t="s">
        <v>78</v>
      </c>
      <c r="B932" s="6">
        <v>30</v>
      </c>
      <c r="C932" s="6"/>
      <c r="D932" s="6"/>
      <c r="E932" s="6"/>
      <c r="F932" s="6">
        <v>30</v>
      </c>
      <c r="G932" s="6">
        <v>5</v>
      </c>
      <c r="H932" s="6"/>
      <c r="I932" s="6"/>
      <c r="J932" s="6"/>
      <c r="K932" s="6">
        <v>5</v>
      </c>
      <c r="L932" s="6">
        <v>5</v>
      </c>
      <c r="M932" s="6"/>
      <c r="N932" s="6"/>
      <c r="O932" s="6"/>
      <c r="P932" s="6">
        <v>5</v>
      </c>
      <c r="Q932" s="6">
        <v>40</v>
      </c>
    </row>
    <row r="933" spans="1:17" x14ac:dyDescent="0.25">
      <c r="A933" s="4" t="s">
        <v>132</v>
      </c>
      <c r="B933" s="6">
        <v>9</v>
      </c>
      <c r="C933" s="6"/>
      <c r="D933" s="6"/>
      <c r="E933" s="6"/>
      <c r="F933" s="6">
        <v>9</v>
      </c>
      <c r="G933" s="6">
        <v>1</v>
      </c>
      <c r="H933" s="6"/>
      <c r="I933" s="6"/>
      <c r="J933" s="6"/>
      <c r="K933" s="6">
        <v>1</v>
      </c>
      <c r="L933" s="6">
        <v>8</v>
      </c>
      <c r="M933" s="6"/>
      <c r="N933" s="6"/>
      <c r="O933" s="6"/>
      <c r="P933" s="6">
        <v>8</v>
      </c>
      <c r="Q933" s="6">
        <v>18</v>
      </c>
    </row>
    <row r="934" spans="1:17" x14ac:dyDescent="0.25">
      <c r="A934" s="4" t="s">
        <v>1886</v>
      </c>
      <c r="B934" s="6"/>
      <c r="C934" s="6"/>
      <c r="D934" s="6">
        <v>23</v>
      </c>
      <c r="E934" s="6"/>
      <c r="F934" s="6">
        <v>23</v>
      </c>
      <c r="G934" s="6"/>
      <c r="H934" s="6"/>
      <c r="I934" s="6">
        <v>10</v>
      </c>
      <c r="J934" s="6"/>
      <c r="K934" s="6">
        <v>10</v>
      </c>
      <c r="L934" s="6"/>
      <c r="M934" s="6"/>
      <c r="N934" s="6">
        <v>7</v>
      </c>
      <c r="O934" s="6"/>
      <c r="P934" s="6">
        <v>7</v>
      </c>
      <c r="Q934" s="6">
        <v>40</v>
      </c>
    </row>
    <row r="935" spans="1:17" x14ac:dyDescent="0.25">
      <c r="A935" s="4" t="s">
        <v>42</v>
      </c>
      <c r="B935" s="6">
        <v>32</v>
      </c>
      <c r="C935" s="6"/>
      <c r="D935" s="6"/>
      <c r="E935" s="6"/>
      <c r="F935" s="6">
        <v>32</v>
      </c>
      <c r="G935" s="6">
        <v>7</v>
      </c>
      <c r="H935" s="6"/>
      <c r="I935" s="6"/>
      <c r="J935" s="6"/>
      <c r="K935" s="6">
        <v>7</v>
      </c>
      <c r="L935" s="6">
        <v>8</v>
      </c>
      <c r="M935" s="6"/>
      <c r="N935" s="6"/>
      <c r="O935" s="6"/>
      <c r="P935" s="6">
        <v>8</v>
      </c>
      <c r="Q935" s="6">
        <v>47</v>
      </c>
    </row>
    <row r="936" spans="1:17" x14ac:dyDescent="0.25">
      <c r="A936" s="4" t="s">
        <v>35</v>
      </c>
      <c r="B936" s="6"/>
      <c r="C936" s="6">
        <v>19</v>
      </c>
      <c r="D936" s="6"/>
      <c r="E936" s="6"/>
      <c r="F936" s="6">
        <v>19</v>
      </c>
      <c r="G936" s="6"/>
      <c r="H936" s="6"/>
      <c r="I936" s="6"/>
      <c r="J936" s="6"/>
      <c r="K936" s="6"/>
      <c r="L936" s="6"/>
      <c r="M936" s="6">
        <v>5</v>
      </c>
      <c r="N936" s="6"/>
      <c r="O936" s="6"/>
      <c r="P936" s="6">
        <v>5</v>
      </c>
      <c r="Q936" s="6">
        <v>24</v>
      </c>
    </row>
    <row r="937" spans="1:17" x14ac:dyDescent="0.25">
      <c r="A937" s="4" t="s">
        <v>1856</v>
      </c>
      <c r="B937" s="6"/>
      <c r="C937" s="6"/>
      <c r="D937" s="6">
        <v>12</v>
      </c>
      <c r="E937" s="6"/>
      <c r="F937" s="6">
        <v>12</v>
      </c>
      <c r="G937" s="6"/>
      <c r="H937" s="6"/>
      <c r="I937" s="6">
        <v>3</v>
      </c>
      <c r="J937" s="6"/>
      <c r="K937" s="6">
        <v>3</v>
      </c>
      <c r="L937" s="6"/>
      <c r="M937" s="6"/>
      <c r="N937" s="6">
        <v>4</v>
      </c>
      <c r="O937" s="6"/>
      <c r="P937" s="6">
        <v>4</v>
      </c>
      <c r="Q937" s="6">
        <v>19</v>
      </c>
    </row>
    <row r="938" spans="1:17" x14ac:dyDescent="0.25">
      <c r="A938" s="4" t="s">
        <v>2034</v>
      </c>
      <c r="B938" s="6"/>
      <c r="C938" s="6"/>
      <c r="D938" s="6"/>
      <c r="E938" s="6">
        <v>11</v>
      </c>
      <c r="F938" s="6">
        <v>11</v>
      </c>
      <c r="G938" s="6"/>
      <c r="H938" s="6"/>
      <c r="I938" s="6"/>
      <c r="J938" s="6">
        <v>1</v>
      </c>
      <c r="K938" s="6">
        <v>1</v>
      </c>
      <c r="L938" s="6"/>
      <c r="M938" s="6"/>
      <c r="N938" s="6"/>
      <c r="O938" s="6">
        <v>3</v>
      </c>
      <c r="P938" s="6">
        <v>3</v>
      </c>
      <c r="Q938" s="6">
        <v>15</v>
      </c>
    </row>
    <row r="939" spans="1:17" x14ac:dyDescent="0.25">
      <c r="A939" s="4" t="s">
        <v>2015</v>
      </c>
      <c r="B939" s="6"/>
      <c r="C939" s="6"/>
      <c r="D939" s="6"/>
      <c r="E939" s="6">
        <v>11</v>
      </c>
      <c r="F939" s="6">
        <v>11</v>
      </c>
      <c r="G939" s="6"/>
      <c r="H939" s="6"/>
      <c r="I939" s="6"/>
      <c r="J939" s="6">
        <v>4</v>
      </c>
      <c r="K939" s="6">
        <v>4</v>
      </c>
      <c r="L939" s="6"/>
      <c r="M939" s="6"/>
      <c r="N939" s="6"/>
      <c r="O939" s="6">
        <v>2</v>
      </c>
      <c r="P939" s="6">
        <v>2</v>
      </c>
      <c r="Q939" s="6">
        <v>17</v>
      </c>
    </row>
    <row r="940" spans="1:17" x14ac:dyDescent="0.25">
      <c r="A940" s="4" t="s">
        <v>1973</v>
      </c>
      <c r="B940" s="6"/>
      <c r="C940" s="6"/>
      <c r="D940" s="6">
        <v>12</v>
      </c>
      <c r="E940" s="6"/>
      <c r="F940" s="6">
        <v>12</v>
      </c>
      <c r="G940" s="6"/>
      <c r="H940" s="6"/>
      <c r="I940" s="6">
        <v>3</v>
      </c>
      <c r="J940" s="6"/>
      <c r="K940" s="6">
        <v>3</v>
      </c>
      <c r="L940" s="6"/>
      <c r="M940" s="6"/>
      <c r="N940" s="6">
        <v>4</v>
      </c>
      <c r="O940" s="6"/>
      <c r="P940" s="6">
        <v>4</v>
      </c>
      <c r="Q940" s="6">
        <v>19</v>
      </c>
    </row>
    <row r="941" spans="1:17" x14ac:dyDescent="0.25">
      <c r="A941" s="4" t="s">
        <v>2136</v>
      </c>
      <c r="B941" s="6"/>
      <c r="C941" s="6"/>
      <c r="D941" s="6">
        <v>14</v>
      </c>
      <c r="E941" s="6"/>
      <c r="F941" s="6">
        <v>14</v>
      </c>
      <c r="G941" s="6"/>
      <c r="H941" s="6"/>
      <c r="I941" s="6"/>
      <c r="J941" s="6"/>
      <c r="K941" s="6"/>
      <c r="L941" s="6"/>
      <c r="M941" s="6"/>
      <c r="N941" s="6">
        <v>5</v>
      </c>
      <c r="O941" s="6"/>
      <c r="P941" s="6">
        <v>5</v>
      </c>
      <c r="Q941" s="6">
        <v>19</v>
      </c>
    </row>
    <row r="942" spans="1:17" x14ac:dyDescent="0.25">
      <c r="A942" s="4" t="s">
        <v>2133</v>
      </c>
      <c r="B942" s="6"/>
      <c r="C942" s="6"/>
      <c r="D942" s="6">
        <v>15</v>
      </c>
      <c r="E942" s="6"/>
      <c r="F942" s="6">
        <v>15</v>
      </c>
      <c r="G942" s="6"/>
      <c r="H942" s="6"/>
      <c r="I942" s="6">
        <v>2</v>
      </c>
      <c r="J942" s="6"/>
      <c r="K942" s="6">
        <v>2</v>
      </c>
      <c r="L942" s="6"/>
      <c r="M942" s="6"/>
      <c r="N942" s="6">
        <v>3</v>
      </c>
      <c r="O942" s="6"/>
      <c r="P942" s="6">
        <v>3</v>
      </c>
      <c r="Q942" s="6">
        <v>20</v>
      </c>
    </row>
    <row r="943" spans="1:17" x14ac:dyDescent="0.25">
      <c r="A943" s="4" t="s">
        <v>1920</v>
      </c>
      <c r="B943" s="6"/>
      <c r="C943" s="6"/>
      <c r="D943" s="6"/>
      <c r="E943" s="6">
        <v>14</v>
      </c>
      <c r="F943" s="6">
        <v>14</v>
      </c>
      <c r="G943" s="6"/>
      <c r="H943" s="6"/>
      <c r="I943" s="6"/>
      <c r="J943" s="6">
        <v>1</v>
      </c>
      <c r="K943" s="6">
        <v>1</v>
      </c>
      <c r="L943" s="6"/>
      <c r="M943" s="6"/>
      <c r="N943" s="6"/>
      <c r="O943" s="6">
        <v>4</v>
      </c>
      <c r="P943" s="6">
        <v>4</v>
      </c>
      <c r="Q943" s="6">
        <v>19</v>
      </c>
    </row>
    <row r="944" spans="1:17" x14ac:dyDescent="0.25">
      <c r="A944" s="4" t="s">
        <v>2129</v>
      </c>
      <c r="B944" s="6"/>
      <c r="C944" s="6"/>
      <c r="D944" s="6"/>
      <c r="E944" s="6">
        <v>10</v>
      </c>
      <c r="F944" s="6">
        <v>10</v>
      </c>
      <c r="G944" s="6"/>
      <c r="H944" s="6"/>
      <c r="I944" s="6"/>
      <c r="J944" s="6">
        <v>2</v>
      </c>
      <c r="K944" s="6">
        <v>2</v>
      </c>
      <c r="L944" s="6"/>
      <c r="M944" s="6"/>
      <c r="N944" s="6"/>
      <c r="O944" s="6">
        <v>3</v>
      </c>
      <c r="P944" s="6">
        <v>3</v>
      </c>
      <c r="Q944" s="6">
        <v>15</v>
      </c>
    </row>
    <row r="945" spans="1:17" x14ac:dyDescent="0.25">
      <c r="A945" s="4" t="s">
        <v>2003</v>
      </c>
      <c r="B945" s="6"/>
      <c r="C945" s="6"/>
      <c r="D945" s="6">
        <v>22</v>
      </c>
      <c r="E945" s="6"/>
      <c r="F945" s="6">
        <v>22</v>
      </c>
      <c r="G945" s="6"/>
      <c r="H945" s="6"/>
      <c r="I945" s="6">
        <v>3</v>
      </c>
      <c r="J945" s="6"/>
      <c r="K945" s="6">
        <v>3</v>
      </c>
      <c r="L945" s="6"/>
      <c r="M945" s="6"/>
      <c r="N945" s="6">
        <v>5</v>
      </c>
      <c r="O945" s="6"/>
      <c r="P945" s="6">
        <v>5</v>
      </c>
      <c r="Q945" s="6">
        <v>30</v>
      </c>
    </row>
    <row r="946" spans="1:17" x14ac:dyDescent="0.25">
      <c r="A946" s="4" t="s">
        <v>2466</v>
      </c>
      <c r="B946" s="6"/>
      <c r="C946" s="6"/>
      <c r="D946" s="6"/>
      <c r="E946" s="6">
        <v>12</v>
      </c>
      <c r="F946" s="6">
        <v>12</v>
      </c>
      <c r="G946" s="6"/>
      <c r="H946" s="6"/>
      <c r="I946" s="6"/>
      <c r="J946" s="6">
        <v>1</v>
      </c>
      <c r="K946" s="6">
        <v>1</v>
      </c>
      <c r="L946" s="6"/>
      <c r="M946" s="6"/>
      <c r="N946" s="6"/>
      <c r="O946" s="6">
        <v>3</v>
      </c>
      <c r="P946" s="6">
        <v>3</v>
      </c>
      <c r="Q946" s="6">
        <v>16</v>
      </c>
    </row>
    <row r="947" spans="1:17" x14ac:dyDescent="0.25">
      <c r="A947" s="4" t="s">
        <v>127</v>
      </c>
      <c r="B947" s="6"/>
      <c r="C947" s="6">
        <v>15</v>
      </c>
      <c r="D947" s="6"/>
      <c r="E947" s="6"/>
      <c r="F947" s="6">
        <v>15</v>
      </c>
      <c r="G947" s="6"/>
      <c r="H947" s="6">
        <v>1</v>
      </c>
      <c r="I947" s="6"/>
      <c r="J947" s="6"/>
      <c r="K947" s="6">
        <v>1</v>
      </c>
      <c r="L947" s="6"/>
      <c r="M947" s="6">
        <v>7</v>
      </c>
      <c r="N947" s="6"/>
      <c r="O947" s="6"/>
      <c r="P947" s="6">
        <v>7</v>
      </c>
      <c r="Q947" s="6">
        <v>23</v>
      </c>
    </row>
    <row r="948" spans="1:17" x14ac:dyDescent="0.25">
      <c r="A948" s="4" t="s">
        <v>68</v>
      </c>
      <c r="B948" s="6"/>
      <c r="C948" s="6">
        <v>16</v>
      </c>
      <c r="D948" s="6"/>
      <c r="E948" s="6"/>
      <c r="F948" s="6">
        <v>16</v>
      </c>
      <c r="G948" s="6"/>
      <c r="H948" s="6">
        <v>2</v>
      </c>
      <c r="I948" s="6"/>
      <c r="J948" s="6"/>
      <c r="K948" s="6">
        <v>2</v>
      </c>
      <c r="L948" s="6"/>
      <c r="M948" s="6">
        <v>2</v>
      </c>
      <c r="N948" s="6"/>
      <c r="O948" s="6"/>
      <c r="P948" s="6">
        <v>2</v>
      </c>
      <c r="Q948" s="6">
        <v>20</v>
      </c>
    </row>
    <row r="949" spans="1:17" x14ac:dyDescent="0.25">
      <c r="A949" s="4" t="s">
        <v>75</v>
      </c>
      <c r="B949" s="6"/>
      <c r="C949" s="6">
        <v>8</v>
      </c>
      <c r="D949" s="6"/>
      <c r="E949" s="6"/>
      <c r="F949" s="6">
        <v>8</v>
      </c>
      <c r="G949" s="6"/>
      <c r="H949" s="6">
        <v>1</v>
      </c>
      <c r="I949" s="6"/>
      <c r="J949" s="6"/>
      <c r="K949" s="6">
        <v>1</v>
      </c>
      <c r="L949" s="6"/>
      <c r="M949" s="6">
        <v>2</v>
      </c>
      <c r="N949" s="6"/>
      <c r="O949" s="6"/>
      <c r="P949" s="6">
        <v>2</v>
      </c>
      <c r="Q949" s="6">
        <v>11</v>
      </c>
    </row>
    <row r="950" spans="1:17" x14ac:dyDescent="0.25">
      <c r="A950" s="4" t="s">
        <v>165</v>
      </c>
      <c r="B950" s="6"/>
      <c r="C950" s="6">
        <v>16</v>
      </c>
      <c r="D950" s="6"/>
      <c r="E950" s="6"/>
      <c r="F950" s="6">
        <v>16</v>
      </c>
      <c r="G950" s="6"/>
      <c r="H950" s="6">
        <v>2</v>
      </c>
      <c r="I950" s="6"/>
      <c r="J950" s="6"/>
      <c r="K950" s="6">
        <v>2</v>
      </c>
      <c r="L950" s="6"/>
      <c r="M950" s="6"/>
      <c r="N950" s="6"/>
      <c r="O950" s="6"/>
      <c r="P950" s="6"/>
      <c r="Q950" s="6">
        <v>18</v>
      </c>
    </row>
    <row r="951" spans="1:17" x14ac:dyDescent="0.25">
      <c r="A951" s="4" t="s">
        <v>61</v>
      </c>
      <c r="B951" s="6"/>
      <c r="C951" s="6">
        <v>6</v>
      </c>
      <c r="D951" s="6"/>
      <c r="E951" s="6"/>
      <c r="F951" s="6">
        <v>6</v>
      </c>
      <c r="G951" s="6"/>
      <c r="H951" s="6">
        <v>1</v>
      </c>
      <c r="I951" s="6"/>
      <c r="J951" s="6"/>
      <c r="K951" s="6">
        <v>1</v>
      </c>
      <c r="L951" s="6"/>
      <c r="M951" s="6">
        <v>5</v>
      </c>
      <c r="N951" s="6"/>
      <c r="O951" s="6"/>
      <c r="P951" s="6">
        <v>5</v>
      </c>
      <c r="Q951" s="6">
        <v>12</v>
      </c>
    </row>
    <row r="952" spans="1:17" x14ac:dyDescent="0.25">
      <c r="A952" s="4" t="s">
        <v>1972</v>
      </c>
      <c r="B952" s="6"/>
      <c r="C952" s="6"/>
      <c r="D952" s="6">
        <v>15</v>
      </c>
      <c r="E952" s="6"/>
      <c r="F952" s="6">
        <v>15</v>
      </c>
      <c r="G952" s="6"/>
      <c r="H952" s="6"/>
      <c r="I952" s="6">
        <v>3</v>
      </c>
      <c r="J952" s="6"/>
      <c r="K952" s="6">
        <v>3</v>
      </c>
      <c r="L952" s="6"/>
      <c r="M952" s="6"/>
      <c r="N952" s="6">
        <v>5</v>
      </c>
      <c r="O952" s="6"/>
      <c r="P952" s="6">
        <v>5</v>
      </c>
      <c r="Q952" s="6">
        <v>23</v>
      </c>
    </row>
    <row r="953" spans="1:17" x14ac:dyDescent="0.25">
      <c r="A953" s="4" t="s">
        <v>1875</v>
      </c>
      <c r="B953" s="6"/>
      <c r="C953" s="6"/>
      <c r="D953" s="6">
        <v>18</v>
      </c>
      <c r="E953" s="6"/>
      <c r="F953" s="6">
        <v>18</v>
      </c>
      <c r="G953" s="6"/>
      <c r="H953" s="6"/>
      <c r="I953" s="6">
        <v>3</v>
      </c>
      <c r="J953" s="6"/>
      <c r="K953" s="6">
        <v>3</v>
      </c>
      <c r="L953" s="6"/>
      <c r="M953" s="6"/>
      <c r="N953" s="6"/>
      <c r="O953" s="6"/>
      <c r="P953" s="6"/>
      <c r="Q953" s="6">
        <v>21</v>
      </c>
    </row>
    <row r="954" spans="1:17" x14ac:dyDescent="0.25">
      <c r="A954" s="4" t="s">
        <v>1914</v>
      </c>
      <c r="B954" s="6"/>
      <c r="C954" s="6"/>
      <c r="D954" s="6">
        <v>13</v>
      </c>
      <c r="E954" s="6"/>
      <c r="F954" s="6">
        <v>13</v>
      </c>
      <c r="G954" s="6"/>
      <c r="H954" s="6"/>
      <c r="I954" s="6">
        <v>6</v>
      </c>
      <c r="J954" s="6"/>
      <c r="K954" s="6">
        <v>6</v>
      </c>
      <c r="L954" s="6"/>
      <c r="M954" s="6"/>
      <c r="N954" s="6">
        <v>1</v>
      </c>
      <c r="O954" s="6"/>
      <c r="P954" s="6">
        <v>1</v>
      </c>
      <c r="Q954" s="6">
        <v>20</v>
      </c>
    </row>
    <row r="955" spans="1:17" x14ac:dyDescent="0.25">
      <c r="A955" s="4" t="s">
        <v>1921</v>
      </c>
      <c r="B955" s="6"/>
      <c r="C955" s="6"/>
      <c r="D955" s="6"/>
      <c r="E955" s="6">
        <v>8</v>
      </c>
      <c r="F955" s="6">
        <v>8</v>
      </c>
      <c r="G955" s="6"/>
      <c r="H955" s="6"/>
      <c r="I955" s="6"/>
      <c r="J955" s="6">
        <v>1</v>
      </c>
      <c r="K955" s="6">
        <v>1</v>
      </c>
      <c r="L955" s="6"/>
      <c r="M955" s="6"/>
      <c r="N955" s="6"/>
      <c r="O955" s="6">
        <v>5</v>
      </c>
      <c r="P955" s="6">
        <v>5</v>
      </c>
      <c r="Q955" s="6">
        <v>14</v>
      </c>
    </row>
    <row r="956" spans="1:17" x14ac:dyDescent="0.25">
      <c r="A956" s="4" t="s">
        <v>1876</v>
      </c>
      <c r="B956" s="6"/>
      <c r="C956" s="6"/>
      <c r="D956" s="6"/>
      <c r="E956" s="6">
        <v>18</v>
      </c>
      <c r="F956" s="6">
        <v>18</v>
      </c>
      <c r="G956" s="6"/>
      <c r="H956" s="6"/>
      <c r="I956" s="6"/>
      <c r="J956" s="6">
        <v>2</v>
      </c>
      <c r="K956" s="6">
        <v>2</v>
      </c>
      <c r="L956" s="6"/>
      <c r="M956" s="6"/>
      <c r="N956" s="6"/>
      <c r="O956" s="6"/>
      <c r="P956" s="6"/>
      <c r="Q956" s="6">
        <v>20</v>
      </c>
    </row>
    <row r="957" spans="1:17" x14ac:dyDescent="0.25">
      <c r="A957" s="4" t="s">
        <v>1931</v>
      </c>
      <c r="B957" s="6"/>
      <c r="C957" s="6"/>
      <c r="D957" s="6"/>
      <c r="E957" s="6">
        <v>11</v>
      </c>
      <c r="F957" s="6">
        <v>11</v>
      </c>
      <c r="G957" s="6"/>
      <c r="H957" s="6"/>
      <c r="I957" s="6"/>
      <c r="J957" s="6"/>
      <c r="K957" s="6"/>
      <c r="L957" s="6"/>
      <c r="M957" s="6"/>
      <c r="N957" s="6"/>
      <c r="O957" s="6">
        <v>2</v>
      </c>
      <c r="P957" s="6">
        <v>2</v>
      </c>
      <c r="Q957" s="6">
        <v>13</v>
      </c>
    </row>
    <row r="958" spans="1:17" x14ac:dyDescent="0.25">
      <c r="A958" s="4" t="s">
        <v>1860</v>
      </c>
      <c r="B958" s="6"/>
      <c r="C958" s="6"/>
      <c r="D958" s="6">
        <v>31</v>
      </c>
      <c r="E958" s="6"/>
      <c r="F958" s="6">
        <v>31</v>
      </c>
      <c r="G958" s="6"/>
      <c r="H958" s="6"/>
      <c r="I958" s="6">
        <v>2</v>
      </c>
      <c r="J958" s="6"/>
      <c r="K958" s="6">
        <v>2</v>
      </c>
      <c r="L958" s="6"/>
      <c r="M958" s="6"/>
      <c r="N958" s="6">
        <v>9</v>
      </c>
      <c r="O958" s="6"/>
      <c r="P958" s="6">
        <v>9</v>
      </c>
      <c r="Q958" s="6">
        <v>42</v>
      </c>
    </row>
    <row r="959" spans="1:17" x14ac:dyDescent="0.25">
      <c r="A959" s="4" t="s">
        <v>2005</v>
      </c>
      <c r="B959" s="6"/>
      <c r="C959" s="6"/>
      <c r="D959" s="6">
        <v>16</v>
      </c>
      <c r="E959" s="6"/>
      <c r="F959" s="6">
        <v>16</v>
      </c>
      <c r="G959" s="6"/>
      <c r="H959" s="6"/>
      <c r="I959" s="6">
        <v>2</v>
      </c>
      <c r="J959" s="6"/>
      <c r="K959" s="6">
        <v>2</v>
      </c>
      <c r="L959" s="6"/>
      <c r="M959" s="6"/>
      <c r="N959" s="6">
        <v>2</v>
      </c>
      <c r="O959" s="6"/>
      <c r="P959" s="6">
        <v>2</v>
      </c>
      <c r="Q959" s="6">
        <v>20</v>
      </c>
    </row>
    <row r="960" spans="1:17" x14ac:dyDescent="0.25">
      <c r="A960" s="4" t="s">
        <v>2008</v>
      </c>
      <c r="B960" s="6"/>
      <c r="C960" s="6"/>
      <c r="D960" s="6">
        <v>20</v>
      </c>
      <c r="E960" s="6"/>
      <c r="F960" s="6">
        <v>20</v>
      </c>
      <c r="G960" s="6"/>
      <c r="H960" s="6"/>
      <c r="I960" s="6">
        <v>2</v>
      </c>
      <c r="J960" s="6"/>
      <c r="K960" s="6">
        <v>2</v>
      </c>
      <c r="L960" s="6"/>
      <c r="M960" s="6"/>
      <c r="N960" s="6">
        <v>6</v>
      </c>
      <c r="O960" s="6"/>
      <c r="P960" s="6">
        <v>6</v>
      </c>
      <c r="Q960" s="6">
        <v>28</v>
      </c>
    </row>
    <row r="961" spans="1:17" x14ac:dyDescent="0.25">
      <c r="A961" s="4" t="s">
        <v>1880</v>
      </c>
      <c r="B961" s="6"/>
      <c r="C961" s="6"/>
      <c r="D961" s="6"/>
      <c r="E961" s="6">
        <v>8</v>
      </c>
      <c r="F961" s="6">
        <v>8</v>
      </c>
      <c r="G961" s="6"/>
      <c r="H961" s="6"/>
      <c r="I961" s="6"/>
      <c r="J961" s="6">
        <v>3</v>
      </c>
      <c r="K961" s="6">
        <v>3</v>
      </c>
      <c r="L961" s="6"/>
      <c r="M961" s="6"/>
      <c r="N961" s="6"/>
      <c r="O961" s="6">
        <v>4</v>
      </c>
      <c r="P961" s="6">
        <v>4</v>
      </c>
      <c r="Q961" s="6">
        <v>15</v>
      </c>
    </row>
    <row r="962" spans="1:17" x14ac:dyDescent="0.25">
      <c r="A962" s="4" t="s">
        <v>1936</v>
      </c>
      <c r="B962" s="6"/>
      <c r="C962" s="6"/>
      <c r="D962" s="6"/>
      <c r="E962" s="6">
        <v>7</v>
      </c>
      <c r="F962" s="6">
        <v>7</v>
      </c>
      <c r="G962" s="6"/>
      <c r="H962" s="6"/>
      <c r="I962" s="6"/>
      <c r="J962" s="6">
        <v>3</v>
      </c>
      <c r="K962" s="6">
        <v>3</v>
      </c>
      <c r="L962" s="6"/>
      <c r="M962" s="6"/>
      <c r="N962" s="6"/>
      <c r="O962" s="6">
        <v>2</v>
      </c>
      <c r="P962" s="6">
        <v>2</v>
      </c>
      <c r="Q962" s="6">
        <v>12</v>
      </c>
    </row>
    <row r="963" spans="1:17" x14ac:dyDescent="0.25">
      <c r="A963" s="4" t="s">
        <v>2140</v>
      </c>
      <c r="B963" s="6"/>
      <c r="C963" s="6"/>
      <c r="D963" s="6"/>
      <c r="E963" s="6">
        <v>12</v>
      </c>
      <c r="F963" s="6">
        <v>12</v>
      </c>
      <c r="G963" s="6"/>
      <c r="H963" s="6"/>
      <c r="I963" s="6"/>
      <c r="J963" s="6">
        <v>2</v>
      </c>
      <c r="K963" s="6">
        <v>2</v>
      </c>
      <c r="L963" s="6"/>
      <c r="M963" s="6"/>
      <c r="N963" s="6"/>
      <c r="O963" s="6">
        <v>2</v>
      </c>
      <c r="P963" s="6">
        <v>2</v>
      </c>
      <c r="Q963" s="6">
        <v>16</v>
      </c>
    </row>
    <row r="964" spans="1:17" x14ac:dyDescent="0.25">
      <c r="A964" s="4" t="s">
        <v>2045</v>
      </c>
      <c r="B964" s="6"/>
      <c r="C964" s="6"/>
      <c r="D964" s="6">
        <v>11</v>
      </c>
      <c r="E964" s="6"/>
      <c r="F964" s="6">
        <v>11</v>
      </c>
      <c r="G964" s="6"/>
      <c r="H964" s="6"/>
      <c r="I964" s="6">
        <v>3</v>
      </c>
      <c r="J964" s="6"/>
      <c r="K964" s="6">
        <v>3</v>
      </c>
      <c r="L964" s="6"/>
      <c r="M964" s="6"/>
      <c r="N964" s="6">
        <v>4</v>
      </c>
      <c r="O964" s="6"/>
      <c r="P964" s="6">
        <v>4</v>
      </c>
      <c r="Q964" s="6">
        <v>18</v>
      </c>
    </row>
    <row r="965" spans="1:17" x14ac:dyDescent="0.25">
      <c r="A965" s="4" t="s">
        <v>2189</v>
      </c>
      <c r="B965" s="6"/>
      <c r="C965" s="6"/>
      <c r="D965" s="6">
        <v>21</v>
      </c>
      <c r="E965" s="6"/>
      <c r="F965" s="6">
        <v>21</v>
      </c>
      <c r="G965" s="6"/>
      <c r="H965" s="6"/>
      <c r="I965" s="6">
        <v>5</v>
      </c>
      <c r="J965" s="6"/>
      <c r="K965" s="6">
        <v>5</v>
      </c>
      <c r="L965" s="6"/>
      <c r="M965" s="6"/>
      <c r="N965" s="6">
        <v>5</v>
      </c>
      <c r="O965" s="6"/>
      <c r="P965" s="6">
        <v>5</v>
      </c>
      <c r="Q965" s="6">
        <v>31</v>
      </c>
    </row>
    <row r="966" spans="1:17" x14ac:dyDescent="0.25">
      <c r="A966" s="4" t="s">
        <v>1992</v>
      </c>
      <c r="B966" s="6"/>
      <c r="C966" s="6"/>
      <c r="D966" s="6"/>
      <c r="E966" s="6">
        <v>5</v>
      </c>
      <c r="F966" s="6">
        <v>5</v>
      </c>
      <c r="G966" s="6"/>
      <c r="H966" s="6"/>
      <c r="I966" s="6"/>
      <c r="J966" s="6">
        <v>4</v>
      </c>
      <c r="K966" s="6">
        <v>4</v>
      </c>
      <c r="L966" s="6"/>
      <c r="M966" s="6"/>
      <c r="N966" s="6"/>
      <c r="O966" s="6">
        <v>4</v>
      </c>
      <c r="P966" s="6">
        <v>4</v>
      </c>
      <c r="Q966" s="6">
        <v>13</v>
      </c>
    </row>
    <row r="967" spans="1:17" x14ac:dyDescent="0.25">
      <c r="A967" s="4" t="s">
        <v>2016</v>
      </c>
      <c r="B967" s="6"/>
      <c r="C967" s="6"/>
      <c r="D967" s="6">
        <v>14</v>
      </c>
      <c r="E967" s="6"/>
      <c r="F967" s="6">
        <v>14</v>
      </c>
      <c r="G967" s="6"/>
      <c r="H967" s="6"/>
      <c r="I967" s="6">
        <v>3</v>
      </c>
      <c r="J967" s="6"/>
      <c r="K967" s="6">
        <v>3</v>
      </c>
      <c r="L967" s="6"/>
      <c r="M967" s="6"/>
      <c r="N967" s="6">
        <v>2</v>
      </c>
      <c r="O967" s="6"/>
      <c r="P967" s="6">
        <v>2</v>
      </c>
      <c r="Q967" s="6">
        <v>19</v>
      </c>
    </row>
    <row r="968" spans="1:17" x14ac:dyDescent="0.25">
      <c r="A968" s="4" t="s">
        <v>1924</v>
      </c>
      <c r="B968" s="6"/>
      <c r="C968" s="6"/>
      <c r="D968" s="6"/>
      <c r="E968" s="6">
        <v>8</v>
      </c>
      <c r="F968" s="6">
        <v>8</v>
      </c>
      <c r="G968" s="6"/>
      <c r="H968" s="6"/>
      <c r="I968" s="6"/>
      <c r="J968" s="6">
        <v>3</v>
      </c>
      <c r="K968" s="6">
        <v>3</v>
      </c>
      <c r="L968" s="6"/>
      <c r="M968" s="6"/>
      <c r="N968" s="6"/>
      <c r="O968" s="6">
        <v>3</v>
      </c>
      <c r="P968" s="6">
        <v>3</v>
      </c>
      <c r="Q968" s="6">
        <v>14</v>
      </c>
    </row>
    <row r="969" spans="1:17" x14ac:dyDescent="0.25">
      <c r="A969" s="4" t="s">
        <v>2128</v>
      </c>
      <c r="B969" s="6"/>
      <c r="C969" s="6"/>
      <c r="D969" s="6"/>
      <c r="E969" s="6">
        <v>9</v>
      </c>
      <c r="F969" s="6">
        <v>9</v>
      </c>
      <c r="G969" s="6"/>
      <c r="H969" s="6"/>
      <c r="I969" s="6"/>
      <c r="J969" s="6">
        <v>6</v>
      </c>
      <c r="K969" s="6">
        <v>6</v>
      </c>
      <c r="L969" s="6"/>
      <c r="M969" s="6"/>
      <c r="N969" s="6"/>
      <c r="O969" s="6"/>
      <c r="P969" s="6"/>
      <c r="Q969" s="6">
        <v>15</v>
      </c>
    </row>
    <row r="970" spans="1:17" x14ac:dyDescent="0.25">
      <c r="A970" s="4" t="s">
        <v>2004</v>
      </c>
      <c r="B970" s="6"/>
      <c r="C970" s="6"/>
      <c r="D970" s="6"/>
      <c r="E970" s="6">
        <v>11</v>
      </c>
      <c r="F970" s="6">
        <v>11</v>
      </c>
      <c r="G970" s="6"/>
      <c r="H970" s="6"/>
      <c r="I970" s="6"/>
      <c r="J970" s="6">
        <v>2</v>
      </c>
      <c r="K970" s="6">
        <v>2</v>
      </c>
      <c r="L970" s="6"/>
      <c r="M970" s="6"/>
      <c r="N970" s="6"/>
      <c r="O970" s="6">
        <v>4</v>
      </c>
      <c r="P970" s="6">
        <v>4</v>
      </c>
      <c r="Q970" s="6">
        <v>17</v>
      </c>
    </row>
    <row r="971" spans="1:17" x14ac:dyDescent="0.25">
      <c r="A971" s="4" t="s">
        <v>1869</v>
      </c>
      <c r="B971" s="6"/>
      <c r="C971" s="6"/>
      <c r="D971" s="6">
        <v>20</v>
      </c>
      <c r="E971" s="6"/>
      <c r="F971" s="6">
        <v>20</v>
      </c>
      <c r="G971" s="6"/>
      <c r="H971" s="6"/>
      <c r="I971" s="6">
        <v>3</v>
      </c>
      <c r="J971" s="6"/>
      <c r="K971" s="6">
        <v>3</v>
      </c>
      <c r="L971" s="6"/>
      <c r="M971" s="6"/>
      <c r="N971" s="6">
        <v>3</v>
      </c>
      <c r="O971" s="6"/>
      <c r="P971" s="6">
        <v>3</v>
      </c>
      <c r="Q971" s="6">
        <v>26</v>
      </c>
    </row>
    <row r="972" spans="1:17" x14ac:dyDescent="0.25">
      <c r="A972" s="4" t="s">
        <v>2031</v>
      </c>
      <c r="B972" s="6"/>
      <c r="C972" s="6"/>
      <c r="D972" s="6">
        <v>13</v>
      </c>
      <c r="E972" s="6"/>
      <c r="F972" s="6">
        <v>13</v>
      </c>
      <c r="G972" s="6"/>
      <c r="H972" s="6"/>
      <c r="I972" s="6"/>
      <c r="J972" s="6"/>
      <c r="K972" s="6"/>
      <c r="L972" s="6"/>
      <c r="M972" s="6"/>
      <c r="N972" s="6">
        <v>8</v>
      </c>
      <c r="O972" s="6"/>
      <c r="P972" s="6">
        <v>8</v>
      </c>
      <c r="Q972" s="6">
        <v>21</v>
      </c>
    </row>
    <row r="973" spans="1:17" x14ac:dyDescent="0.25">
      <c r="A973" s="4" t="s">
        <v>2110</v>
      </c>
      <c r="B973" s="6"/>
      <c r="C973" s="6"/>
      <c r="D973" s="6">
        <v>13</v>
      </c>
      <c r="E973" s="6"/>
      <c r="F973" s="6">
        <v>13</v>
      </c>
      <c r="G973" s="6"/>
      <c r="H973" s="6"/>
      <c r="I973" s="6">
        <v>1</v>
      </c>
      <c r="J973" s="6"/>
      <c r="K973" s="6">
        <v>1</v>
      </c>
      <c r="L973" s="6"/>
      <c r="M973" s="6"/>
      <c r="N973" s="6">
        <v>4</v>
      </c>
      <c r="O973" s="6"/>
      <c r="P973" s="6">
        <v>4</v>
      </c>
      <c r="Q973" s="6">
        <v>18</v>
      </c>
    </row>
    <row r="974" spans="1:17" x14ac:dyDescent="0.25">
      <c r="A974" s="4" t="s">
        <v>114</v>
      </c>
      <c r="B974" s="6">
        <v>21</v>
      </c>
      <c r="C974" s="6"/>
      <c r="D974" s="6"/>
      <c r="E974" s="6"/>
      <c r="F974" s="6">
        <v>21</v>
      </c>
      <c r="G974" s="6">
        <v>5</v>
      </c>
      <c r="H974" s="6"/>
      <c r="I974" s="6"/>
      <c r="J974" s="6"/>
      <c r="K974" s="6">
        <v>5</v>
      </c>
      <c r="L974" s="6">
        <v>5</v>
      </c>
      <c r="M974" s="6"/>
      <c r="N974" s="6"/>
      <c r="O974" s="6"/>
      <c r="P974" s="6">
        <v>5</v>
      </c>
      <c r="Q974" s="6">
        <v>31</v>
      </c>
    </row>
    <row r="975" spans="1:17" x14ac:dyDescent="0.25">
      <c r="A975" s="4" t="s">
        <v>1881</v>
      </c>
      <c r="B975" s="6"/>
      <c r="C975" s="6"/>
      <c r="D975" s="6">
        <v>14</v>
      </c>
      <c r="E975" s="6"/>
      <c r="F975" s="6">
        <v>14</v>
      </c>
      <c r="G975" s="6"/>
      <c r="H975" s="6"/>
      <c r="I975" s="6">
        <v>1</v>
      </c>
      <c r="J975" s="6"/>
      <c r="K975" s="6">
        <v>1</v>
      </c>
      <c r="L975" s="6"/>
      <c r="M975" s="6"/>
      <c r="N975" s="6">
        <v>7</v>
      </c>
      <c r="O975" s="6"/>
      <c r="P975" s="6">
        <v>7</v>
      </c>
      <c r="Q975" s="6">
        <v>22</v>
      </c>
    </row>
    <row r="976" spans="1:17" x14ac:dyDescent="0.25">
      <c r="A976" s="4" t="s">
        <v>2002</v>
      </c>
      <c r="B976" s="6"/>
      <c r="C976" s="6"/>
      <c r="D976" s="6">
        <v>15</v>
      </c>
      <c r="E976" s="6"/>
      <c r="F976" s="6">
        <v>15</v>
      </c>
      <c r="G976" s="6"/>
      <c r="H976" s="6"/>
      <c r="I976" s="6">
        <v>3</v>
      </c>
      <c r="J976" s="6"/>
      <c r="K976" s="6">
        <v>3</v>
      </c>
      <c r="L976" s="6"/>
      <c r="M976" s="6"/>
      <c r="N976" s="6">
        <v>3</v>
      </c>
      <c r="O976" s="6"/>
      <c r="P976" s="6">
        <v>3</v>
      </c>
      <c r="Q976" s="6">
        <v>21</v>
      </c>
    </row>
    <row r="977" spans="1:17" x14ac:dyDescent="0.25">
      <c r="A977" s="4" t="s">
        <v>1866</v>
      </c>
      <c r="B977" s="6"/>
      <c r="C977" s="6"/>
      <c r="D977" s="6"/>
      <c r="E977" s="6">
        <v>8</v>
      </c>
      <c r="F977" s="6">
        <v>8</v>
      </c>
      <c r="G977" s="6"/>
      <c r="H977" s="6"/>
      <c r="I977" s="6"/>
      <c r="J977" s="6">
        <v>1</v>
      </c>
      <c r="K977" s="6">
        <v>1</v>
      </c>
      <c r="L977" s="6"/>
      <c r="M977" s="6"/>
      <c r="N977" s="6"/>
      <c r="O977" s="6">
        <v>4</v>
      </c>
      <c r="P977" s="6">
        <v>4</v>
      </c>
      <c r="Q977" s="6">
        <v>13</v>
      </c>
    </row>
    <row r="978" spans="1:17" x14ac:dyDescent="0.25">
      <c r="A978" s="4" t="s">
        <v>1948</v>
      </c>
      <c r="B978" s="6"/>
      <c r="C978" s="6"/>
      <c r="D978" s="6">
        <v>16</v>
      </c>
      <c r="E978" s="6"/>
      <c r="F978" s="6">
        <v>16</v>
      </c>
      <c r="G978" s="6"/>
      <c r="H978" s="6"/>
      <c r="I978" s="6">
        <v>4</v>
      </c>
      <c r="J978" s="6"/>
      <c r="K978" s="6">
        <v>4</v>
      </c>
      <c r="L978" s="6"/>
      <c r="M978" s="6"/>
      <c r="N978" s="6">
        <v>2</v>
      </c>
      <c r="O978" s="6"/>
      <c r="P978" s="6">
        <v>2</v>
      </c>
      <c r="Q978" s="6">
        <v>22</v>
      </c>
    </row>
    <row r="979" spans="1:17" x14ac:dyDescent="0.25">
      <c r="A979" s="4" t="s">
        <v>28</v>
      </c>
      <c r="B979" s="6"/>
      <c r="C979" s="6">
        <v>13</v>
      </c>
      <c r="D979" s="6"/>
      <c r="E979" s="6"/>
      <c r="F979" s="6">
        <v>13</v>
      </c>
      <c r="G979" s="6"/>
      <c r="H979" s="6">
        <v>2</v>
      </c>
      <c r="I979" s="6"/>
      <c r="J979" s="6"/>
      <c r="K979" s="6">
        <v>2</v>
      </c>
      <c r="L979" s="6"/>
      <c r="M979" s="6">
        <v>2</v>
      </c>
      <c r="N979" s="6"/>
      <c r="O979" s="6"/>
      <c r="P979" s="6">
        <v>2</v>
      </c>
      <c r="Q979" s="6">
        <v>17</v>
      </c>
    </row>
    <row r="980" spans="1:17" x14ac:dyDescent="0.25">
      <c r="A980" s="4" t="s">
        <v>104</v>
      </c>
      <c r="B980" s="6"/>
      <c r="C980" s="6">
        <v>16</v>
      </c>
      <c r="D980" s="6"/>
      <c r="E980" s="6"/>
      <c r="F980" s="6">
        <v>16</v>
      </c>
      <c r="G980" s="6"/>
      <c r="H980" s="6">
        <v>1</v>
      </c>
      <c r="I980" s="6"/>
      <c r="J980" s="6"/>
      <c r="K980" s="6">
        <v>1</v>
      </c>
      <c r="L980" s="6"/>
      <c r="M980" s="6">
        <v>6</v>
      </c>
      <c r="N980" s="6"/>
      <c r="O980" s="6"/>
      <c r="P980" s="6">
        <v>6</v>
      </c>
      <c r="Q980" s="6">
        <v>23</v>
      </c>
    </row>
    <row r="981" spans="1:17" x14ac:dyDescent="0.25">
      <c r="A981" s="4" t="s">
        <v>2236</v>
      </c>
      <c r="B981" s="6"/>
      <c r="C981" s="6"/>
      <c r="D981" s="6">
        <v>16</v>
      </c>
      <c r="E981" s="6"/>
      <c r="F981" s="6">
        <v>16</v>
      </c>
      <c r="G981" s="6"/>
      <c r="H981" s="6"/>
      <c r="I981" s="6">
        <v>4</v>
      </c>
      <c r="J981" s="6"/>
      <c r="K981" s="6">
        <v>4</v>
      </c>
      <c r="L981" s="6"/>
      <c r="M981" s="6"/>
      <c r="N981" s="6">
        <v>5</v>
      </c>
      <c r="O981" s="6"/>
      <c r="P981" s="6">
        <v>5</v>
      </c>
      <c r="Q981" s="6">
        <v>25</v>
      </c>
    </row>
    <row r="982" spans="1:17" x14ac:dyDescent="0.25">
      <c r="A982" s="4" t="s">
        <v>2075</v>
      </c>
      <c r="B982" s="6"/>
      <c r="C982" s="6"/>
      <c r="D982" s="6"/>
      <c r="E982" s="6">
        <v>6</v>
      </c>
      <c r="F982" s="6">
        <v>6</v>
      </c>
      <c r="G982" s="6"/>
      <c r="H982" s="6"/>
      <c r="I982" s="6"/>
      <c r="J982" s="6">
        <v>2</v>
      </c>
      <c r="K982" s="6">
        <v>2</v>
      </c>
      <c r="L982" s="6"/>
      <c r="M982" s="6"/>
      <c r="N982" s="6"/>
      <c r="O982" s="6">
        <v>3</v>
      </c>
      <c r="P982" s="6">
        <v>3</v>
      </c>
      <c r="Q982" s="6">
        <v>11</v>
      </c>
    </row>
    <row r="983" spans="1:17" x14ac:dyDescent="0.25">
      <c r="A983" s="4" t="s">
        <v>56</v>
      </c>
      <c r="B983" s="6"/>
      <c r="C983" s="6">
        <v>8</v>
      </c>
      <c r="D983" s="6"/>
      <c r="E983" s="6"/>
      <c r="F983" s="6">
        <v>8</v>
      </c>
      <c r="G983" s="6"/>
      <c r="H983" s="6">
        <v>2</v>
      </c>
      <c r="I983" s="6"/>
      <c r="J983" s="6"/>
      <c r="K983" s="6">
        <v>2</v>
      </c>
      <c r="L983" s="6"/>
      <c r="M983" s="6">
        <v>6</v>
      </c>
      <c r="N983" s="6"/>
      <c r="O983" s="6"/>
      <c r="P983" s="6">
        <v>6</v>
      </c>
      <c r="Q983" s="6">
        <v>16</v>
      </c>
    </row>
    <row r="984" spans="1:17" x14ac:dyDescent="0.25">
      <c r="A984" s="4" t="s">
        <v>1944</v>
      </c>
      <c r="B984" s="6"/>
      <c r="C984" s="6"/>
      <c r="D984" s="6">
        <v>12</v>
      </c>
      <c r="E984" s="6"/>
      <c r="F984" s="6">
        <v>12</v>
      </c>
      <c r="G984" s="6"/>
      <c r="H984" s="6"/>
      <c r="I984" s="6">
        <v>6</v>
      </c>
      <c r="J984" s="6"/>
      <c r="K984" s="6">
        <v>6</v>
      </c>
      <c r="L984" s="6"/>
      <c r="M984" s="6"/>
      <c r="N984" s="6">
        <v>3</v>
      </c>
      <c r="O984" s="6"/>
      <c r="P984" s="6">
        <v>3</v>
      </c>
      <c r="Q984" s="6">
        <v>21</v>
      </c>
    </row>
    <row r="985" spans="1:17" x14ac:dyDescent="0.25">
      <c r="A985" s="4" t="s">
        <v>1887</v>
      </c>
      <c r="B985" s="6"/>
      <c r="C985" s="6"/>
      <c r="D985" s="6">
        <v>18</v>
      </c>
      <c r="E985" s="6"/>
      <c r="F985" s="6">
        <v>18</v>
      </c>
      <c r="G985" s="6"/>
      <c r="H985" s="6"/>
      <c r="I985" s="6">
        <v>3</v>
      </c>
      <c r="J985" s="6"/>
      <c r="K985" s="6">
        <v>3</v>
      </c>
      <c r="L985" s="6"/>
      <c r="M985" s="6"/>
      <c r="N985" s="6">
        <v>3</v>
      </c>
      <c r="O985" s="6"/>
      <c r="P985" s="6">
        <v>3</v>
      </c>
      <c r="Q985" s="6">
        <v>24</v>
      </c>
    </row>
    <row r="986" spans="1:17" x14ac:dyDescent="0.25">
      <c r="A986" s="4" t="s">
        <v>1964</v>
      </c>
      <c r="B986" s="6"/>
      <c r="C986" s="6"/>
      <c r="D986" s="6">
        <v>16</v>
      </c>
      <c r="E986" s="6"/>
      <c r="F986" s="6">
        <v>16</v>
      </c>
      <c r="G986" s="6"/>
      <c r="H986" s="6"/>
      <c r="I986" s="6">
        <v>1</v>
      </c>
      <c r="J986" s="6"/>
      <c r="K986" s="6">
        <v>1</v>
      </c>
      <c r="L986" s="6"/>
      <c r="M986" s="6"/>
      <c r="N986" s="6">
        <v>2</v>
      </c>
      <c r="O986" s="6"/>
      <c r="P986" s="6">
        <v>2</v>
      </c>
      <c r="Q986" s="6">
        <v>19</v>
      </c>
    </row>
    <row r="987" spans="1:17" x14ac:dyDescent="0.25">
      <c r="A987" s="4" t="s">
        <v>1943</v>
      </c>
      <c r="B987" s="6"/>
      <c r="C987" s="6"/>
      <c r="D987" s="6"/>
      <c r="E987" s="6">
        <v>8</v>
      </c>
      <c r="F987" s="6">
        <v>8</v>
      </c>
      <c r="G987" s="6"/>
      <c r="H987" s="6"/>
      <c r="I987" s="6"/>
      <c r="J987" s="6">
        <v>2</v>
      </c>
      <c r="K987" s="6">
        <v>2</v>
      </c>
      <c r="L987" s="6"/>
      <c r="M987" s="6"/>
      <c r="N987" s="6"/>
      <c r="O987" s="6">
        <v>5</v>
      </c>
      <c r="P987" s="6">
        <v>5</v>
      </c>
      <c r="Q987" s="6">
        <v>15</v>
      </c>
    </row>
    <row r="988" spans="1:17" x14ac:dyDescent="0.25">
      <c r="A988" s="4" t="s">
        <v>76</v>
      </c>
      <c r="B988" s="6">
        <v>20</v>
      </c>
      <c r="C988" s="6"/>
      <c r="D988" s="6"/>
      <c r="E988" s="6"/>
      <c r="F988" s="6">
        <v>20</v>
      </c>
      <c r="G988" s="6">
        <v>1</v>
      </c>
      <c r="H988" s="6"/>
      <c r="I988" s="6"/>
      <c r="J988" s="6"/>
      <c r="K988" s="6">
        <v>1</v>
      </c>
      <c r="L988" s="6">
        <v>4</v>
      </c>
      <c r="M988" s="6"/>
      <c r="N988" s="6"/>
      <c r="O988" s="6"/>
      <c r="P988" s="6">
        <v>4</v>
      </c>
      <c r="Q988" s="6">
        <v>25</v>
      </c>
    </row>
    <row r="989" spans="1:17" x14ac:dyDescent="0.25">
      <c r="A989" s="4" t="s">
        <v>1961</v>
      </c>
      <c r="B989" s="6"/>
      <c r="C989" s="6"/>
      <c r="D989" s="6"/>
      <c r="E989" s="6">
        <v>9</v>
      </c>
      <c r="F989" s="6">
        <v>9</v>
      </c>
      <c r="G989" s="6"/>
      <c r="H989" s="6"/>
      <c r="I989" s="6"/>
      <c r="J989" s="6">
        <v>2</v>
      </c>
      <c r="K989" s="6">
        <v>2</v>
      </c>
      <c r="L989" s="6"/>
      <c r="M989" s="6"/>
      <c r="N989" s="6"/>
      <c r="O989" s="6">
        <v>5</v>
      </c>
      <c r="P989" s="6">
        <v>5</v>
      </c>
      <c r="Q989" s="6">
        <v>16</v>
      </c>
    </row>
    <row r="990" spans="1:17" x14ac:dyDescent="0.25">
      <c r="A990" s="4" t="s">
        <v>1967</v>
      </c>
      <c r="B990" s="6"/>
      <c r="C990" s="6"/>
      <c r="D990" s="6">
        <v>16</v>
      </c>
      <c r="E990" s="6"/>
      <c r="F990" s="6">
        <v>16</v>
      </c>
      <c r="G990" s="6"/>
      <c r="H990" s="6"/>
      <c r="I990" s="6"/>
      <c r="J990" s="6"/>
      <c r="K990" s="6"/>
      <c r="L990" s="6"/>
      <c r="M990" s="6"/>
      <c r="N990" s="6">
        <v>7</v>
      </c>
      <c r="O990" s="6"/>
      <c r="P990" s="6">
        <v>7</v>
      </c>
      <c r="Q990" s="6">
        <v>23</v>
      </c>
    </row>
    <row r="991" spans="1:17" x14ac:dyDescent="0.25">
      <c r="A991" s="4" t="s">
        <v>1952</v>
      </c>
      <c r="B991" s="6"/>
      <c r="C991" s="6"/>
      <c r="D991" s="6">
        <v>13</v>
      </c>
      <c r="E991" s="6"/>
      <c r="F991" s="6">
        <v>13</v>
      </c>
      <c r="G991" s="6"/>
      <c r="H991" s="6"/>
      <c r="I991" s="6">
        <v>5</v>
      </c>
      <c r="J991" s="6"/>
      <c r="K991" s="6">
        <v>5</v>
      </c>
      <c r="L991" s="6"/>
      <c r="M991" s="6"/>
      <c r="N991" s="6"/>
      <c r="O991" s="6"/>
      <c r="P991" s="6"/>
      <c r="Q991" s="6">
        <v>18</v>
      </c>
    </row>
    <row r="992" spans="1:17" x14ac:dyDescent="0.25">
      <c r="A992" s="4" t="s">
        <v>1949</v>
      </c>
      <c r="B992" s="6"/>
      <c r="C992" s="6"/>
      <c r="D992" s="6"/>
      <c r="E992" s="6">
        <v>11</v>
      </c>
      <c r="F992" s="6">
        <v>11</v>
      </c>
      <c r="G992" s="6"/>
      <c r="H992" s="6"/>
      <c r="I992" s="6"/>
      <c r="J992" s="6"/>
      <c r="K992" s="6"/>
      <c r="L992" s="6"/>
      <c r="M992" s="6"/>
      <c r="N992" s="6"/>
      <c r="O992" s="6">
        <v>3</v>
      </c>
      <c r="P992" s="6">
        <v>3</v>
      </c>
      <c r="Q992" s="6">
        <v>14</v>
      </c>
    </row>
    <row r="993" spans="1:17" x14ac:dyDescent="0.25">
      <c r="A993" s="4" t="s">
        <v>1868</v>
      </c>
      <c r="B993" s="6"/>
      <c r="C993" s="6"/>
      <c r="D993" s="6">
        <v>18</v>
      </c>
      <c r="E993" s="6"/>
      <c r="F993" s="6">
        <v>18</v>
      </c>
      <c r="G993" s="6"/>
      <c r="H993" s="6"/>
      <c r="I993" s="6">
        <v>6</v>
      </c>
      <c r="J993" s="6"/>
      <c r="K993" s="6">
        <v>6</v>
      </c>
      <c r="L993" s="6"/>
      <c r="M993" s="6"/>
      <c r="N993" s="6">
        <v>2</v>
      </c>
      <c r="O993" s="6"/>
      <c r="P993" s="6">
        <v>2</v>
      </c>
      <c r="Q993" s="6">
        <v>26</v>
      </c>
    </row>
    <row r="994" spans="1:17" x14ac:dyDescent="0.25">
      <c r="A994" s="4" t="s">
        <v>1995</v>
      </c>
      <c r="B994" s="6"/>
      <c r="C994" s="6"/>
      <c r="D994" s="6">
        <v>17</v>
      </c>
      <c r="E994" s="6"/>
      <c r="F994" s="6">
        <v>17</v>
      </c>
      <c r="G994" s="6"/>
      <c r="H994" s="6"/>
      <c r="I994" s="6">
        <v>3</v>
      </c>
      <c r="J994" s="6"/>
      <c r="K994" s="6">
        <v>3</v>
      </c>
      <c r="L994" s="6"/>
      <c r="M994" s="6"/>
      <c r="N994" s="6">
        <v>3</v>
      </c>
      <c r="O994" s="6"/>
      <c r="P994" s="6">
        <v>3</v>
      </c>
      <c r="Q994" s="6">
        <v>23</v>
      </c>
    </row>
    <row r="995" spans="1:17" x14ac:dyDescent="0.25">
      <c r="A995" s="4" t="s">
        <v>2082</v>
      </c>
      <c r="B995" s="6"/>
      <c r="C995" s="6"/>
      <c r="D995" s="6"/>
      <c r="E995" s="6">
        <v>11</v>
      </c>
      <c r="F995" s="6">
        <v>11</v>
      </c>
      <c r="G995" s="6"/>
      <c r="H995" s="6"/>
      <c r="I995" s="6"/>
      <c r="J995" s="6"/>
      <c r="K995" s="6"/>
      <c r="L995" s="6"/>
      <c r="M995" s="6"/>
      <c r="N995" s="6"/>
      <c r="O995" s="6">
        <v>1</v>
      </c>
      <c r="P995" s="6">
        <v>1</v>
      </c>
      <c r="Q995" s="6">
        <v>12</v>
      </c>
    </row>
    <row r="996" spans="1:17" x14ac:dyDescent="0.25">
      <c r="A996" s="4" t="s">
        <v>1882</v>
      </c>
      <c r="B996" s="6"/>
      <c r="C996" s="6"/>
      <c r="D996" s="6">
        <v>15</v>
      </c>
      <c r="E996" s="6"/>
      <c r="F996" s="6">
        <v>15</v>
      </c>
      <c r="G996" s="6"/>
      <c r="H996" s="6"/>
      <c r="I996" s="6">
        <v>1</v>
      </c>
      <c r="J996" s="6"/>
      <c r="K996" s="6">
        <v>1</v>
      </c>
      <c r="L996" s="6"/>
      <c r="M996" s="6"/>
      <c r="N996" s="6">
        <v>4</v>
      </c>
      <c r="O996" s="6"/>
      <c r="P996" s="6">
        <v>4</v>
      </c>
      <c r="Q996" s="6">
        <v>20</v>
      </c>
    </row>
    <row r="997" spans="1:17" x14ac:dyDescent="0.25">
      <c r="A997" s="4" t="s">
        <v>1898</v>
      </c>
      <c r="B997" s="6"/>
      <c r="C997" s="6"/>
      <c r="D997" s="6">
        <v>17</v>
      </c>
      <c r="E997" s="6"/>
      <c r="F997" s="6">
        <v>17</v>
      </c>
      <c r="G997" s="6"/>
      <c r="H997" s="6"/>
      <c r="I997" s="6">
        <v>2</v>
      </c>
      <c r="J997" s="6"/>
      <c r="K997" s="6">
        <v>2</v>
      </c>
      <c r="L997" s="6"/>
      <c r="M997" s="6"/>
      <c r="N997" s="6">
        <v>2</v>
      </c>
      <c r="O997" s="6"/>
      <c r="P997" s="6">
        <v>2</v>
      </c>
      <c r="Q997" s="6">
        <v>21</v>
      </c>
    </row>
    <row r="998" spans="1:17" x14ac:dyDescent="0.25">
      <c r="A998" s="4" t="s">
        <v>41</v>
      </c>
      <c r="B998" s="6"/>
      <c r="C998" s="6">
        <v>14</v>
      </c>
      <c r="D998" s="6"/>
      <c r="E998" s="6"/>
      <c r="F998" s="6">
        <v>14</v>
      </c>
      <c r="G998" s="6"/>
      <c r="H998" s="6">
        <v>1</v>
      </c>
      <c r="I998" s="6"/>
      <c r="J998" s="6"/>
      <c r="K998" s="6">
        <v>1</v>
      </c>
      <c r="L998" s="6"/>
      <c r="M998" s="6">
        <v>3</v>
      </c>
      <c r="N998" s="6"/>
      <c r="O998" s="6"/>
      <c r="P998" s="6">
        <v>3</v>
      </c>
      <c r="Q998" s="6">
        <v>18</v>
      </c>
    </row>
    <row r="999" spans="1:17" x14ac:dyDescent="0.25">
      <c r="A999" s="4" t="s">
        <v>1930</v>
      </c>
      <c r="B999" s="6"/>
      <c r="C999" s="6"/>
      <c r="D999" s="6">
        <v>17</v>
      </c>
      <c r="E999" s="6"/>
      <c r="F999" s="6">
        <v>17</v>
      </c>
      <c r="G999" s="6"/>
      <c r="H999" s="6"/>
      <c r="I999" s="6">
        <v>1</v>
      </c>
      <c r="J999" s="6"/>
      <c r="K999" s="6">
        <v>1</v>
      </c>
      <c r="L999" s="6"/>
      <c r="M999" s="6"/>
      <c r="N999" s="6">
        <v>2</v>
      </c>
      <c r="O999" s="6"/>
      <c r="P999" s="6">
        <v>2</v>
      </c>
      <c r="Q999" s="6">
        <v>20</v>
      </c>
    </row>
    <row r="1000" spans="1:17" x14ac:dyDescent="0.25">
      <c r="A1000" s="4" t="s">
        <v>2090</v>
      </c>
      <c r="B1000" s="6"/>
      <c r="C1000" s="6"/>
      <c r="D1000" s="6">
        <v>11</v>
      </c>
      <c r="E1000" s="6"/>
      <c r="F1000" s="6">
        <v>11</v>
      </c>
      <c r="G1000" s="6"/>
      <c r="H1000" s="6"/>
      <c r="I1000" s="6">
        <v>4</v>
      </c>
      <c r="J1000" s="6"/>
      <c r="K1000" s="6">
        <v>4</v>
      </c>
      <c r="L1000" s="6"/>
      <c r="M1000" s="6"/>
      <c r="N1000" s="6">
        <v>2</v>
      </c>
      <c r="O1000" s="6"/>
      <c r="P1000" s="6">
        <v>2</v>
      </c>
      <c r="Q1000" s="6">
        <v>17</v>
      </c>
    </row>
    <row r="1001" spans="1:17" x14ac:dyDescent="0.25">
      <c r="A1001" s="4" t="s">
        <v>2220</v>
      </c>
      <c r="B1001" s="6"/>
      <c r="C1001" s="6"/>
      <c r="D1001" s="6"/>
      <c r="E1001" s="6">
        <v>7</v>
      </c>
      <c r="F1001" s="6">
        <v>7</v>
      </c>
      <c r="G1001" s="6"/>
      <c r="H1001" s="6"/>
      <c r="I1001" s="6"/>
      <c r="J1001" s="6">
        <v>1</v>
      </c>
      <c r="K1001" s="6">
        <v>1</v>
      </c>
      <c r="L1001" s="6"/>
      <c r="M1001" s="6"/>
      <c r="N1001" s="6"/>
      <c r="O1001" s="6">
        <v>1</v>
      </c>
      <c r="P1001" s="6">
        <v>1</v>
      </c>
      <c r="Q1001" s="6">
        <v>9</v>
      </c>
    </row>
    <row r="1002" spans="1:17" x14ac:dyDescent="0.25">
      <c r="A1002" s="4" t="s">
        <v>1984</v>
      </c>
      <c r="B1002" s="6"/>
      <c r="C1002" s="6"/>
      <c r="D1002" s="6">
        <v>13</v>
      </c>
      <c r="E1002" s="6"/>
      <c r="F1002" s="6">
        <v>13</v>
      </c>
      <c r="G1002" s="6"/>
      <c r="H1002" s="6"/>
      <c r="I1002" s="6">
        <v>4</v>
      </c>
      <c r="J1002" s="6"/>
      <c r="K1002" s="6">
        <v>4</v>
      </c>
      <c r="L1002" s="6"/>
      <c r="M1002" s="6"/>
      <c r="N1002" s="6">
        <v>5</v>
      </c>
      <c r="O1002" s="6"/>
      <c r="P1002" s="6">
        <v>5</v>
      </c>
      <c r="Q1002" s="6">
        <v>22</v>
      </c>
    </row>
    <row r="1003" spans="1:17" x14ac:dyDescent="0.25">
      <c r="A1003" s="4" t="s">
        <v>1874</v>
      </c>
      <c r="B1003" s="6"/>
      <c r="C1003" s="6"/>
      <c r="D1003" s="6">
        <v>19</v>
      </c>
      <c r="E1003" s="6"/>
      <c r="F1003" s="6">
        <v>19</v>
      </c>
      <c r="G1003" s="6"/>
      <c r="H1003" s="6"/>
      <c r="I1003" s="6">
        <v>1</v>
      </c>
      <c r="J1003" s="6"/>
      <c r="K1003" s="6">
        <v>1</v>
      </c>
      <c r="L1003" s="6"/>
      <c r="M1003" s="6"/>
      <c r="N1003" s="6">
        <v>1</v>
      </c>
      <c r="O1003" s="6"/>
      <c r="P1003" s="6">
        <v>1</v>
      </c>
      <c r="Q1003" s="6">
        <v>21</v>
      </c>
    </row>
    <row r="1004" spans="1:17" x14ac:dyDescent="0.25">
      <c r="A1004" s="4" t="s">
        <v>2388</v>
      </c>
      <c r="B1004" s="6"/>
      <c r="C1004" s="6"/>
      <c r="D1004" s="6"/>
      <c r="E1004" s="6">
        <v>14</v>
      </c>
      <c r="F1004" s="6">
        <v>14</v>
      </c>
      <c r="G1004" s="6"/>
      <c r="H1004" s="6"/>
      <c r="I1004" s="6"/>
      <c r="J1004" s="6">
        <v>1</v>
      </c>
      <c r="K1004" s="6">
        <v>1</v>
      </c>
      <c r="L1004" s="6"/>
      <c r="M1004" s="6"/>
      <c r="N1004" s="6"/>
      <c r="O1004" s="6">
        <v>3</v>
      </c>
      <c r="P1004" s="6">
        <v>3</v>
      </c>
      <c r="Q1004" s="6">
        <v>18</v>
      </c>
    </row>
    <row r="1005" spans="1:17" x14ac:dyDescent="0.25">
      <c r="A1005" s="4" t="s">
        <v>1932</v>
      </c>
      <c r="B1005" s="6"/>
      <c r="C1005" s="6"/>
      <c r="D1005" s="6">
        <v>15</v>
      </c>
      <c r="E1005" s="6"/>
      <c r="F1005" s="6">
        <v>15</v>
      </c>
      <c r="G1005" s="6"/>
      <c r="H1005" s="6"/>
      <c r="I1005" s="6">
        <v>2</v>
      </c>
      <c r="J1005" s="6"/>
      <c r="K1005" s="6">
        <v>2</v>
      </c>
      <c r="L1005" s="6"/>
      <c r="M1005" s="6"/>
      <c r="N1005" s="6">
        <v>4</v>
      </c>
      <c r="O1005" s="6"/>
      <c r="P1005" s="6">
        <v>4</v>
      </c>
      <c r="Q1005" s="6">
        <v>21</v>
      </c>
    </row>
    <row r="1006" spans="1:17" x14ac:dyDescent="0.25">
      <c r="A1006" s="4" t="s">
        <v>2023</v>
      </c>
      <c r="B1006" s="6"/>
      <c r="C1006" s="6"/>
      <c r="D1006" s="6"/>
      <c r="E1006" s="6">
        <v>11</v>
      </c>
      <c r="F1006" s="6">
        <v>11</v>
      </c>
      <c r="G1006" s="6"/>
      <c r="H1006" s="6"/>
      <c r="I1006" s="6"/>
      <c r="J1006" s="6">
        <v>1</v>
      </c>
      <c r="K1006" s="6">
        <v>1</v>
      </c>
      <c r="L1006" s="6"/>
      <c r="M1006" s="6"/>
      <c r="N1006" s="6"/>
      <c r="O1006" s="6">
        <v>2</v>
      </c>
      <c r="P1006" s="6">
        <v>2</v>
      </c>
      <c r="Q1006" s="6">
        <v>14</v>
      </c>
    </row>
    <row r="1007" spans="1:17" x14ac:dyDescent="0.25">
      <c r="A1007" s="4" t="s">
        <v>1913</v>
      </c>
      <c r="B1007" s="6"/>
      <c r="C1007" s="6"/>
      <c r="D1007" s="6"/>
      <c r="E1007" s="6">
        <v>9</v>
      </c>
      <c r="F1007" s="6">
        <v>9</v>
      </c>
      <c r="G1007" s="6"/>
      <c r="H1007" s="6"/>
      <c r="I1007" s="6"/>
      <c r="J1007" s="6">
        <v>1</v>
      </c>
      <c r="K1007" s="6">
        <v>1</v>
      </c>
      <c r="L1007" s="6"/>
      <c r="M1007" s="6"/>
      <c r="N1007" s="6"/>
      <c r="O1007" s="6">
        <v>6</v>
      </c>
      <c r="P1007" s="6">
        <v>6</v>
      </c>
      <c r="Q1007" s="6">
        <v>16</v>
      </c>
    </row>
    <row r="1008" spans="1:17" x14ac:dyDescent="0.25">
      <c r="A1008" s="4" t="s">
        <v>2030</v>
      </c>
      <c r="B1008" s="6"/>
      <c r="C1008" s="6"/>
      <c r="D1008" s="6">
        <v>21</v>
      </c>
      <c r="E1008" s="6"/>
      <c r="F1008" s="6">
        <v>21</v>
      </c>
      <c r="G1008" s="6"/>
      <c r="H1008" s="6"/>
      <c r="I1008" s="6">
        <v>2</v>
      </c>
      <c r="J1008" s="6"/>
      <c r="K1008" s="6">
        <v>2</v>
      </c>
      <c r="L1008" s="6"/>
      <c r="M1008" s="6"/>
      <c r="N1008" s="6">
        <v>3</v>
      </c>
      <c r="O1008" s="6"/>
      <c r="P1008" s="6">
        <v>3</v>
      </c>
      <c r="Q1008" s="6">
        <v>26</v>
      </c>
    </row>
    <row r="1009" spans="1:17" x14ac:dyDescent="0.25">
      <c r="A1009" s="4" t="s">
        <v>38</v>
      </c>
      <c r="B1009" s="6"/>
      <c r="C1009" s="6">
        <v>9</v>
      </c>
      <c r="D1009" s="6"/>
      <c r="E1009" s="6"/>
      <c r="F1009" s="6">
        <v>9</v>
      </c>
      <c r="G1009" s="6"/>
      <c r="H1009" s="6">
        <v>1</v>
      </c>
      <c r="I1009" s="6"/>
      <c r="J1009" s="6"/>
      <c r="K1009" s="6">
        <v>1</v>
      </c>
      <c r="L1009" s="6"/>
      <c r="M1009" s="6">
        <v>4</v>
      </c>
      <c r="N1009" s="6"/>
      <c r="O1009" s="6"/>
      <c r="P1009" s="6">
        <v>4</v>
      </c>
      <c r="Q1009" s="6">
        <v>14</v>
      </c>
    </row>
    <row r="1010" spans="1:17" x14ac:dyDescent="0.25">
      <c r="A1010" s="4" t="s">
        <v>1899</v>
      </c>
      <c r="B1010" s="6"/>
      <c r="C1010" s="6"/>
      <c r="D1010" s="6"/>
      <c r="E1010" s="6">
        <v>10</v>
      </c>
      <c r="F1010" s="6">
        <v>10</v>
      </c>
      <c r="G1010" s="6"/>
      <c r="H1010" s="6"/>
      <c r="I1010" s="6"/>
      <c r="J1010" s="6"/>
      <c r="K1010" s="6"/>
      <c r="L1010" s="6"/>
      <c r="M1010" s="6"/>
      <c r="N1010" s="6"/>
      <c r="O1010" s="6">
        <v>3</v>
      </c>
      <c r="P1010" s="6">
        <v>3</v>
      </c>
      <c r="Q1010" s="6">
        <v>13</v>
      </c>
    </row>
    <row r="1011" spans="1:17" x14ac:dyDescent="0.25">
      <c r="A1011" s="4" t="s">
        <v>2115</v>
      </c>
      <c r="B1011" s="6"/>
      <c r="C1011" s="6"/>
      <c r="D1011" s="6"/>
      <c r="E1011" s="6">
        <v>5</v>
      </c>
      <c r="F1011" s="6">
        <v>5</v>
      </c>
      <c r="G1011" s="6"/>
      <c r="H1011" s="6"/>
      <c r="I1011" s="6"/>
      <c r="J1011" s="6"/>
      <c r="K1011" s="6"/>
      <c r="L1011" s="6"/>
      <c r="M1011" s="6"/>
      <c r="N1011" s="6"/>
      <c r="O1011" s="6">
        <v>5</v>
      </c>
      <c r="P1011" s="6">
        <v>5</v>
      </c>
      <c r="Q1011" s="6">
        <v>10</v>
      </c>
    </row>
    <row r="1012" spans="1:17" x14ac:dyDescent="0.25">
      <c r="A1012" s="4" t="s">
        <v>1978</v>
      </c>
      <c r="B1012" s="6"/>
      <c r="C1012" s="6"/>
      <c r="D1012" s="6"/>
      <c r="E1012" s="6">
        <v>13</v>
      </c>
      <c r="F1012" s="6">
        <v>13</v>
      </c>
      <c r="G1012" s="6"/>
      <c r="H1012" s="6"/>
      <c r="I1012" s="6"/>
      <c r="J1012" s="6">
        <v>3</v>
      </c>
      <c r="K1012" s="6">
        <v>3</v>
      </c>
      <c r="L1012" s="6"/>
      <c r="M1012" s="6"/>
      <c r="N1012" s="6"/>
      <c r="O1012" s="6">
        <v>2</v>
      </c>
      <c r="P1012" s="6">
        <v>2</v>
      </c>
      <c r="Q1012" s="6">
        <v>18</v>
      </c>
    </row>
    <row r="1013" spans="1:17" x14ac:dyDescent="0.25">
      <c r="A1013" s="4" t="s">
        <v>2013</v>
      </c>
      <c r="B1013" s="6"/>
      <c r="C1013" s="6"/>
      <c r="D1013" s="6"/>
      <c r="E1013" s="6">
        <v>12</v>
      </c>
      <c r="F1013" s="6">
        <v>12</v>
      </c>
      <c r="G1013" s="6"/>
      <c r="H1013" s="6"/>
      <c r="I1013" s="6"/>
      <c r="J1013" s="6">
        <v>2</v>
      </c>
      <c r="K1013" s="6">
        <v>2</v>
      </c>
      <c r="L1013" s="6"/>
      <c r="M1013" s="6"/>
      <c r="N1013" s="6"/>
      <c r="O1013" s="6">
        <v>3</v>
      </c>
      <c r="P1013" s="6">
        <v>3</v>
      </c>
      <c r="Q1013" s="6">
        <v>17</v>
      </c>
    </row>
    <row r="1014" spans="1:17" x14ac:dyDescent="0.25">
      <c r="A1014" s="4" t="s">
        <v>92</v>
      </c>
      <c r="B1014" s="6">
        <v>17</v>
      </c>
      <c r="C1014" s="6"/>
      <c r="D1014" s="6"/>
      <c r="E1014" s="6"/>
      <c r="F1014" s="6">
        <v>17</v>
      </c>
      <c r="G1014" s="6">
        <v>2</v>
      </c>
      <c r="H1014" s="6"/>
      <c r="I1014" s="6"/>
      <c r="J1014" s="6"/>
      <c r="K1014" s="6">
        <v>2</v>
      </c>
      <c r="L1014" s="6">
        <v>5</v>
      </c>
      <c r="M1014" s="6"/>
      <c r="N1014" s="6"/>
      <c r="O1014" s="6"/>
      <c r="P1014" s="6">
        <v>5</v>
      </c>
      <c r="Q1014" s="6">
        <v>24</v>
      </c>
    </row>
    <row r="1015" spans="1:17" x14ac:dyDescent="0.25">
      <c r="A1015" s="4" t="s">
        <v>1956</v>
      </c>
      <c r="B1015" s="6"/>
      <c r="C1015" s="6"/>
      <c r="D1015" s="6"/>
      <c r="E1015" s="6">
        <v>11</v>
      </c>
      <c r="F1015" s="6">
        <v>11</v>
      </c>
      <c r="G1015" s="6"/>
      <c r="H1015" s="6"/>
      <c r="I1015" s="6"/>
      <c r="J1015" s="6">
        <v>2</v>
      </c>
      <c r="K1015" s="6">
        <v>2</v>
      </c>
      <c r="L1015" s="6"/>
      <c r="M1015" s="6"/>
      <c r="N1015" s="6"/>
      <c r="O1015" s="6"/>
      <c r="P1015" s="6"/>
      <c r="Q1015" s="6">
        <v>13</v>
      </c>
    </row>
    <row r="1016" spans="1:17" x14ac:dyDescent="0.25">
      <c r="A1016" s="4" t="s">
        <v>1953</v>
      </c>
      <c r="B1016" s="6"/>
      <c r="C1016" s="6"/>
      <c r="D1016" s="6">
        <v>15</v>
      </c>
      <c r="E1016" s="6"/>
      <c r="F1016" s="6">
        <v>15</v>
      </c>
      <c r="G1016" s="6"/>
      <c r="H1016" s="6"/>
      <c r="I1016" s="6">
        <v>1</v>
      </c>
      <c r="J1016" s="6"/>
      <c r="K1016" s="6">
        <v>1</v>
      </c>
      <c r="L1016" s="6"/>
      <c r="M1016" s="6"/>
      <c r="N1016" s="6">
        <v>4</v>
      </c>
      <c r="O1016" s="6"/>
      <c r="P1016" s="6">
        <v>4</v>
      </c>
      <c r="Q1016" s="6">
        <v>20</v>
      </c>
    </row>
    <row r="1017" spans="1:17" x14ac:dyDescent="0.25">
      <c r="A1017" s="2" t="s">
        <v>4326</v>
      </c>
      <c r="B1017" s="6">
        <v>13</v>
      </c>
      <c r="C1017" s="6">
        <v>19</v>
      </c>
      <c r="D1017" s="6">
        <v>94</v>
      </c>
      <c r="E1017" s="6">
        <v>411</v>
      </c>
      <c r="F1017" s="6">
        <v>537</v>
      </c>
      <c r="G1017" s="6">
        <v>8</v>
      </c>
      <c r="H1017" s="6">
        <v>3</v>
      </c>
      <c r="I1017" s="6">
        <v>17</v>
      </c>
      <c r="J1017" s="6">
        <v>72</v>
      </c>
      <c r="K1017" s="6">
        <v>100</v>
      </c>
      <c r="L1017" s="6">
        <v>10</v>
      </c>
      <c r="M1017" s="6">
        <v>8</v>
      </c>
      <c r="N1017" s="6">
        <v>48</v>
      </c>
      <c r="O1017" s="6">
        <v>174</v>
      </c>
      <c r="P1017" s="6">
        <v>240</v>
      </c>
      <c r="Q1017" s="6">
        <v>877</v>
      </c>
    </row>
    <row r="1018" spans="1:17" x14ac:dyDescent="0.25">
      <c r="A1018" s="4" t="s">
        <v>1879</v>
      </c>
      <c r="B1018" s="6"/>
      <c r="C1018" s="6">
        <v>1</v>
      </c>
      <c r="D1018" s="6"/>
      <c r="E1018" s="6"/>
      <c r="F1018" s="6">
        <v>1</v>
      </c>
      <c r="G1018" s="6"/>
      <c r="H1018" s="6"/>
      <c r="I1018" s="6"/>
      <c r="J1018" s="6"/>
      <c r="K1018" s="6"/>
      <c r="L1018" s="6"/>
      <c r="M1018" s="6">
        <v>4</v>
      </c>
      <c r="N1018" s="6"/>
      <c r="O1018" s="6"/>
      <c r="P1018" s="6">
        <v>4</v>
      </c>
      <c r="Q1018" s="6">
        <v>5</v>
      </c>
    </row>
    <row r="1019" spans="1:17" x14ac:dyDescent="0.25">
      <c r="A1019" s="4" t="s">
        <v>4071</v>
      </c>
      <c r="B1019" s="6"/>
      <c r="C1019" s="6"/>
      <c r="D1019" s="6"/>
      <c r="E1019" s="6">
        <v>1</v>
      </c>
      <c r="F1019" s="6">
        <v>1</v>
      </c>
      <c r="G1019" s="6"/>
      <c r="H1019" s="6"/>
      <c r="I1019" s="6"/>
      <c r="J1019" s="6"/>
      <c r="K1019" s="6"/>
      <c r="L1019" s="6"/>
      <c r="M1019" s="6"/>
      <c r="N1019" s="6"/>
      <c r="O1019" s="6">
        <v>2</v>
      </c>
      <c r="P1019" s="6">
        <v>2</v>
      </c>
      <c r="Q1019" s="6">
        <v>3</v>
      </c>
    </row>
    <row r="1020" spans="1:17" x14ac:dyDescent="0.25">
      <c r="A1020" s="4" t="s">
        <v>4253</v>
      </c>
      <c r="B1020" s="6"/>
      <c r="C1020" s="6"/>
      <c r="D1020" s="6"/>
      <c r="E1020" s="6"/>
      <c r="F1020" s="6"/>
      <c r="G1020" s="6"/>
      <c r="H1020" s="6"/>
      <c r="I1020" s="6"/>
      <c r="J1020" s="6"/>
      <c r="K1020" s="6"/>
      <c r="L1020" s="6"/>
      <c r="M1020" s="6"/>
      <c r="N1020" s="6"/>
      <c r="O1020" s="6">
        <v>1</v>
      </c>
      <c r="P1020" s="6">
        <v>1</v>
      </c>
      <c r="Q1020" s="6">
        <v>1</v>
      </c>
    </row>
    <row r="1021" spans="1:17" x14ac:dyDescent="0.25">
      <c r="A1021" s="4" t="s">
        <v>3691</v>
      </c>
      <c r="B1021" s="6"/>
      <c r="C1021" s="6"/>
      <c r="D1021" s="6"/>
      <c r="E1021" s="6">
        <v>1</v>
      </c>
      <c r="F1021" s="6">
        <v>1</v>
      </c>
      <c r="G1021" s="6"/>
      <c r="H1021" s="6"/>
      <c r="I1021" s="6"/>
      <c r="J1021" s="6"/>
      <c r="K1021" s="6"/>
      <c r="L1021" s="6"/>
      <c r="M1021" s="6"/>
      <c r="N1021" s="6"/>
      <c r="O1021" s="6"/>
      <c r="P1021" s="6"/>
      <c r="Q1021" s="6">
        <v>1</v>
      </c>
    </row>
    <row r="1022" spans="1:17" x14ac:dyDescent="0.25">
      <c r="A1022" s="4" t="s">
        <v>3928</v>
      </c>
      <c r="B1022" s="6"/>
      <c r="C1022" s="6"/>
      <c r="D1022" s="6"/>
      <c r="E1022" s="6">
        <v>4</v>
      </c>
      <c r="F1022" s="6">
        <v>4</v>
      </c>
      <c r="G1022" s="6"/>
      <c r="H1022" s="6"/>
      <c r="I1022" s="6"/>
      <c r="J1022" s="6">
        <v>1</v>
      </c>
      <c r="K1022" s="6">
        <v>1</v>
      </c>
      <c r="L1022" s="6"/>
      <c r="M1022" s="6"/>
      <c r="N1022" s="6"/>
      <c r="O1022" s="6">
        <v>1</v>
      </c>
      <c r="P1022" s="6">
        <v>1</v>
      </c>
      <c r="Q1022" s="6">
        <v>6</v>
      </c>
    </row>
    <row r="1023" spans="1:17" x14ac:dyDescent="0.25">
      <c r="A1023" s="4" t="s">
        <v>3698</v>
      </c>
      <c r="B1023" s="6"/>
      <c r="C1023" s="6"/>
      <c r="D1023" s="6"/>
      <c r="E1023" s="6">
        <v>1</v>
      </c>
      <c r="F1023" s="6">
        <v>1</v>
      </c>
      <c r="G1023" s="6"/>
      <c r="H1023" s="6"/>
      <c r="I1023" s="6"/>
      <c r="J1023" s="6"/>
      <c r="K1023" s="6"/>
      <c r="L1023" s="6"/>
      <c r="M1023" s="6"/>
      <c r="N1023" s="6"/>
      <c r="O1023" s="6"/>
      <c r="P1023" s="6"/>
      <c r="Q1023" s="6">
        <v>1</v>
      </c>
    </row>
    <row r="1024" spans="1:17" x14ac:dyDescent="0.25">
      <c r="A1024" s="4" t="s">
        <v>3780</v>
      </c>
      <c r="B1024" s="6"/>
      <c r="C1024" s="6"/>
      <c r="D1024" s="6"/>
      <c r="E1024" s="6">
        <v>4</v>
      </c>
      <c r="F1024" s="6">
        <v>4</v>
      </c>
      <c r="G1024" s="6"/>
      <c r="H1024" s="6"/>
      <c r="I1024" s="6"/>
      <c r="J1024" s="6">
        <v>1</v>
      </c>
      <c r="K1024" s="6">
        <v>1</v>
      </c>
      <c r="L1024" s="6"/>
      <c r="M1024" s="6"/>
      <c r="N1024" s="6"/>
      <c r="O1024" s="6"/>
      <c r="P1024" s="6"/>
      <c r="Q1024" s="6">
        <v>5</v>
      </c>
    </row>
    <row r="1025" spans="1:17" x14ac:dyDescent="0.25">
      <c r="A1025" s="4" t="s">
        <v>3657</v>
      </c>
      <c r="B1025" s="6"/>
      <c r="C1025" s="6"/>
      <c r="D1025" s="6"/>
      <c r="E1025" s="6">
        <v>1</v>
      </c>
      <c r="F1025" s="6">
        <v>1</v>
      </c>
      <c r="G1025" s="6"/>
      <c r="H1025" s="6"/>
      <c r="I1025" s="6"/>
      <c r="J1025" s="6">
        <v>1</v>
      </c>
      <c r="K1025" s="6">
        <v>1</v>
      </c>
      <c r="L1025" s="6"/>
      <c r="M1025" s="6"/>
      <c r="N1025" s="6"/>
      <c r="O1025" s="6">
        <v>1</v>
      </c>
      <c r="P1025" s="6">
        <v>1</v>
      </c>
      <c r="Q1025" s="6">
        <v>3</v>
      </c>
    </row>
    <row r="1026" spans="1:17" x14ac:dyDescent="0.25">
      <c r="A1026" s="4" t="s">
        <v>2039</v>
      </c>
      <c r="B1026" s="6"/>
      <c r="C1026" s="6"/>
      <c r="D1026" s="6">
        <v>2</v>
      </c>
      <c r="E1026" s="6"/>
      <c r="F1026" s="6">
        <v>2</v>
      </c>
      <c r="G1026" s="6"/>
      <c r="H1026" s="6"/>
      <c r="I1026" s="6"/>
      <c r="J1026" s="6"/>
      <c r="K1026" s="6"/>
      <c r="L1026" s="6"/>
      <c r="M1026" s="6"/>
      <c r="N1026" s="6"/>
      <c r="O1026" s="6"/>
      <c r="P1026" s="6"/>
      <c r="Q1026" s="6">
        <v>2</v>
      </c>
    </row>
    <row r="1027" spans="1:17" x14ac:dyDescent="0.25">
      <c r="A1027" s="4" t="s">
        <v>1957</v>
      </c>
      <c r="B1027" s="6"/>
      <c r="C1027" s="6"/>
      <c r="D1027" s="6">
        <v>2</v>
      </c>
      <c r="E1027" s="6"/>
      <c r="F1027" s="6">
        <v>2</v>
      </c>
      <c r="G1027" s="6"/>
      <c r="H1027" s="6"/>
      <c r="I1027" s="6"/>
      <c r="J1027" s="6"/>
      <c r="K1027" s="6"/>
      <c r="L1027" s="6"/>
      <c r="M1027" s="6"/>
      <c r="N1027" s="6"/>
      <c r="O1027" s="6"/>
      <c r="P1027" s="6"/>
      <c r="Q1027" s="6">
        <v>2</v>
      </c>
    </row>
    <row r="1028" spans="1:17" x14ac:dyDescent="0.25">
      <c r="A1028" s="4" t="s">
        <v>2042</v>
      </c>
      <c r="B1028" s="6"/>
      <c r="C1028" s="6"/>
      <c r="D1028" s="6">
        <v>3</v>
      </c>
      <c r="E1028" s="6"/>
      <c r="F1028" s="6">
        <v>3</v>
      </c>
      <c r="G1028" s="6"/>
      <c r="H1028" s="6"/>
      <c r="I1028" s="6">
        <v>1</v>
      </c>
      <c r="J1028" s="6"/>
      <c r="K1028" s="6">
        <v>1</v>
      </c>
      <c r="L1028" s="6"/>
      <c r="M1028" s="6"/>
      <c r="N1028" s="6"/>
      <c r="O1028" s="6"/>
      <c r="P1028" s="6"/>
      <c r="Q1028" s="6">
        <v>4</v>
      </c>
    </row>
    <row r="1029" spans="1:17" x14ac:dyDescent="0.25">
      <c r="A1029" s="4" t="s">
        <v>4138</v>
      </c>
      <c r="B1029" s="6"/>
      <c r="C1029" s="6"/>
      <c r="D1029" s="6"/>
      <c r="E1029" s="6">
        <v>1</v>
      </c>
      <c r="F1029" s="6">
        <v>1</v>
      </c>
      <c r="G1029" s="6"/>
      <c r="H1029" s="6"/>
      <c r="I1029" s="6"/>
      <c r="J1029" s="6"/>
      <c r="K1029" s="6"/>
      <c r="L1029" s="6"/>
      <c r="M1029" s="6"/>
      <c r="N1029" s="6"/>
      <c r="O1029" s="6"/>
      <c r="P1029" s="6"/>
      <c r="Q1029" s="6">
        <v>1</v>
      </c>
    </row>
    <row r="1030" spans="1:17" x14ac:dyDescent="0.25">
      <c r="A1030" s="4" t="s">
        <v>4209</v>
      </c>
      <c r="B1030" s="6"/>
      <c r="C1030" s="6"/>
      <c r="D1030" s="6"/>
      <c r="E1030" s="6">
        <v>1</v>
      </c>
      <c r="F1030" s="6">
        <v>1</v>
      </c>
      <c r="G1030" s="6"/>
      <c r="H1030" s="6"/>
      <c r="I1030" s="6"/>
      <c r="J1030" s="6"/>
      <c r="K1030" s="6"/>
      <c r="L1030" s="6"/>
      <c r="M1030" s="6"/>
      <c r="N1030" s="6"/>
      <c r="O1030" s="6">
        <v>1</v>
      </c>
      <c r="P1030" s="6">
        <v>1</v>
      </c>
      <c r="Q1030" s="6">
        <v>2</v>
      </c>
    </row>
    <row r="1031" spans="1:17" x14ac:dyDescent="0.25">
      <c r="A1031" s="4" t="s">
        <v>3852</v>
      </c>
      <c r="B1031" s="6"/>
      <c r="C1031" s="6"/>
      <c r="D1031" s="6"/>
      <c r="E1031" s="6">
        <v>1</v>
      </c>
      <c r="F1031" s="6">
        <v>1</v>
      </c>
      <c r="G1031" s="6"/>
      <c r="H1031" s="6"/>
      <c r="I1031" s="6"/>
      <c r="J1031" s="6">
        <v>1</v>
      </c>
      <c r="K1031" s="6">
        <v>1</v>
      </c>
      <c r="L1031" s="6"/>
      <c r="M1031" s="6"/>
      <c r="N1031" s="6"/>
      <c r="O1031" s="6">
        <v>2</v>
      </c>
      <c r="P1031" s="6">
        <v>2</v>
      </c>
      <c r="Q1031" s="6">
        <v>4</v>
      </c>
    </row>
    <row r="1032" spans="1:17" x14ac:dyDescent="0.25">
      <c r="A1032" s="4" t="s">
        <v>109</v>
      </c>
      <c r="B1032" s="6">
        <v>2</v>
      </c>
      <c r="C1032" s="6"/>
      <c r="D1032" s="6"/>
      <c r="E1032" s="6"/>
      <c r="F1032" s="6">
        <v>2</v>
      </c>
      <c r="G1032" s="6"/>
      <c r="H1032" s="6"/>
      <c r="I1032" s="6"/>
      <c r="J1032" s="6"/>
      <c r="K1032" s="6"/>
      <c r="L1032" s="6">
        <v>2</v>
      </c>
      <c r="M1032" s="6"/>
      <c r="N1032" s="6"/>
      <c r="O1032" s="6"/>
      <c r="P1032" s="6">
        <v>2</v>
      </c>
      <c r="Q1032" s="6">
        <v>4</v>
      </c>
    </row>
    <row r="1033" spans="1:17" x14ac:dyDescent="0.25">
      <c r="A1033" s="4" t="s">
        <v>3975</v>
      </c>
      <c r="B1033" s="6"/>
      <c r="C1033" s="6"/>
      <c r="D1033" s="6"/>
      <c r="E1033" s="6">
        <v>2</v>
      </c>
      <c r="F1033" s="6">
        <v>2</v>
      </c>
      <c r="G1033" s="6"/>
      <c r="H1033" s="6"/>
      <c r="I1033" s="6"/>
      <c r="J1033" s="6">
        <v>1</v>
      </c>
      <c r="K1033" s="6">
        <v>1</v>
      </c>
      <c r="L1033" s="6"/>
      <c r="M1033" s="6"/>
      <c r="N1033" s="6"/>
      <c r="O1033" s="6">
        <v>1</v>
      </c>
      <c r="P1033" s="6">
        <v>1</v>
      </c>
      <c r="Q1033" s="6">
        <v>4</v>
      </c>
    </row>
    <row r="1034" spans="1:17" x14ac:dyDescent="0.25">
      <c r="A1034" s="4" t="s">
        <v>3995</v>
      </c>
      <c r="B1034" s="6"/>
      <c r="C1034" s="6"/>
      <c r="D1034" s="6"/>
      <c r="E1034" s="6"/>
      <c r="F1034" s="6"/>
      <c r="G1034" s="6"/>
      <c r="H1034" s="6"/>
      <c r="I1034" s="6"/>
      <c r="J1034" s="6">
        <v>1</v>
      </c>
      <c r="K1034" s="6">
        <v>1</v>
      </c>
      <c r="L1034" s="6"/>
      <c r="M1034" s="6"/>
      <c r="N1034" s="6"/>
      <c r="O1034" s="6"/>
      <c r="P1034" s="6"/>
      <c r="Q1034" s="6">
        <v>1</v>
      </c>
    </row>
    <row r="1035" spans="1:17" x14ac:dyDescent="0.25">
      <c r="A1035" s="4" t="s">
        <v>4201</v>
      </c>
      <c r="B1035" s="6"/>
      <c r="C1035" s="6"/>
      <c r="D1035" s="6"/>
      <c r="E1035" s="6"/>
      <c r="F1035" s="6"/>
      <c r="G1035" s="6"/>
      <c r="H1035" s="6"/>
      <c r="I1035" s="6"/>
      <c r="J1035" s="6"/>
      <c r="K1035" s="6"/>
      <c r="L1035" s="6"/>
      <c r="M1035" s="6"/>
      <c r="N1035" s="6"/>
      <c r="O1035" s="6">
        <v>1</v>
      </c>
      <c r="P1035" s="6">
        <v>1</v>
      </c>
      <c r="Q1035" s="6">
        <v>1</v>
      </c>
    </row>
    <row r="1036" spans="1:17" x14ac:dyDescent="0.25">
      <c r="A1036" s="4" t="s">
        <v>3921</v>
      </c>
      <c r="B1036" s="6"/>
      <c r="C1036" s="6"/>
      <c r="D1036" s="6"/>
      <c r="E1036" s="6">
        <v>6</v>
      </c>
      <c r="F1036" s="6">
        <v>6</v>
      </c>
      <c r="G1036" s="6"/>
      <c r="H1036" s="6"/>
      <c r="I1036" s="6"/>
      <c r="J1036" s="6"/>
      <c r="K1036" s="6"/>
      <c r="L1036" s="6"/>
      <c r="M1036" s="6"/>
      <c r="N1036" s="6"/>
      <c r="O1036" s="6"/>
      <c r="P1036" s="6"/>
      <c r="Q1036" s="6">
        <v>6</v>
      </c>
    </row>
    <row r="1037" spans="1:17" x14ac:dyDescent="0.25">
      <c r="A1037" s="4" t="s">
        <v>4058</v>
      </c>
      <c r="B1037" s="6"/>
      <c r="C1037" s="6"/>
      <c r="D1037" s="6"/>
      <c r="E1037" s="6">
        <v>2</v>
      </c>
      <c r="F1037" s="6">
        <v>2</v>
      </c>
      <c r="G1037" s="6"/>
      <c r="H1037" s="6"/>
      <c r="I1037" s="6"/>
      <c r="J1037" s="6"/>
      <c r="K1037" s="6"/>
      <c r="L1037" s="6"/>
      <c r="M1037" s="6"/>
      <c r="N1037" s="6"/>
      <c r="O1037" s="6"/>
      <c r="P1037" s="6"/>
      <c r="Q1037" s="6">
        <v>2</v>
      </c>
    </row>
    <row r="1038" spans="1:17" x14ac:dyDescent="0.25">
      <c r="A1038" s="4" t="s">
        <v>3673</v>
      </c>
      <c r="B1038" s="6"/>
      <c r="C1038" s="6"/>
      <c r="D1038" s="6"/>
      <c r="E1038" s="6">
        <v>2</v>
      </c>
      <c r="F1038" s="6">
        <v>2</v>
      </c>
      <c r="G1038" s="6"/>
      <c r="H1038" s="6"/>
      <c r="I1038" s="6"/>
      <c r="J1038" s="6"/>
      <c r="K1038" s="6"/>
      <c r="L1038" s="6"/>
      <c r="M1038" s="6"/>
      <c r="N1038" s="6"/>
      <c r="O1038" s="6"/>
      <c r="P1038" s="6"/>
      <c r="Q1038" s="6">
        <v>2</v>
      </c>
    </row>
    <row r="1039" spans="1:17" x14ac:dyDescent="0.25">
      <c r="A1039" s="4" t="s">
        <v>3890</v>
      </c>
      <c r="B1039" s="6"/>
      <c r="C1039" s="6"/>
      <c r="D1039" s="6"/>
      <c r="E1039" s="6">
        <v>1</v>
      </c>
      <c r="F1039" s="6">
        <v>1</v>
      </c>
      <c r="G1039" s="6"/>
      <c r="H1039" s="6"/>
      <c r="I1039" s="6"/>
      <c r="J1039" s="6">
        <v>1</v>
      </c>
      <c r="K1039" s="6">
        <v>1</v>
      </c>
      <c r="L1039" s="6"/>
      <c r="M1039" s="6"/>
      <c r="N1039" s="6"/>
      <c r="O1039" s="6">
        <v>1</v>
      </c>
      <c r="P1039" s="6">
        <v>1</v>
      </c>
      <c r="Q1039" s="6">
        <v>3</v>
      </c>
    </row>
    <row r="1040" spans="1:17" x14ac:dyDescent="0.25">
      <c r="A1040" s="4" t="s">
        <v>3685</v>
      </c>
      <c r="B1040" s="6"/>
      <c r="C1040" s="6"/>
      <c r="D1040" s="6"/>
      <c r="E1040" s="6">
        <v>4</v>
      </c>
      <c r="F1040" s="6">
        <v>4</v>
      </c>
      <c r="G1040" s="6"/>
      <c r="H1040" s="6"/>
      <c r="I1040" s="6"/>
      <c r="J1040" s="6">
        <v>1</v>
      </c>
      <c r="K1040" s="6">
        <v>1</v>
      </c>
      <c r="L1040" s="6"/>
      <c r="M1040" s="6"/>
      <c r="N1040" s="6"/>
      <c r="O1040" s="6">
        <v>1</v>
      </c>
      <c r="P1040" s="6">
        <v>1</v>
      </c>
      <c r="Q1040" s="6">
        <v>6</v>
      </c>
    </row>
    <row r="1041" spans="1:17" x14ac:dyDescent="0.25">
      <c r="A1041" s="4" t="s">
        <v>3859</v>
      </c>
      <c r="B1041" s="6"/>
      <c r="C1041" s="6"/>
      <c r="D1041" s="6"/>
      <c r="E1041" s="6">
        <v>4</v>
      </c>
      <c r="F1041" s="6">
        <v>4</v>
      </c>
      <c r="G1041" s="6"/>
      <c r="H1041" s="6"/>
      <c r="I1041" s="6"/>
      <c r="J1041" s="6"/>
      <c r="K1041" s="6"/>
      <c r="L1041" s="6"/>
      <c r="M1041" s="6"/>
      <c r="N1041" s="6"/>
      <c r="O1041" s="6"/>
      <c r="P1041" s="6"/>
      <c r="Q1041" s="6">
        <v>4</v>
      </c>
    </row>
    <row r="1042" spans="1:17" x14ac:dyDescent="0.25">
      <c r="A1042" s="4" t="s">
        <v>4206</v>
      </c>
      <c r="B1042" s="6"/>
      <c r="C1042" s="6"/>
      <c r="D1042" s="6"/>
      <c r="E1042" s="6">
        <v>1</v>
      </c>
      <c r="F1042" s="6">
        <v>1</v>
      </c>
      <c r="G1042" s="6"/>
      <c r="H1042" s="6"/>
      <c r="I1042" s="6"/>
      <c r="J1042" s="6"/>
      <c r="K1042" s="6"/>
      <c r="L1042" s="6"/>
      <c r="M1042" s="6"/>
      <c r="N1042" s="6"/>
      <c r="O1042" s="6">
        <v>1</v>
      </c>
      <c r="P1042" s="6">
        <v>1</v>
      </c>
      <c r="Q1042" s="6">
        <v>2</v>
      </c>
    </row>
    <row r="1043" spans="1:17" x14ac:dyDescent="0.25">
      <c r="A1043" s="4" t="s">
        <v>3953</v>
      </c>
      <c r="B1043" s="6"/>
      <c r="C1043" s="6"/>
      <c r="D1043" s="6"/>
      <c r="E1043" s="6">
        <v>1</v>
      </c>
      <c r="F1043" s="6">
        <v>1</v>
      </c>
      <c r="G1043" s="6"/>
      <c r="H1043" s="6"/>
      <c r="I1043" s="6"/>
      <c r="J1043" s="6"/>
      <c r="K1043" s="6"/>
      <c r="L1043" s="6"/>
      <c r="M1043" s="6"/>
      <c r="N1043" s="6"/>
      <c r="O1043" s="6">
        <v>2</v>
      </c>
      <c r="P1043" s="6">
        <v>2</v>
      </c>
      <c r="Q1043" s="6">
        <v>3</v>
      </c>
    </row>
    <row r="1044" spans="1:17" x14ac:dyDescent="0.25">
      <c r="A1044" s="4" t="s">
        <v>3686</v>
      </c>
      <c r="B1044" s="6"/>
      <c r="C1044" s="6"/>
      <c r="D1044" s="6"/>
      <c r="E1044" s="6">
        <v>2</v>
      </c>
      <c r="F1044" s="6">
        <v>2</v>
      </c>
      <c r="G1044" s="6"/>
      <c r="H1044" s="6"/>
      <c r="I1044" s="6"/>
      <c r="J1044" s="6"/>
      <c r="K1044" s="6"/>
      <c r="L1044" s="6"/>
      <c r="M1044" s="6"/>
      <c r="N1044" s="6"/>
      <c r="O1044" s="6"/>
      <c r="P1044" s="6"/>
      <c r="Q1044" s="6">
        <v>2</v>
      </c>
    </row>
    <row r="1045" spans="1:17" x14ac:dyDescent="0.25">
      <c r="A1045" s="4" t="s">
        <v>2029</v>
      </c>
      <c r="B1045" s="6"/>
      <c r="C1045" s="6"/>
      <c r="D1045" s="6"/>
      <c r="E1045" s="6">
        <v>1</v>
      </c>
      <c r="F1045" s="6">
        <v>1</v>
      </c>
      <c r="G1045" s="6"/>
      <c r="H1045" s="6"/>
      <c r="I1045" s="6"/>
      <c r="J1045" s="6"/>
      <c r="K1045" s="6"/>
      <c r="L1045" s="6"/>
      <c r="M1045" s="6"/>
      <c r="N1045" s="6"/>
      <c r="O1045" s="6">
        <v>1</v>
      </c>
      <c r="P1045" s="6">
        <v>1</v>
      </c>
      <c r="Q1045" s="6">
        <v>2</v>
      </c>
    </row>
    <row r="1046" spans="1:17" x14ac:dyDescent="0.25">
      <c r="A1046" s="4" t="s">
        <v>3786</v>
      </c>
      <c r="B1046" s="6"/>
      <c r="C1046" s="6"/>
      <c r="D1046" s="6"/>
      <c r="E1046" s="6">
        <v>2</v>
      </c>
      <c r="F1046" s="6">
        <v>2</v>
      </c>
      <c r="G1046" s="6"/>
      <c r="H1046" s="6"/>
      <c r="I1046" s="6"/>
      <c r="J1046" s="6"/>
      <c r="K1046" s="6"/>
      <c r="L1046" s="6"/>
      <c r="M1046" s="6"/>
      <c r="N1046" s="6"/>
      <c r="O1046" s="6"/>
      <c r="P1046" s="6"/>
      <c r="Q1046" s="6">
        <v>2</v>
      </c>
    </row>
    <row r="1047" spans="1:17" x14ac:dyDescent="0.25">
      <c r="A1047" s="4" t="s">
        <v>3684</v>
      </c>
      <c r="B1047" s="6"/>
      <c r="C1047" s="6"/>
      <c r="D1047" s="6"/>
      <c r="E1047" s="6">
        <v>3</v>
      </c>
      <c r="F1047" s="6">
        <v>3</v>
      </c>
      <c r="G1047" s="6"/>
      <c r="H1047" s="6"/>
      <c r="I1047" s="6"/>
      <c r="J1047" s="6">
        <v>1</v>
      </c>
      <c r="K1047" s="6">
        <v>1</v>
      </c>
      <c r="L1047" s="6"/>
      <c r="M1047" s="6"/>
      <c r="N1047" s="6"/>
      <c r="O1047" s="6">
        <v>1</v>
      </c>
      <c r="P1047" s="6">
        <v>1</v>
      </c>
      <c r="Q1047" s="6">
        <v>5</v>
      </c>
    </row>
    <row r="1048" spans="1:17" x14ac:dyDescent="0.25">
      <c r="A1048" s="4" t="s">
        <v>3736</v>
      </c>
      <c r="B1048" s="6"/>
      <c r="C1048" s="6"/>
      <c r="D1048" s="6"/>
      <c r="E1048" s="6">
        <v>3</v>
      </c>
      <c r="F1048" s="6">
        <v>3</v>
      </c>
      <c r="G1048" s="6"/>
      <c r="H1048" s="6"/>
      <c r="I1048" s="6"/>
      <c r="J1048" s="6"/>
      <c r="K1048" s="6"/>
      <c r="L1048" s="6"/>
      <c r="M1048" s="6"/>
      <c r="N1048" s="6"/>
      <c r="O1048" s="6">
        <v>1</v>
      </c>
      <c r="P1048" s="6">
        <v>1</v>
      </c>
      <c r="Q1048" s="6">
        <v>4</v>
      </c>
    </row>
    <row r="1049" spans="1:17" x14ac:dyDescent="0.25">
      <c r="A1049" s="4" t="s">
        <v>3899</v>
      </c>
      <c r="B1049" s="6"/>
      <c r="C1049" s="6"/>
      <c r="D1049" s="6"/>
      <c r="E1049" s="6">
        <v>3</v>
      </c>
      <c r="F1049" s="6">
        <v>3</v>
      </c>
      <c r="G1049" s="6"/>
      <c r="H1049" s="6"/>
      <c r="I1049" s="6"/>
      <c r="J1049" s="6"/>
      <c r="K1049" s="6"/>
      <c r="L1049" s="6"/>
      <c r="M1049" s="6"/>
      <c r="N1049" s="6"/>
      <c r="O1049" s="6">
        <v>1</v>
      </c>
      <c r="P1049" s="6">
        <v>1</v>
      </c>
      <c r="Q1049" s="6">
        <v>4</v>
      </c>
    </row>
    <row r="1050" spans="1:17" x14ac:dyDescent="0.25">
      <c r="A1050" s="4" t="s">
        <v>86</v>
      </c>
      <c r="B1050" s="6">
        <v>1</v>
      </c>
      <c r="C1050" s="6"/>
      <c r="D1050" s="6"/>
      <c r="E1050" s="6"/>
      <c r="F1050" s="6">
        <v>1</v>
      </c>
      <c r="G1050" s="6"/>
      <c r="H1050" s="6"/>
      <c r="I1050" s="6"/>
      <c r="J1050" s="6"/>
      <c r="K1050" s="6"/>
      <c r="L1050" s="6">
        <v>2</v>
      </c>
      <c r="M1050" s="6"/>
      <c r="N1050" s="6"/>
      <c r="O1050" s="6"/>
      <c r="P1050" s="6">
        <v>2</v>
      </c>
      <c r="Q1050" s="6">
        <v>3</v>
      </c>
    </row>
    <row r="1051" spans="1:17" x14ac:dyDescent="0.25">
      <c r="A1051" s="4" t="s">
        <v>118</v>
      </c>
      <c r="B1051" s="6">
        <v>1</v>
      </c>
      <c r="C1051" s="6"/>
      <c r="D1051" s="6"/>
      <c r="E1051" s="6"/>
      <c r="F1051" s="6">
        <v>1</v>
      </c>
      <c r="G1051" s="6">
        <v>1</v>
      </c>
      <c r="H1051" s="6"/>
      <c r="I1051" s="6"/>
      <c r="J1051" s="6"/>
      <c r="K1051" s="6">
        <v>1</v>
      </c>
      <c r="L1051" s="6">
        <v>1</v>
      </c>
      <c r="M1051" s="6"/>
      <c r="N1051" s="6"/>
      <c r="O1051" s="6"/>
      <c r="P1051" s="6">
        <v>1</v>
      </c>
      <c r="Q1051" s="6">
        <v>3</v>
      </c>
    </row>
    <row r="1052" spans="1:17" x14ac:dyDescent="0.25">
      <c r="A1052" s="4" t="s">
        <v>2163</v>
      </c>
      <c r="B1052" s="6"/>
      <c r="C1052" s="6"/>
      <c r="D1052" s="6">
        <v>1</v>
      </c>
      <c r="E1052" s="6"/>
      <c r="F1052" s="6">
        <v>1</v>
      </c>
      <c r="G1052" s="6"/>
      <c r="H1052" s="6"/>
      <c r="I1052" s="6">
        <v>1</v>
      </c>
      <c r="J1052" s="6"/>
      <c r="K1052" s="6">
        <v>1</v>
      </c>
      <c r="L1052" s="6"/>
      <c r="M1052" s="6"/>
      <c r="N1052" s="6"/>
      <c r="O1052" s="6"/>
      <c r="P1052" s="6"/>
      <c r="Q1052" s="6">
        <v>2</v>
      </c>
    </row>
    <row r="1053" spans="1:17" x14ac:dyDescent="0.25">
      <c r="A1053" s="4" t="s">
        <v>3678</v>
      </c>
      <c r="B1053" s="6"/>
      <c r="C1053" s="6"/>
      <c r="D1053" s="6"/>
      <c r="E1053" s="6">
        <v>3</v>
      </c>
      <c r="F1053" s="6">
        <v>3</v>
      </c>
      <c r="G1053" s="6"/>
      <c r="H1053" s="6"/>
      <c r="I1053" s="6"/>
      <c r="J1053" s="6"/>
      <c r="K1053" s="6"/>
      <c r="L1053" s="6"/>
      <c r="M1053" s="6"/>
      <c r="N1053" s="6"/>
      <c r="O1053" s="6">
        <v>1</v>
      </c>
      <c r="P1053" s="6">
        <v>1</v>
      </c>
      <c r="Q1053" s="6">
        <v>4</v>
      </c>
    </row>
    <row r="1054" spans="1:17" x14ac:dyDescent="0.25">
      <c r="A1054" s="4" t="s">
        <v>3655</v>
      </c>
      <c r="B1054" s="6"/>
      <c r="C1054" s="6"/>
      <c r="D1054" s="6"/>
      <c r="E1054" s="6">
        <v>6</v>
      </c>
      <c r="F1054" s="6">
        <v>6</v>
      </c>
      <c r="G1054" s="6"/>
      <c r="H1054" s="6"/>
      <c r="I1054" s="6"/>
      <c r="J1054" s="6"/>
      <c r="K1054" s="6"/>
      <c r="L1054" s="6"/>
      <c r="M1054" s="6"/>
      <c r="N1054" s="6"/>
      <c r="O1054" s="6"/>
      <c r="P1054" s="6"/>
      <c r="Q1054" s="6">
        <v>6</v>
      </c>
    </row>
    <row r="1055" spans="1:17" x14ac:dyDescent="0.25">
      <c r="A1055" s="4" t="s">
        <v>4189</v>
      </c>
      <c r="B1055" s="6"/>
      <c r="C1055" s="6"/>
      <c r="D1055" s="6"/>
      <c r="E1055" s="6">
        <v>2</v>
      </c>
      <c r="F1055" s="6">
        <v>2</v>
      </c>
      <c r="G1055" s="6"/>
      <c r="H1055" s="6"/>
      <c r="I1055" s="6"/>
      <c r="J1055" s="6"/>
      <c r="K1055" s="6"/>
      <c r="L1055" s="6"/>
      <c r="M1055" s="6"/>
      <c r="N1055" s="6"/>
      <c r="O1055" s="6">
        <v>1</v>
      </c>
      <c r="P1055" s="6">
        <v>1</v>
      </c>
      <c r="Q1055" s="6">
        <v>3</v>
      </c>
    </row>
    <row r="1056" spans="1:17" x14ac:dyDescent="0.25">
      <c r="A1056" s="4" t="s">
        <v>3832</v>
      </c>
      <c r="B1056" s="6"/>
      <c r="C1056" s="6"/>
      <c r="D1056" s="6"/>
      <c r="E1056" s="6">
        <v>2</v>
      </c>
      <c r="F1056" s="6">
        <v>2</v>
      </c>
      <c r="G1056" s="6"/>
      <c r="H1056" s="6"/>
      <c r="I1056" s="6"/>
      <c r="J1056" s="6"/>
      <c r="K1056" s="6"/>
      <c r="L1056" s="6"/>
      <c r="M1056" s="6"/>
      <c r="N1056" s="6"/>
      <c r="O1056" s="6">
        <v>1</v>
      </c>
      <c r="P1056" s="6">
        <v>1</v>
      </c>
      <c r="Q1056" s="6">
        <v>3</v>
      </c>
    </row>
    <row r="1057" spans="1:17" x14ac:dyDescent="0.25">
      <c r="A1057" s="4" t="s">
        <v>82</v>
      </c>
      <c r="B1057" s="6"/>
      <c r="C1057" s="6">
        <v>3</v>
      </c>
      <c r="D1057" s="6"/>
      <c r="E1057" s="6"/>
      <c r="F1057" s="6">
        <v>3</v>
      </c>
      <c r="G1057" s="6"/>
      <c r="H1057" s="6"/>
      <c r="I1057" s="6"/>
      <c r="J1057" s="6"/>
      <c r="K1057" s="6"/>
      <c r="L1057" s="6"/>
      <c r="M1057" s="6">
        <v>1</v>
      </c>
      <c r="N1057" s="6"/>
      <c r="O1057" s="6"/>
      <c r="P1057" s="6">
        <v>1</v>
      </c>
      <c r="Q1057" s="6">
        <v>4</v>
      </c>
    </row>
    <row r="1058" spans="1:17" x14ac:dyDescent="0.25">
      <c r="A1058" s="4" t="s">
        <v>4021</v>
      </c>
      <c r="B1058" s="6"/>
      <c r="C1058" s="6"/>
      <c r="D1058" s="6"/>
      <c r="E1058" s="6">
        <v>2</v>
      </c>
      <c r="F1058" s="6">
        <v>2</v>
      </c>
      <c r="G1058" s="6"/>
      <c r="H1058" s="6"/>
      <c r="I1058" s="6"/>
      <c r="J1058" s="6"/>
      <c r="K1058" s="6"/>
      <c r="L1058" s="6"/>
      <c r="M1058" s="6"/>
      <c r="N1058" s="6"/>
      <c r="O1058" s="6">
        <v>1</v>
      </c>
      <c r="P1058" s="6">
        <v>1</v>
      </c>
      <c r="Q1058" s="6">
        <v>3</v>
      </c>
    </row>
    <row r="1059" spans="1:17" x14ac:dyDescent="0.25">
      <c r="A1059" s="4" t="s">
        <v>2012</v>
      </c>
      <c r="B1059" s="6"/>
      <c r="C1059" s="6"/>
      <c r="D1059" s="6"/>
      <c r="E1059" s="6">
        <v>2</v>
      </c>
      <c r="F1059" s="6">
        <v>2</v>
      </c>
      <c r="G1059" s="6"/>
      <c r="H1059" s="6"/>
      <c r="I1059" s="6"/>
      <c r="J1059" s="6"/>
      <c r="K1059" s="6"/>
      <c r="L1059" s="6"/>
      <c r="M1059" s="6"/>
      <c r="N1059" s="6"/>
      <c r="O1059" s="6">
        <v>2</v>
      </c>
      <c r="P1059" s="6">
        <v>2</v>
      </c>
      <c r="Q1059" s="6">
        <v>4</v>
      </c>
    </row>
    <row r="1060" spans="1:17" x14ac:dyDescent="0.25">
      <c r="A1060" s="4" t="s">
        <v>3735</v>
      </c>
      <c r="B1060" s="6"/>
      <c r="C1060" s="6"/>
      <c r="D1060" s="6"/>
      <c r="E1060" s="6">
        <v>2</v>
      </c>
      <c r="F1060" s="6">
        <v>2</v>
      </c>
      <c r="G1060" s="6"/>
      <c r="H1060" s="6"/>
      <c r="I1060" s="6"/>
      <c r="J1060" s="6"/>
      <c r="K1060" s="6"/>
      <c r="L1060" s="6"/>
      <c r="M1060" s="6"/>
      <c r="N1060" s="6"/>
      <c r="O1060" s="6">
        <v>2</v>
      </c>
      <c r="P1060" s="6">
        <v>2</v>
      </c>
      <c r="Q1060" s="6">
        <v>4</v>
      </c>
    </row>
    <row r="1061" spans="1:17" x14ac:dyDescent="0.25">
      <c r="A1061" s="4" t="s">
        <v>3731</v>
      </c>
      <c r="B1061" s="6"/>
      <c r="C1061" s="6"/>
      <c r="D1061" s="6"/>
      <c r="E1061" s="6">
        <v>1</v>
      </c>
      <c r="F1061" s="6">
        <v>1</v>
      </c>
      <c r="G1061" s="6"/>
      <c r="H1061" s="6"/>
      <c r="I1061" s="6"/>
      <c r="J1061" s="6">
        <v>1</v>
      </c>
      <c r="K1061" s="6">
        <v>1</v>
      </c>
      <c r="L1061" s="6"/>
      <c r="M1061" s="6"/>
      <c r="N1061" s="6"/>
      <c r="O1061" s="6">
        <v>1</v>
      </c>
      <c r="P1061" s="6">
        <v>1</v>
      </c>
      <c r="Q1061" s="6">
        <v>3</v>
      </c>
    </row>
    <row r="1062" spans="1:17" x14ac:dyDescent="0.25">
      <c r="A1062" s="4" t="s">
        <v>1912</v>
      </c>
      <c r="B1062" s="6"/>
      <c r="C1062" s="6"/>
      <c r="D1062" s="6">
        <v>3</v>
      </c>
      <c r="E1062" s="6"/>
      <c r="F1062" s="6">
        <v>3</v>
      </c>
      <c r="G1062" s="6"/>
      <c r="H1062" s="6"/>
      <c r="I1062" s="6"/>
      <c r="J1062" s="6"/>
      <c r="K1062" s="6"/>
      <c r="L1062" s="6"/>
      <c r="M1062" s="6"/>
      <c r="N1062" s="6">
        <v>1</v>
      </c>
      <c r="O1062" s="6"/>
      <c r="P1062" s="6">
        <v>1</v>
      </c>
      <c r="Q1062" s="6">
        <v>4</v>
      </c>
    </row>
    <row r="1063" spans="1:17" x14ac:dyDescent="0.25">
      <c r="A1063" s="4" t="s">
        <v>4227</v>
      </c>
      <c r="B1063" s="6"/>
      <c r="C1063" s="6"/>
      <c r="D1063" s="6"/>
      <c r="E1063" s="6"/>
      <c r="F1063" s="6"/>
      <c r="G1063" s="6"/>
      <c r="H1063" s="6"/>
      <c r="I1063" s="6"/>
      <c r="J1063" s="6"/>
      <c r="K1063" s="6"/>
      <c r="L1063" s="6"/>
      <c r="M1063" s="6"/>
      <c r="N1063" s="6"/>
      <c r="O1063" s="6">
        <v>1</v>
      </c>
      <c r="P1063" s="6">
        <v>1</v>
      </c>
      <c r="Q1063" s="6">
        <v>1</v>
      </c>
    </row>
    <row r="1064" spans="1:17" x14ac:dyDescent="0.25">
      <c r="A1064" s="4" t="s">
        <v>4173</v>
      </c>
      <c r="B1064" s="6"/>
      <c r="C1064" s="6"/>
      <c r="D1064" s="6"/>
      <c r="E1064" s="6">
        <v>1</v>
      </c>
      <c r="F1064" s="6">
        <v>1</v>
      </c>
      <c r="G1064" s="6"/>
      <c r="H1064" s="6"/>
      <c r="I1064" s="6"/>
      <c r="J1064" s="6"/>
      <c r="K1064" s="6"/>
      <c r="L1064" s="6"/>
      <c r="M1064" s="6"/>
      <c r="N1064" s="6"/>
      <c r="O1064" s="6"/>
      <c r="P1064" s="6"/>
      <c r="Q1064" s="6">
        <v>1</v>
      </c>
    </row>
    <row r="1065" spans="1:17" x14ac:dyDescent="0.25">
      <c r="A1065" s="4" t="s">
        <v>4211</v>
      </c>
      <c r="B1065" s="6"/>
      <c r="C1065" s="6"/>
      <c r="D1065" s="6"/>
      <c r="E1065" s="6">
        <v>1</v>
      </c>
      <c r="F1065" s="6">
        <v>1</v>
      </c>
      <c r="G1065" s="6"/>
      <c r="H1065" s="6"/>
      <c r="I1065" s="6"/>
      <c r="J1065" s="6"/>
      <c r="K1065" s="6"/>
      <c r="L1065" s="6"/>
      <c r="M1065" s="6"/>
      <c r="N1065" s="6"/>
      <c r="O1065" s="6"/>
      <c r="P1065" s="6"/>
      <c r="Q1065" s="6">
        <v>1</v>
      </c>
    </row>
    <row r="1066" spans="1:17" x14ac:dyDescent="0.25">
      <c r="A1066" s="4" t="s">
        <v>3958</v>
      </c>
      <c r="B1066" s="6"/>
      <c r="C1066" s="6"/>
      <c r="D1066" s="6"/>
      <c r="E1066" s="6">
        <v>1</v>
      </c>
      <c r="F1066" s="6">
        <v>1</v>
      </c>
      <c r="G1066" s="6"/>
      <c r="H1066" s="6"/>
      <c r="I1066" s="6"/>
      <c r="J1066" s="6">
        <v>1</v>
      </c>
      <c r="K1066" s="6">
        <v>1</v>
      </c>
      <c r="L1066" s="6"/>
      <c r="M1066" s="6"/>
      <c r="N1066" s="6"/>
      <c r="O1066" s="6">
        <v>1</v>
      </c>
      <c r="P1066" s="6">
        <v>1</v>
      </c>
      <c r="Q1066" s="6">
        <v>3</v>
      </c>
    </row>
    <row r="1067" spans="1:17" x14ac:dyDescent="0.25">
      <c r="A1067" s="4" t="s">
        <v>1988</v>
      </c>
      <c r="B1067" s="6"/>
      <c r="C1067" s="6"/>
      <c r="D1067" s="6"/>
      <c r="E1067" s="6">
        <v>2</v>
      </c>
      <c r="F1067" s="6">
        <v>2</v>
      </c>
      <c r="G1067" s="6"/>
      <c r="H1067" s="6"/>
      <c r="I1067" s="6"/>
      <c r="J1067" s="6"/>
      <c r="K1067" s="6"/>
      <c r="L1067" s="6"/>
      <c r="M1067" s="6"/>
      <c r="N1067" s="6"/>
      <c r="O1067" s="6"/>
      <c r="P1067" s="6"/>
      <c r="Q1067" s="6">
        <v>2</v>
      </c>
    </row>
    <row r="1068" spans="1:17" x14ac:dyDescent="0.25">
      <c r="A1068" s="4" t="s">
        <v>1900</v>
      </c>
      <c r="B1068" s="6"/>
      <c r="C1068" s="6"/>
      <c r="D1068" s="6">
        <v>1</v>
      </c>
      <c r="E1068" s="6"/>
      <c r="F1068" s="6">
        <v>1</v>
      </c>
      <c r="G1068" s="6"/>
      <c r="H1068" s="6"/>
      <c r="I1068" s="6">
        <v>1</v>
      </c>
      <c r="J1068" s="6"/>
      <c r="K1068" s="6">
        <v>1</v>
      </c>
      <c r="L1068" s="6"/>
      <c r="M1068" s="6"/>
      <c r="N1068" s="6">
        <v>2</v>
      </c>
      <c r="O1068" s="6"/>
      <c r="P1068" s="6">
        <v>2</v>
      </c>
      <c r="Q1068" s="6">
        <v>4</v>
      </c>
    </row>
    <row r="1069" spans="1:17" x14ac:dyDescent="0.25">
      <c r="A1069" s="4" t="s">
        <v>4051</v>
      </c>
      <c r="B1069" s="6"/>
      <c r="C1069" s="6"/>
      <c r="D1069" s="6"/>
      <c r="E1069" s="6">
        <v>1</v>
      </c>
      <c r="F1069" s="6">
        <v>1</v>
      </c>
      <c r="G1069" s="6"/>
      <c r="H1069" s="6"/>
      <c r="I1069" s="6"/>
      <c r="J1069" s="6">
        <v>1</v>
      </c>
      <c r="K1069" s="6">
        <v>1</v>
      </c>
      <c r="L1069" s="6"/>
      <c r="M1069" s="6"/>
      <c r="N1069" s="6"/>
      <c r="O1069" s="6">
        <v>2</v>
      </c>
      <c r="P1069" s="6">
        <v>2</v>
      </c>
      <c r="Q1069" s="6">
        <v>4</v>
      </c>
    </row>
    <row r="1070" spans="1:17" x14ac:dyDescent="0.25">
      <c r="A1070" s="4" t="s">
        <v>3912</v>
      </c>
      <c r="B1070" s="6"/>
      <c r="C1070" s="6"/>
      <c r="D1070" s="6"/>
      <c r="E1070" s="6">
        <v>2</v>
      </c>
      <c r="F1070" s="6">
        <v>2</v>
      </c>
      <c r="G1070" s="6"/>
      <c r="H1070" s="6"/>
      <c r="I1070" s="6"/>
      <c r="J1070" s="6"/>
      <c r="K1070" s="6"/>
      <c r="L1070" s="6"/>
      <c r="M1070" s="6"/>
      <c r="N1070" s="6"/>
      <c r="O1070" s="6">
        <v>1</v>
      </c>
      <c r="P1070" s="6">
        <v>1</v>
      </c>
      <c r="Q1070" s="6">
        <v>3</v>
      </c>
    </row>
    <row r="1071" spans="1:17" x14ac:dyDescent="0.25">
      <c r="A1071" s="4" t="s">
        <v>4205</v>
      </c>
      <c r="B1071" s="6"/>
      <c r="C1071" s="6"/>
      <c r="D1071" s="6"/>
      <c r="E1071" s="6">
        <v>2</v>
      </c>
      <c r="F1071" s="6">
        <v>2</v>
      </c>
      <c r="G1071" s="6"/>
      <c r="H1071" s="6"/>
      <c r="I1071" s="6"/>
      <c r="J1071" s="6"/>
      <c r="K1071" s="6"/>
      <c r="L1071" s="6"/>
      <c r="M1071" s="6"/>
      <c r="N1071" s="6"/>
      <c r="O1071" s="6">
        <v>2</v>
      </c>
      <c r="P1071" s="6">
        <v>2</v>
      </c>
      <c r="Q1071" s="6">
        <v>4</v>
      </c>
    </row>
    <row r="1072" spans="1:17" x14ac:dyDescent="0.25">
      <c r="A1072" s="4" t="s">
        <v>3893</v>
      </c>
      <c r="B1072" s="6"/>
      <c r="C1072" s="6"/>
      <c r="D1072" s="6"/>
      <c r="E1072" s="6">
        <v>1</v>
      </c>
      <c r="F1072" s="6">
        <v>1</v>
      </c>
      <c r="G1072" s="6"/>
      <c r="H1072" s="6"/>
      <c r="I1072" s="6"/>
      <c r="J1072" s="6">
        <v>1</v>
      </c>
      <c r="K1072" s="6">
        <v>1</v>
      </c>
      <c r="L1072" s="6"/>
      <c r="M1072" s="6"/>
      <c r="N1072" s="6"/>
      <c r="O1072" s="6">
        <v>2</v>
      </c>
      <c r="P1072" s="6">
        <v>2</v>
      </c>
      <c r="Q1072" s="6">
        <v>4</v>
      </c>
    </row>
    <row r="1073" spans="1:17" x14ac:dyDescent="0.25">
      <c r="A1073" s="4" t="s">
        <v>4148</v>
      </c>
      <c r="B1073" s="6"/>
      <c r="C1073" s="6"/>
      <c r="D1073" s="6"/>
      <c r="E1073" s="6">
        <v>1</v>
      </c>
      <c r="F1073" s="6">
        <v>1</v>
      </c>
      <c r="G1073" s="6"/>
      <c r="H1073" s="6"/>
      <c r="I1073" s="6"/>
      <c r="J1073" s="6"/>
      <c r="K1073" s="6"/>
      <c r="L1073" s="6"/>
      <c r="M1073" s="6"/>
      <c r="N1073" s="6"/>
      <c r="O1073" s="6"/>
      <c r="P1073" s="6"/>
      <c r="Q1073" s="6">
        <v>1</v>
      </c>
    </row>
    <row r="1074" spans="1:17" x14ac:dyDescent="0.25">
      <c r="A1074" s="4" t="s">
        <v>2104</v>
      </c>
      <c r="B1074" s="6"/>
      <c r="C1074" s="6"/>
      <c r="D1074" s="6">
        <v>2</v>
      </c>
      <c r="E1074" s="6"/>
      <c r="F1074" s="6">
        <v>2</v>
      </c>
      <c r="G1074" s="6"/>
      <c r="H1074" s="6"/>
      <c r="I1074" s="6">
        <v>1</v>
      </c>
      <c r="J1074" s="6"/>
      <c r="K1074" s="6">
        <v>1</v>
      </c>
      <c r="L1074" s="6"/>
      <c r="M1074" s="6"/>
      <c r="N1074" s="6">
        <v>1</v>
      </c>
      <c r="O1074" s="6"/>
      <c r="P1074" s="6">
        <v>1</v>
      </c>
      <c r="Q1074" s="6">
        <v>4</v>
      </c>
    </row>
    <row r="1075" spans="1:17" x14ac:dyDescent="0.25">
      <c r="A1075" s="4" t="s">
        <v>1979</v>
      </c>
      <c r="B1075" s="6"/>
      <c r="C1075" s="6"/>
      <c r="D1075" s="6">
        <v>3</v>
      </c>
      <c r="E1075" s="6"/>
      <c r="F1075" s="6">
        <v>3</v>
      </c>
      <c r="G1075" s="6"/>
      <c r="H1075" s="6"/>
      <c r="I1075" s="6"/>
      <c r="J1075" s="6"/>
      <c r="K1075" s="6"/>
      <c r="L1075" s="6"/>
      <c r="M1075" s="6"/>
      <c r="N1075" s="6">
        <v>1</v>
      </c>
      <c r="O1075" s="6"/>
      <c r="P1075" s="6">
        <v>1</v>
      </c>
      <c r="Q1075" s="6">
        <v>4</v>
      </c>
    </row>
    <row r="1076" spans="1:17" x14ac:dyDescent="0.25">
      <c r="A1076" s="4" t="s">
        <v>3774</v>
      </c>
      <c r="B1076" s="6"/>
      <c r="C1076" s="6"/>
      <c r="D1076" s="6"/>
      <c r="E1076" s="6">
        <v>4</v>
      </c>
      <c r="F1076" s="6">
        <v>4</v>
      </c>
      <c r="G1076" s="6"/>
      <c r="H1076" s="6"/>
      <c r="I1076" s="6"/>
      <c r="J1076" s="6"/>
      <c r="K1076" s="6"/>
      <c r="L1076" s="6"/>
      <c r="M1076" s="6"/>
      <c r="N1076" s="6"/>
      <c r="O1076" s="6">
        <v>1</v>
      </c>
      <c r="P1076" s="6">
        <v>1</v>
      </c>
      <c r="Q1076" s="6">
        <v>5</v>
      </c>
    </row>
    <row r="1077" spans="1:17" x14ac:dyDescent="0.25">
      <c r="A1077" s="4" t="s">
        <v>3693</v>
      </c>
      <c r="B1077" s="6"/>
      <c r="C1077" s="6"/>
      <c r="D1077" s="6"/>
      <c r="E1077" s="6">
        <v>7</v>
      </c>
      <c r="F1077" s="6">
        <v>7</v>
      </c>
      <c r="G1077" s="6"/>
      <c r="H1077" s="6"/>
      <c r="I1077" s="6"/>
      <c r="J1077" s="6"/>
      <c r="K1077" s="6"/>
      <c r="L1077" s="6"/>
      <c r="M1077" s="6"/>
      <c r="N1077" s="6"/>
      <c r="O1077" s="6">
        <v>3</v>
      </c>
      <c r="P1077" s="6">
        <v>3</v>
      </c>
      <c r="Q1077" s="6">
        <v>10</v>
      </c>
    </row>
    <row r="1078" spans="1:17" x14ac:dyDescent="0.25">
      <c r="A1078" s="4" t="s">
        <v>3993</v>
      </c>
      <c r="B1078" s="6"/>
      <c r="C1078" s="6"/>
      <c r="D1078" s="6"/>
      <c r="E1078" s="6">
        <v>1</v>
      </c>
      <c r="F1078" s="6">
        <v>1</v>
      </c>
      <c r="G1078" s="6"/>
      <c r="H1078" s="6"/>
      <c r="I1078" s="6"/>
      <c r="J1078" s="6">
        <v>2</v>
      </c>
      <c r="K1078" s="6">
        <v>2</v>
      </c>
      <c r="L1078" s="6"/>
      <c r="M1078" s="6"/>
      <c r="N1078" s="6"/>
      <c r="O1078" s="6">
        <v>3</v>
      </c>
      <c r="P1078" s="6">
        <v>3</v>
      </c>
      <c r="Q1078" s="6">
        <v>6</v>
      </c>
    </row>
    <row r="1079" spans="1:17" x14ac:dyDescent="0.25">
      <c r="A1079" s="4" t="s">
        <v>3889</v>
      </c>
      <c r="B1079" s="6"/>
      <c r="C1079" s="6"/>
      <c r="D1079" s="6"/>
      <c r="E1079" s="6">
        <v>4</v>
      </c>
      <c r="F1079" s="6">
        <v>4</v>
      </c>
      <c r="G1079" s="6"/>
      <c r="H1079" s="6"/>
      <c r="I1079" s="6"/>
      <c r="J1079" s="6"/>
      <c r="K1079" s="6"/>
      <c r="L1079" s="6"/>
      <c r="M1079" s="6"/>
      <c r="N1079" s="6"/>
      <c r="O1079" s="6">
        <v>2</v>
      </c>
      <c r="P1079" s="6">
        <v>2</v>
      </c>
      <c r="Q1079" s="6">
        <v>6</v>
      </c>
    </row>
    <row r="1080" spans="1:17" x14ac:dyDescent="0.25">
      <c r="A1080" s="4" t="s">
        <v>3814</v>
      </c>
      <c r="B1080" s="6"/>
      <c r="C1080" s="6"/>
      <c r="D1080" s="6"/>
      <c r="E1080" s="6">
        <v>5</v>
      </c>
      <c r="F1080" s="6">
        <v>5</v>
      </c>
      <c r="G1080" s="6"/>
      <c r="H1080" s="6"/>
      <c r="I1080" s="6"/>
      <c r="J1080" s="6"/>
      <c r="K1080" s="6"/>
      <c r="L1080" s="6"/>
      <c r="M1080" s="6"/>
      <c r="N1080" s="6"/>
      <c r="O1080" s="6"/>
      <c r="P1080" s="6"/>
      <c r="Q1080" s="6">
        <v>5</v>
      </c>
    </row>
    <row r="1081" spans="1:17" x14ac:dyDescent="0.25">
      <c r="A1081" s="4" t="s">
        <v>4001</v>
      </c>
      <c r="B1081" s="6"/>
      <c r="C1081" s="6"/>
      <c r="D1081" s="6"/>
      <c r="E1081" s="6">
        <v>3</v>
      </c>
      <c r="F1081" s="6">
        <v>3</v>
      </c>
      <c r="G1081" s="6"/>
      <c r="H1081" s="6"/>
      <c r="I1081" s="6"/>
      <c r="J1081" s="6"/>
      <c r="K1081" s="6"/>
      <c r="L1081" s="6"/>
      <c r="M1081" s="6"/>
      <c r="N1081" s="6"/>
      <c r="O1081" s="6">
        <v>1</v>
      </c>
      <c r="P1081" s="6">
        <v>1</v>
      </c>
      <c r="Q1081" s="6">
        <v>4</v>
      </c>
    </row>
    <row r="1082" spans="1:17" x14ac:dyDescent="0.25">
      <c r="A1082" s="4" t="s">
        <v>4195</v>
      </c>
      <c r="B1082" s="6"/>
      <c r="C1082" s="6"/>
      <c r="D1082" s="6"/>
      <c r="E1082" s="6">
        <v>1</v>
      </c>
      <c r="F1082" s="6">
        <v>1</v>
      </c>
      <c r="G1082" s="6"/>
      <c r="H1082" s="6"/>
      <c r="I1082" s="6"/>
      <c r="J1082" s="6"/>
      <c r="K1082" s="6"/>
      <c r="L1082" s="6"/>
      <c r="M1082" s="6"/>
      <c r="N1082" s="6"/>
      <c r="O1082" s="6">
        <v>1</v>
      </c>
      <c r="P1082" s="6">
        <v>1</v>
      </c>
      <c r="Q1082" s="6">
        <v>2</v>
      </c>
    </row>
    <row r="1083" spans="1:17" x14ac:dyDescent="0.25">
      <c r="A1083" s="4" t="s">
        <v>3931</v>
      </c>
      <c r="B1083" s="6"/>
      <c r="C1083" s="6"/>
      <c r="D1083" s="6"/>
      <c r="E1083" s="6">
        <v>2</v>
      </c>
      <c r="F1083" s="6">
        <v>2</v>
      </c>
      <c r="G1083" s="6"/>
      <c r="H1083" s="6"/>
      <c r="I1083" s="6"/>
      <c r="J1083" s="6">
        <v>2</v>
      </c>
      <c r="K1083" s="6">
        <v>2</v>
      </c>
      <c r="L1083" s="6"/>
      <c r="M1083" s="6"/>
      <c r="N1083" s="6"/>
      <c r="O1083" s="6">
        <v>2</v>
      </c>
      <c r="P1083" s="6">
        <v>2</v>
      </c>
      <c r="Q1083" s="6">
        <v>6</v>
      </c>
    </row>
    <row r="1084" spans="1:17" x14ac:dyDescent="0.25">
      <c r="A1084" s="4" t="s">
        <v>3672</v>
      </c>
      <c r="B1084" s="6"/>
      <c r="C1084" s="6"/>
      <c r="D1084" s="6"/>
      <c r="E1084" s="6">
        <v>4</v>
      </c>
      <c r="F1084" s="6">
        <v>4</v>
      </c>
      <c r="G1084" s="6"/>
      <c r="H1084" s="6"/>
      <c r="I1084" s="6"/>
      <c r="J1084" s="6"/>
      <c r="K1084" s="6"/>
      <c r="L1084" s="6"/>
      <c r="M1084" s="6"/>
      <c r="N1084" s="6"/>
      <c r="O1084" s="6"/>
      <c r="P1084" s="6"/>
      <c r="Q1084" s="6">
        <v>4</v>
      </c>
    </row>
    <row r="1085" spans="1:17" x14ac:dyDescent="0.25">
      <c r="A1085" s="4" t="s">
        <v>4017</v>
      </c>
      <c r="B1085" s="6"/>
      <c r="C1085" s="6"/>
      <c r="D1085" s="6"/>
      <c r="E1085" s="6">
        <v>3</v>
      </c>
      <c r="F1085" s="6">
        <v>3</v>
      </c>
      <c r="G1085" s="6"/>
      <c r="H1085" s="6"/>
      <c r="I1085" s="6"/>
      <c r="J1085" s="6">
        <v>2</v>
      </c>
      <c r="K1085" s="6">
        <v>2</v>
      </c>
      <c r="L1085" s="6"/>
      <c r="M1085" s="6"/>
      <c r="N1085" s="6"/>
      <c r="O1085" s="6">
        <v>1</v>
      </c>
      <c r="P1085" s="6">
        <v>1</v>
      </c>
      <c r="Q1085" s="6">
        <v>6</v>
      </c>
    </row>
    <row r="1086" spans="1:17" x14ac:dyDescent="0.25">
      <c r="A1086" s="4" t="s">
        <v>3916</v>
      </c>
      <c r="B1086" s="6"/>
      <c r="C1086" s="6"/>
      <c r="D1086" s="6"/>
      <c r="E1086" s="6">
        <v>4</v>
      </c>
      <c r="F1086" s="6">
        <v>4</v>
      </c>
      <c r="G1086" s="6"/>
      <c r="H1086" s="6"/>
      <c r="I1086" s="6"/>
      <c r="J1086" s="6">
        <v>1</v>
      </c>
      <c r="K1086" s="6">
        <v>1</v>
      </c>
      <c r="L1086" s="6"/>
      <c r="M1086" s="6"/>
      <c r="N1086" s="6"/>
      <c r="O1086" s="6">
        <v>5</v>
      </c>
      <c r="P1086" s="6">
        <v>5</v>
      </c>
      <c r="Q1086" s="6">
        <v>10</v>
      </c>
    </row>
    <row r="1087" spans="1:17" x14ac:dyDescent="0.25">
      <c r="A1087" s="4" t="s">
        <v>3800</v>
      </c>
      <c r="B1087" s="6"/>
      <c r="C1087" s="6"/>
      <c r="D1087" s="6"/>
      <c r="E1087" s="6">
        <v>7</v>
      </c>
      <c r="F1087" s="6">
        <v>7</v>
      </c>
      <c r="G1087" s="6"/>
      <c r="H1087" s="6"/>
      <c r="I1087" s="6"/>
      <c r="J1087" s="6"/>
      <c r="K1087" s="6"/>
      <c r="L1087" s="6"/>
      <c r="M1087" s="6"/>
      <c r="N1087" s="6"/>
      <c r="O1087" s="6">
        <v>1</v>
      </c>
      <c r="P1087" s="6">
        <v>1</v>
      </c>
      <c r="Q1087" s="6">
        <v>8</v>
      </c>
    </row>
    <row r="1088" spans="1:17" x14ac:dyDescent="0.25">
      <c r="A1088" s="4" t="s">
        <v>3773</v>
      </c>
      <c r="B1088" s="6"/>
      <c r="C1088" s="6"/>
      <c r="D1088" s="6"/>
      <c r="E1088" s="6">
        <v>2</v>
      </c>
      <c r="F1088" s="6">
        <v>2</v>
      </c>
      <c r="G1088" s="6"/>
      <c r="H1088" s="6"/>
      <c r="I1088" s="6"/>
      <c r="J1088" s="6"/>
      <c r="K1088" s="6"/>
      <c r="L1088" s="6"/>
      <c r="M1088" s="6"/>
      <c r="N1088" s="6"/>
      <c r="O1088" s="6">
        <v>1</v>
      </c>
      <c r="P1088" s="6">
        <v>1</v>
      </c>
      <c r="Q1088" s="6">
        <v>3</v>
      </c>
    </row>
    <row r="1089" spans="1:17" x14ac:dyDescent="0.25">
      <c r="A1089" s="4" t="s">
        <v>3692</v>
      </c>
      <c r="B1089" s="6"/>
      <c r="C1089" s="6"/>
      <c r="D1089" s="6"/>
      <c r="E1089" s="6">
        <v>4</v>
      </c>
      <c r="F1089" s="6">
        <v>4</v>
      </c>
      <c r="G1089" s="6"/>
      <c r="H1089" s="6"/>
      <c r="I1089" s="6"/>
      <c r="J1089" s="6"/>
      <c r="K1089" s="6"/>
      <c r="L1089" s="6"/>
      <c r="M1089" s="6"/>
      <c r="N1089" s="6"/>
      <c r="O1089" s="6">
        <v>2</v>
      </c>
      <c r="P1089" s="6">
        <v>2</v>
      </c>
      <c r="Q1089" s="6">
        <v>6</v>
      </c>
    </row>
    <row r="1090" spans="1:17" x14ac:dyDescent="0.25">
      <c r="A1090" s="4" t="s">
        <v>4036</v>
      </c>
      <c r="B1090" s="6"/>
      <c r="C1090" s="6"/>
      <c r="D1090" s="6"/>
      <c r="E1090" s="6"/>
      <c r="F1090" s="6"/>
      <c r="G1090" s="6"/>
      <c r="H1090" s="6"/>
      <c r="I1090" s="6"/>
      <c r="J1090" s="6"/>
      <c r="K1090" s="6"/>
      <c r="L1090" s="6"/>
      <c r="M1090" s="6"/>
      <c r="N1090" s="6"/>
      <c r="O1090" s="6">
        <v>4</v>
      </c>
      <c r="P1090" s="6">
        <v>4</v>
      </c>
      <c r="Q1090" s="6">
        <v>4</v>
      </c>
    </row>
    <row r="1091" spans="1:17" x14ac:dyDescent="0.25">
      <c r="A1091" s="4" t="s">
        <v>3795</v>
      </c>
      <c r="B1091" s="6"/>
      <c r="C1091" s="6"/>
      <c r="D1091" s="6"/>
      <c r="E1091" s="6">
        <v>2</v>
      </c>
      <c r="F1091" s="6">
        <v>2</v>
      </c>
      <c r="G1091" s="6"/>
      <c r="H1091" s="6"/>
      <c r="I1091" s="6"/>
      <c r="J1091" s="6"/>
      <c r="K1091" s="6"/>
      <c r="L1091" s="6"/>
      <c r="M1091" s="6"/>
      <c r="N1091" s="6"/>
      <c r="O1091" s="6">
        <v>1</v>
      </c>
      <c r="P1091" s="6">
        <v>1</v>
      </c>
      <c r="Q1091" s="6">
        <v>3</v>
      </c>
    </row>
    <row r="1092" spans="1:17" x14ac:dyDescent="0.25">
      <c r="A1092" s="4" t="s">
        <v>78</v>
      </c>
      <c r="B1092" s="6">
        <v>3</v>
      </c>
      <c r="C1092" s="6"/>
      <c r="D1092" s="6"/>
      <c r="E1092" s="6"/>
      <c r="F1092" s="6">
        <v>3</v>
      </c>
      <c r="G1092" s="6">
        <v>4</v>
      </c>
      <c r="H1092" s="6"/>
      <c r="I1092" s="6"/>
      <c r="J1092" s="6"/>
      <c r="K1092" s="6">
        <v>4</v>
      </c>
      <c r="L1092" s="6">
        <v>2</v>
      </c>
      <c r="M1092" s="6"/>
      <c r="N1092" s="6"/>
      <c r="O1092" s="6"/>
      <c r="P1092" s="6">
        <v>2</v>
      </c>
      <c r="Q1092" s="6">
        <v>9</v>
      </c>
    </row>
    <row r="1093" spans="1:17" x14ac:dyDescent="0.25">
      <c r="A1093" s="4" t="s">
        <v>4116</v>
      </c>
      <c r="B1093" s="6"/>
      <c r="C1093" s="6"/>
      <c r="D1093" s="6"/>
      <c r="E1093" s="6">
        <v>2</v>
      </c>
      <c r="F1093" s="6">
        <v>2</v>
      </c>
      <c r="G1093" s="6"/>
      <c r="H1093" s="6"/>
      <c r="I1093" s="6"/>
      <c r="J1093" s="6"/>
      <c r="K1093" s="6"/>
      <c r="L1093" s="6"/>
      <c r="M1093" s="6"/>
      <c r="N1093" s="6"/>
      <c r="O1093" s="6"/>
      <c r="P1093" s="6"/>
      <c r="Q1093" s="6">
        <v>2</v>
      </c>
    </row>
    <row r="1094" spans="1:17" x14ac:dyDescent="0.25">
      <c r="A1094" s="4" t="s">
        <v>3702</v>
      </c>
      <c r="B1094" s="6"/>
      <c r="C1094" s="6"/>
      <c r="D1094" s="6"/>
      <c r="E1094" s="6">
        <v>3</v>
      </c>
      <c r="F1094" s="6">
        <v>3</v>
      </c>
      <c r="G1094" s="6"/>
      <c r="H1094" s="6"/>
      <c r="I1094" s="6"/>
      <c r="J1094" s="6">
        <v>2</v>
      </c>
      <c r="K1094" s="6">
        <v>2</v>
      </c>
      <c r="L1094" s="6"/>
      <c r="M1094" s="6"/>
      <c r="N1094" s="6"/>
      <c r="O1094" s="6">
        <v>4</v>
      </c>
      <c r="P1094" s="6">
        <v>4</v>
      </c>
      <c r="Q1094" s="6">
        <v>9</v>
      </c>
    </row>
    <row r="1095" spans="1:17" x14ac:dyDescent="0.25">
      <c r="A1095" s="4" t="s">
        <v>3683</v>
      </c>
      <c r="B1095" s="6"/>
      <c r="C1095" s="6"/>
      <c r="D1095" s="6"/>
      <c r="E1095" s="6">
        <v>3</v>
      </c>
      <c r="F1095" s="6">
        <v>3</v>
      </c>
      <c r="G1095" s="6"/>
      <c r="H1095" s="6"/>
      <c r="I1095" s="6"/>
      <c r="J1095" s="6">
        <v>1</v>
      </c>
      <c r="K1095" s="6">
        <v>1</v>
      </c>
      <c r="L1095" s="6"/>
      <c r="M1095" s="6"/>
      <c r="N1095" s="6"/>
      <c r="O1095" s="6"/>
      <c r="P1095" s="6"/>
      <c r="Q1095" s="6">
        <v>4</v>
      </c>
    </row>
    <row r="1096" spans="1:17" x14ac:dyDescent="0.25">
      <c r="A1096" s="4" t="s">
        <v>3745</v>
      </c>
      <c r="B1096" s="6"/>
      <c r="C1096" s="6"/>
      <c r="D1096" s="6"/>
      <c r="E1096" s="6">
        <v>2</v>
      </c>
      <c r="F1096" s="6">
        <v>2</v>
      </c>
      <c r="G1096" s="6"/>
      <c r="H1096" s="6"/>
      <c r="I1096" s="6"/>
      <c r="J1096" s="6"/>
      <c r="K1096" s="6"/>
      <c r="L1096" s="6"/>
      <c r="M1096" s="6"/>
      <c r="N1096" s="6"/>
      <c r="O1096" s="6"/>
      <c r="P1096" s="6"/>
      <c r="Q1096" s="6">
        <v>2</v>
      </c>
    </row>
    <row r="1097" spans="1:17" x14ac:dyDescent="0.25">
      <c r="A1097" s="4" t="s">
        <v>4012</v>
      </c>
      <c r="B1097" s="6"/>
      <c r="C1097" s="6"/>
      <c r="D1097" s="6"/>
      <c r="E1097" s="6">
        <v>2</v>
      </c>
      <c r="F1097" s="6">
        <v>2</v>
      </c>
      <c r="G1097" s="6"/>
      <c r="H1097" s="6"/>
      <c r="I1097" s="6"/>
      <c r="J1097" s="6">
        <v>1</v>
      </c>
      <c r="K1097" s="6">
        <v>1</v>
      </c>
      <c r="L1097" s="6"/>
      <c r="M1097" s="6"/>
      <c r="N1097" s="6"/>
      <c r="O1097" s="6"/>
      <c r="P1097" s="6"/>
      <c r="Q1097" s="6">
        <v>3</v>
      </c>
    </row>
    <row r="1098" spans="1:17" x14ac:dyDescent="0.25">
      <c r="A1098" s="4" t="s">
        <v>4133</v>
      </c>
      <c r="B1098" s="6"/>
      <c r="C1098" s="6"/>
      <c r="D1098" s="6"/>
      <c r="E1098" s="6">
        <v>1</v>
      </c>
      <c r="F1098" s="6">
        <v>1</v>
      </c>
      <c r="G1098" s="6"/>
      <c r="H1098" s="6"/>
      <c r="I1098" s="6"/>
      <c r="J1098" s="6"/>
      <c r="K1098" s="6"/>
      <c r="L1098" s="6"/>
      <c r="M1098" s="6"/>
      <c r="N1098" s="6"/>
      <c r="O1098" s="6">
        <v>1</v>
      </c>
      <c r="P1098" s="6">
        <v>1</v>
      </c>
      <c r="Q1098" s="6">
        <v>2</v>
      </c>
    </row>
    <row r="1099" spans="1:17" x14ac:dyDescent="0.25">
      <c r="A1099" s="4" t="s">
        <v>132</v>
      </c>
      <c r="B1099" s="6">
        <v>1</v>
      </c>
      <c r="C1099" s="6"/>
      <c r="D1099" s="6"/>
      <c r="E1099" s="6"/>
      <c r="F1099" s="6">
        <v>1</v>
      </c>
      <c r="G1099" s="6"/>
      <c r="H1099" s="6"/>
      <c r="I1099" s="6"/>
      <c r="J1099" s="6"/>
      <c r="K1099" s="6"/>
      <c r="L1099" s="6">
        <v>1</v>
      </c>
      <c r="M1099" s="6"/>
      <c r="N1099" s="6"/>
      <c r="O1099" s="6"/>
      <c r="P1099" s="6">
        <v>1</v>
      </c>
      <c r="Q1099" s="6">
        <v>2</v>
      </c>
    </row>
    <row r="1100" spans="1:17" x14ac:dyDescent="0.25">
      <c r="A1100" s="4" t="s">
        <v>1886</v>
      </c>
      <c r="B1100" s="6"/>
      <c r="C1100" s="6"/>
      <c r="D1100" s="6">
        <v>2</v>
      </c>
      <c r="E1100" s="6"/>
      <c r="F1100" s="6">
        <v>2</v>
      </c>
      <c r="G1100" s="6"/>
      <c r="H1100" s="6"/>
      <c r="I1100" s="6"/>
      <c r="J1100" s="6"/>
      <c r="K1100" s="6"/>
      <c r="L1100" s="6"/>
      <c r="M1100" s="6"/>
      <c r="N1100" s="6">
        <v>3</v>
      </c>
      <c r="O1100" s="6"/>
      <c r="P1100" s="6">
        <v>3</v>
      </c>
      <c r="Q1100" s="6">
        <v>5</v>
      </c>
    </row>
    <row r="1101" spans="1:17" x14ac:dyDescent="0.25">
      <c r="A1101" s="4" t="s">
        <v>42</v>
      </c>
      <c r="B1101" s="6">
        <v>1</v>
      </c>
      <c r="C1101" s="6"/>
      <c r="D1101" s="6"/>
      <c r="E1101" s="6"/>
      <c r="F1101" s="6">
        <v>1</v>
      </c>
      <c r="G1101" s="6"/>
      <c r="H1101" s="6"/>
      <c r="I1101" s="6"/>
      <c r="J1101" s="6"/>
      <c r="K1101" s="6"/>
      <c r="L1101" s="6"/>
      <c r="M1101" s="6"/>
      <c r="N1101" s="6"/>
      <c r="O1101" s="6"/>
      <c r="P1101" s="6"/>
      <c r="Q1101" s="6">
        <v>1</v>
      </c>
    </row>
    <row r="1102" spans="1:17" x14ac:dyDescent="0.25">
      <c r="A1102" s="4" t="s">
        <v>3671</v>
      </c>
      <c r="B1102" s="6"/>
      <c r="C1102" s="6"/>
      <c r="D1102" s="6"/>
      <c r="E1102" s="6">
        <v>1</v>
      </c>
      <c r="F1102" s="6">
        <v>1</v>
      </c>
      <c r="G1102" s="6"/>
      <c r="H1102" s="6"/>
      <c r="I1102" s="6"/>
      <c r="J1102" s="6"/>
      <c r="K1102" s="6"/>
      <c r="L1102" s="6"/>
      <c r="M1102" s="6"/>
      <c r="N1102" s="6"/>
      <c r="O1102" s="6">
        <v>1</v>
      </c>
      <c r="P1102" s="6">
        <v>1</v>
      </c>
      <c r="Q1102" s="6">
        <v>2</v>
      </c>
    </row>
    <row r="1103" spans="1:17" x14ac:dyDescent="0.25">
      <c r="A1103" s="4" t="s">
        <v>35</v>
      </c>
      <c r="B1103" s="6"/>
      <c r="C1103" s="6">
        <v>2</v>
      </c>
      <c r="D1103" s="6"/>
      <c r="E1103" s="6"/>
      <c r="F1103" s="6">
        <v>2</v>
      </c>
      <c r="G1103" s="6"/>
      <c r="H1103" s="6"/>
      <c r="I1103" s="6"/>
      <c r="J1103" s="6"/>
      <c r="K1103" s="6"/>
      <c r="L1103" s="6"/>
      <c r="M1103" s="6"/>
      <c r="N1103" s="6"/>
      <c r="O1103" s="6"/>
      <c r="P1103" s="6"/>
      <c r="Q1103" s="6">
        <v>2</v>
      </c>
    </row>
    <row r="1104" spans="1:17" x14ac:dyDescent="0.25">
      <c r="A1104" s="4" t="s">
        <v>4185</v>
      </c>
      <c r="B1104" s="6"/>
      <c r="C1104" s="6"/>
      <c r="D1104" s="6"/>
      <c r="E1104" s="6">
        <v>3</v>
      </c>
      <c r="F1104" s="6">
        <v>3</v>
      </c>
      <c r="G1104" s="6"/>
      <c r="H1104" s="6"/>
      <c r="I1104" s="6"/>
      <c r="J1104" s="6"/>
      <c r="K1104" s="6"/>
      <c r="L1104" s="6"/>
      <c r="M1104" s="6"/>
      <c r="N1104" s="6"/>
      <c r="O1104" s="6">
        <v>2</v>
      </c>
      <c r="P1104" s="6">
        <v>2</v>
      </c>
      <c r="Q1104" s="6">
        <v>5</v>
      </c>
    </row>
    <row r="1105" spans="1:17" x14ac:dyDescent="0.25">
      <c r="A1105" s="4" t="s">
        <v>3697</v>
      </c>
      <c r="B1105" s="6"/>
      <c r="C1105" s="6"/>
      <c r="D1105" s="6"/>
      <c r="E1105" s="6">
        <v>3</v>
      </c>
      <c r="F1105" s="6">
        <v>3</v>
      </c>
      <c r="G1105" s="6"/>
      <c r="H1105" s="6"/>
      <c r="I1105" s="6"/>
      <c r="J1105" s="6"/>
      <c r="K1105" s="6"/>
      <c r="L1105" s="6"/>
      <c r="M1105" s="6"/>
      <c r="N1105" s="6"/>
      <c r="O1105" s="6"/>
      <c r="P1105" s="6"/>
      <c r="Q1105" s="6">
        <v>3</v>
      </c>
    </row>
    <row r="1106" spans="1:17" x14ac:dyDescent="0.25">
      <c r="A1106" s="4" t="s">
        <v>3758</v>
      </c>
      <c r="B1106" s="6"/>
      <c r="C1106" s="6"/>
      <c r="D1106" s="6"/>
      <c r="E1106" s="6">
        <v>2</v>
      </c>
      <c r="F1106" s="6">
        <v>2</v>
      </c>
      <c r="G1106" s="6"/>
      <c r="H1106" s="6"/>
      <c r="I1106" s="6"/>
      <c r="J1106" s="6">
        <v>1</v>
      </c>
      <c r="K1106" s="6">
        <v>1</v>
      </c>
      <c r="L1106" s="6"/>
      <c r="M1106" s="6"/>
      <c r="N1106" s="6"/>
      <c r="O1106" s="6">
        <v>1</v>
      </c>
      <c r="P1106" s="6">
        <v>1</v>
      </c>
      <c r="Q1106" s="6">
        <v>4</v>
      </c>
    </row>
    <row r="1107" spans="1:17" x14ac:dyDescent="0.25">
      <c r="A1107" s="4" t="s">
        <v>1856</v>
      </c>
      <c r="B1107" s="6"/>
      <c r="C1107" s="6"/>
      <c r="D1107" s="6">
        <v>2</v>
      </c>
      <c r="E1107" s="6"/>
      <c r="F1107" s="6">
        <v>2</v>
      </c>
      <c r="G1107" s="6"/>
      <c r="H1107" s="6"/>
      <c r="I1107" s="6"/>
      <c r="J1107" s="6"/>
      <c r="K1107" s="6"/>
      <c r="L1107" s="6"/>
      <c r="M1107" s="6"/>
      <c r="N1107" s="6"/>
      <c r="O1107" s="6"/>
      <c r="P1107" s="6"/>
      <c r="Q1107" s="6">
        <v>2</v>
      </c>
    </row>
    <row r="1108" spans="1:17" x14ac:dyDescent="0.25">
      <c r="A1108" s="4" t="s">
        <v>2034</v>
      </c>
      <c r="B1108" s="6"/>
      <c r="C1108" s="6"/>
      <c r="D1108" s="6"/>
      <c r="E1108" s="6">
        <v>4</v>
      </c>
      <c r="F1108" s="6">
        <v>4</v>
      </c>
      <c r="G1108" s="6"/>
      <c r="H1108" s="6"/>
      <c r="I1108" s="6"/>
      <c r="J1108" s="6"/>
      <c r="K1108" s="6"/>
      <c r="L1108" s="6"/>
      <c r="M1108" s="6"/>
      <c r="N1108" s="6"/>
      <c r="O1108" s="6">
        <v>1</v>
      </c>
      <c r="P1108" s="6">
        <v>1</v>
      </c>
      <c r="Q1108" s="6">
        <v>5</v>
      </c>
    </row>
    <row r="1109" spans="1:17" x14ac:dyDescent="0.25">
      <c r="A1109" s="4" t="s">
        <v>2015</v>
      </c>
      <c r="B1109" s="6"/>
      <c r="C1109" s="6"/>
      <c r="D1109" s="6"/>
      <c r="E1109" s="6">
        <v>1</v>
      </c>
      <c r="F1109" s="6">
        <v>1</v>
      </c>
      <c r="G1109" s="6"/>
      <c r="H1109" s="6"/>
      <c r="I1109" s="6"/>
      <c r="J1109" s="6"/>
      <c r="K1109" s="6"/>
      <c r="L1109" s="6"/>
      <c r="M1109" s="6"/>
      <c r="N1109" s="6"/>
      <c r="O1109" s="6"/>
      <c r="P1109" s="6"/>
      <c r="Q1109" s="6">
        <v>1</v>
      </c>
    </row>
    <row r="1110" spans="1:17" x14ac:dyDescent="0.25">
      <c r="A1110" s="4" t="s">
        <v>1973</v>
      </c>
      <c r="B1110" s="6"/>
      <c r="C1110" s="6"/>
      <c r="D1110" s="6">
        <v>4</v>
      </c>
      <c r="E1110" s="6"/>
      <c r="F1110" s="6">
        <v>4</v>
      </c>
      <c r="G1110" s="6"/>
      <c r="H1110" s="6"/>
      <c r="I1110" s="6"/>
      <c r="J1110" s="6"/>
      <c r="K1110" s="6"/>
      <c r="L1110" s="6"/>
      <c r="M1110" s="6"/>
      <c r="N1110" s="6">
        <v>1</v>
      </c>
      <c r="O1110" s="6"/>
      <c r="P1110" s="6">
        <v>1</v>
      </c>
      <c r="Q1110" s="6">
        <v>5</v>
      </c>
    </row>
    <row r="1111" spans="1:17" x14ac:dyDescent="0.25">
      <c r="A1111" s="4" t="s">
        <v>2136</v>
      </c>
      <c r="B1111" s="6"/>
      <c r="C1111" s="6"/>
      <c r="D1111" s="6">
        <v>3</v>
      </c>
      <c r="E1111" s="6"/>
      <c r="F1111" s="6">
        <v>3</v>
      </c>
      <c r="G1111" s="6"/>
      <c r="H1111" s="6"/>
      <c r="I1111" s="6">
        <v>1</v>
      </c>
      <c r="J1111" s="6"/>
      <c r="K1111" s="6">
        <v>1</v>
      </c>
      <c r="L1111" s="6"/>
      <c r="M1111" s="6"/>
      <c r="N1111" s="6">
        <v>3</v>
      </c>
      <c r="O1111" s="6"/>
      <c r="P1111" s="6">
        <v>3</v>
      </c>
      <c r="Q1111" s="6">
        <v>7</v>
      </c>
    </row>
    <row r="1112" spans="1:17" x14ac:dyDescent="0.25">
      <c r="A1112" s="4" t="s">
        <v>2133</v>
      </c>
      <c r="B1112" s="6"/>
      <c r="C1112" s="6"/>
      <c r="D1112" s="6">
        <v>5</v>
      </c>
      <c r="E1112" s="6"/>
      <c r="F1112" s="6">
        <v>5</v>
      </c>
      <c r="G1112" s="6"/>
      <c r="H1112" s="6"/>
      <c r="I1112" s="6"/>
      <c r="J1112" s="6"/>
      <c r="K1112" s="6"/>
      <c r="L1112" s="6"/>
      <c r="M1112" s="6"/>
      <c r="N1112" s="6"/>
      <c r="O1112" s="6"/>
      <c r="P1112" s="6"/>
      <c r="Q1112" s="6">
        <v>5</v>
      </c>
    </row>
    <row r="1113" spans="1:17" x14ac:dyDescent="0.25">
      <c r="A1113" s="4" t="s">
        <v>2129</v>
      </c>
      <c r="B1113" s="6"/>
      <c r="C1113" s="6"/>
      <c r="D1113" s="6"/>
      <c r="E1113" s="6"/>
      <c r="F1113" s="6"/>
      <c r="G1113" s="6"/>
      <c r="H1113" s="6"/>
      <c r="I1113" s="6"/>
      <c r="J1113" s="6"/>
      <c r="K1113" s="6"/>
      <c r="L1113" s="6"/>
      <c r="M1113" s="6"/>
      <c r="N1113" s="6"/>
      <c r="O1113" s="6">
        <v>1</v>
      </c>
      <c r="P1113" s="6">
        <v>1</v>
      </c>
      <c r="Q1113" s="6">
        <v>1</v>
      </c>
    </row>
    <row r="1114" spans="1:17" x14ac:dyDescent="0.25">
      <c r="A1114" s="4" t="s">
        <v>2003</v>
      </c>
      <c r="B1114" s="6"/>
      <c r="C1114" s="6"/>
      <c r="D1114" s="6"/>
      <c r="E1114" s="6"/>
      <c r="F1114" s="6"/>
      <c r="G1114" s="6"/>
      <c r="H1114" s="6"/>
      <c r="I1114" s="6"/>
      <c r="J1114" s="6"/>
      <c r="K1114" s="6"/>
      <c r="L1114" s="6"/>
      <c r="M1114" s="6"/>
      <c r="N1114" s="6">
        <v>2</v>
      </c>
      <c r="O1114" s="6"/>
      <c r="P1114" s="6">
        <v>2</v>
      </c>
      <c r="Q1114" s="6">
        <v>2</v>
      </c>
    </row>
    <row r="1115" spans="1:17" x14ac:dyDescent="0.25">
      <c r="A1115" s="4" t="s">
        <v>2466</v>
      </c>
      <c r="B1115" s="6"/>
      <c r="C1115" s="6"/>
      <c r="D1115" s="6"/>
      <c r="E1115" s="6">
        <v>2</v>
      </c>
      <c r="F1115" s="6">
        <v>2</v>
      </c>
      <c r="G1115" s="6"/>
      <c r="H1115" s="6"/>
      <c r="I1115" s="6"/>
      <c r="J1115" s="6">
        <v>1</v>
      </c>
      <c r="K1115" s="6">
        <v>1</v>
      </c>
      <c r="L1115" s="6"/>
      <c r="M1115" s="6"/>
      <c r="N1115" s="6"/>
      <c r="O1115" s="6"/>
      <c r="P1115" s="6"/>
      <c r="Q1115" s="6">
        <v>3</v>
      </c>
    </row>
    <row r="1116" spans="1:17" x14ac:dyDescent="0.25">
      <c r="A1116" s="4" t="s">
        <v>3842</v>
      </c>
      <c r="B1116" s="6"/>
      <c r="C1116" s="6"/>
      <c r="D1116" s="6"/>
      <c r="E1116" s="6">
        <v>1</v>
      </c>
      <c r="F1116" s="6">
        <v>1</v>
      </c>
      <c r="G1116" s="6"/>
      <c r="H1116" s="6"/>
      <c r="I1116" s="6"/>
      <c r="J1116" s="6"/>
      <c r="K1116" s="6"/>
      <c r="L1116" s="6"/>
      <c r="M1116" s="6"/>
      <c r="N1116" s="6"/>
      <c r="O1116" s="6">
        <v>1</v>
      </c>
      <c r="P1116" s="6">
        <v>1</v>
      </c>
      <c r="Q1116" s="6">
        <v>2</v>
      </c>
    </row>
    <row r="1117" spans="1:17" x14ac:dyDescent="0.25">
      <c r="A1117" s="4" t="s">
        <v>127</v>
      </c>
      <c r="B1117" s="6"/>
      <c r="C1117" s="6"/>
      <c r="D1117" s="6"/>
      <c r="E1117" s="6"/>
      <c r="F1117" s="6"/>
      <c r="G1117" s="6"/>
      <c r="H1117" s="6"/>
      <c r="I1117" s="6"/>
      <c r="J1117" s="6"/>
      <c r="K1117" s="6"/>
      <c r="L1117" s="6"/>
      <c r="M1117" s="6">
        <v>1</v>
      </c>
      <c r="N1117" s="6"/>
      <c r="O1117" s="6"/>
      <c r="P1117" s="6">
        <v>1</v>
      </c>
      <c r="Q1117" s="6">
        <v>1</v>
      </c>
    </row>
    <row r="1118" spans="1:17" x14ac:dyDescent="0.25">
      <c r="A1118" s="4" t="s">
        <v>3989</v>
      </c>
      <c r="B1118" s="6"/>
      <c r="C1118" s="6"/>
      <c r="D1118" s="6"/>
      <c r="E1118" s="6">
        <v>4</v>
      </c>
      <c r="F1118" s="6">
        <v>4</v>
      </c>
      <c r="G1118" s="6"/>
      <c r="H1118" s="6"/>
      <c r="I1118" s="6"/>
      <c r="J1118" s="6"/>
      <c r="K1118" s="6"/>
      <c r="L1118" s="6"/>
      <c r="M1118" s="6"/>
      <c r="N1118" s="6"/>
      <c r="O1118" s="6"/>
      <c r="P1118" s="6"/>
      <c r="Q1118" s="6">
        <v>4</v>
      </c>
    </row>
    <row r="1119" spans="1:17" x14ac:dyDescent="0.25">
      <c r="A1119" s="4" t="s">
        <v>68</v>
      </c>
      <c r="B1119" s="6"/>
      <c r="C1119" s="6">
        <v>3</v>
      </c>
      <c r="D1119" s="6"/>
      <c r="E1119" s="6"/>
      <c r="F1119" s="6">
        <v>3</v>
      </c>
      <c r="G1119" s="6"/>
      <c r="H1119" s="6"/>
      <c r="I1119" s="6"/>
      <c r="J1119" s="6"/>
      <c r="K1119" s="6"/>
      <c r="L1119" s="6"/>
      <c r="M1119" s="6"/>
      <c r="N1119" s="6"/>
      <c r="O1119" s="6"/>
      <c r="P1119" s="6"/>
      <c r="Q1119" s="6">
        <v>3</v>
      </c>
    </row>
    <row r="1120" spans="1:17" x14ac:dyDescent="0.25">
      <c r="A1120" s="4" t="s">
        <v>75</v>
      </c>
      <c r="B1120" s="6"/>
      <c r="C1120" s="6">
        <v>2</v>
      </c>
      <c r="D1120" s="6"/>
      <c r="E1120" s="6"/>
      <c r="F1120" s="6">
        <v>2</v>
      </c>
      <c r="G1120" s="6"/>
      <c r="H1120" s="6">
        <v>2</v>
      </c>
      <c r="I1120" s="6"/>
      <c r="J1120" s="6"/>
      <c r="K1120" s="6">
        <v>2</v>
      </c>
      <c r="L1120" s="6"/>
      <c r="M1120" s="6"/>
      <c r="N1120" s="6"/>
      <c r="O1120" s="6"/>
      <c r="P1120" s="6"/>
      <c r="Q1120" s="6">
        <v>4</v>
      </c>
    </row>
    <row r="1121" spans="1:17" x14ac:dyDescent="0.25">
      <c r="A1121" s="4" t="s">
        <v>165</v>
      </c>
      <c r="B1121" s="6"/>
      <c r="C1121" s="6">
        <v>1</v>
      </c>
      <c r="D1121" s="6"/>
      <c r="E1121" s="6"/>
      <c r="F1121" s="6">
        <v>1</v>
      </c>
      <c r="G1121" s="6"/>
      <c r="H1121" s="6"/>
      <c r="I1121" s="6"/>
      <c r="J1121" s="6"/>
      <c r="K1121" s="6"/>
      <c r="L1121" s="6"/>
      <c r="M1121" s="6"/>
      <c r="N1121" s="6"/>
      <c r="O1121" s="6"/>
      <c r="P1121" s="6"/>
      <c r="Q1121" s="6">
        <v>1</v>
      </c>
    </row>
    <row r="1122" spans="1:17" x14ac:dyDescent="0.25">
      <c r="A1122" s="4" t="s">
        <v>61</v>
      </c>
      <c r="B1122" s="6"/>
      <c r="C1122" s="6">
        <v>1</v>
      </c>
      <c r="D1122" s="6"/>
      <c r="E1122" s="6"/>
      <c r="F1122" s="6">
        <v>1</v>
      </c>
      <c r="G1122" s="6"/>
      <c r="H1122" s="6"/>
      <c r="I1122" s="6"/>
      <c r="J1122" s="6"/>
      <c r="K1122" s="6"/>
      <c r="L1122" s="6"/>
      <c r="M1122" s="6">
        <v>2</v>
      </c>
      <c r="N1122" s="6"/>
      <c r="O1122" s="6"/>
      <c r="P1122" s="6">
        <v>2</v>
      </c>
      <c r="Q1122" s="6">
        <v>3</v>
      </c>
    </row>
    <row r="1123" spans="1:17" x14ac:dyDescent="0.25">
      <c r="A1123" s="4" t="s">
        <v>3754</v>
      </c>
      <c r="B1123" s="6"/>
      <c r="C1123" s="6"/>
      <c r="D1123" s="6"/>
      <c r="E1123" s="6">
        <v>4</v>
      </c>
      <c r="F1123" s="6">
        <v>4</v>
      </c>
      <c r="G1123" s="6"/>
      <c r="H1123" s="6"/>
      <c r="I1123" s="6"/>
      <c r="J1123" s="6">
        <v>2</v>
      </c>
      <c r="K1123" s="6">
        <v>2</v>
      </c>
      <c r="L1123" s="6"/>
      <c r="M1123" s="6"/>
      <c r="N1123" s="6"/>
      <c r="O1123" s="6">
        <v>1</v>
      </c>
      <c r="P1123" s="6">
        <v>1</v>
      </c>
      <c r="Q1123" s="6">
        <v>7</v>
      </c>
    </row>
    <row r="1124" spans="1:17" x14ac:dyDescent="0.25">
      <c r="A1124" s="4" t="s">
        <v>4013</v>
      </c>
      <c r="B1124" s="6"/>
      <c r="C1124" s="6"/>
      <c r="D1124" s="6"/>
      <c r="E1124" s="6">
        <v>2</v>
      </c>
      <c r="F1124" s="6">
        <v>2</v>
      </c>
      <c r="G1124" s="6"/>
      <c r="H1124" s="6"/>
      <c r="I1124" s="6"/>
      <c r="J1124" s="6"/>
      <c r="K1124" s="6"/>
      <c r="L1124" s="6"/>
      <c r="M1124" s="6"/>
      <c r="N1124" s="6"/>
      <c r="O1124" s="6">
        <v>1</v>
      </c>
      <c r="P1124" s="6">
        <v>1</v>
      </c>
      <c r="Q1124" s="6">
        <v>3</v>
      </c>
    </row>
    <row r="1125" spans="1:17" x14ac:dyDescent="0.25">
      <c r="A1125" s="4" t="s">
        <v>3994</v>
      </c>
      <c r="B1125" s="6"/>
      <c r="C1125" s="6"/>
      <c r="D1125" s="6"/>
      <c r="E1125" s="6">
        <v>4</v>
      </c>
      <c r="F1125" s="6">
        <v>4</v>
      </c>
      <c r="G1125" s="6"/>
      <c r="H1125" s="6"/>
      <c r="I1125" s="6"/>
      <c r="J1125" s="6">
        <v>1</v>
      </c>
      <c r="K1125" s="6">
        <v>1</v>
      </c>
      <c r="L1125" s="6"/>
      <c r="M1125" s="6"/>
      <c r="N1125" s="6"/>
      <c r="O1125" s="6">
        <v>1</v>
      </c>
      <c r="P1125" s="6">
        <v>1</v>
      </c>
      <c r="Q1125" s="6">
        <v>6</v>
      </c>
    </row>
    <row r="1126" spans="1:17" x14ac:dyDescent="0.25">
      <c r="A1126" s="4" t="s">
        <v>1972</v>
      </c>
      <c r="B1126" s="6"/>
      <c r="C1126" s="6"/>
      <c r="D1126" s="6">
        <v>1</v>
      </c>
      <c r="E1126" s="6"/>
      <c r="F1126" s="6">
        <v>1</v>
      </c>
      <c r="G1126" s="6"/>
      <c r="H1126" s="6"/>
      <c r="I1126" s="6"/>
      <c r="J1126" s="6"/>
      <c r="K1126" s="6"/>
      <c r="L1126" s="6"/>
      <c r="M1126" s="6"/>
      <c r="N1126" s="6">
        <v>2</v>
      </c>
      <c r="O1126" s="6"/>
      <c r="P1126" s="6">
        <v>2</v>
      </c>
      <c r="Q1126" s="6">
        <v>3</v>
      </c>
    </row>
    <row r="1127" spans="1:17" x14ac:dyDescent="0.25">
      <c r="A1127" s="4" t="s">
        <v>1875</v>
      </c>
      <c r="B1127" s="6"/>
      <c r="C1127" s="6"/>
      <c r="D1127" s="6"/>
      <c r="E1127" s="6"/>
      <c r="F1127" s="6"/>
      <c r="G1127" s="6"/>
      <c r="H1127" s="6"/>
      <c r="I1127" s="6">
        <v>1</v>
      </c>
      <c r="J1127" s="6"/>
      <c r="K1127" s="6">
        <v>1</v>
      </c>
      <c r="L1127" s="6"/>
      <c r="M1127" s="6"/>
      <c r="N1127" s="6"/>
      <c r="O1127" s="6"/>
      <c r="P1127" s="6"/>
      <c r="Q1127" s="6">
        <v>1</v>
      </c>
    </row>
    <row r="1128" spans="1:17" x14ac:dyDescent="0.25">
      <c r="A1128" s="4" t="s">
        <v>1914</v>
      </c>
      <c r="B1128" s="6"/>
      <c r="C1128" s="6"/>
      <c r="D1128" s="6">
        <v>3</v>
      </c>
      <c r="E1128" s="6"/>
      <c r="F1128" s="6">
        <v>3</v>
      </c>
      <c r="G1128" s="6"/>
      <c r="H1128" s="6"/>
      <c r="I1128" s="6">
        <v>2</v>
      </c>
      <c r="J1128" s="6"/>
      <c r="K1128" s="6">
        <v>2</v>
      </c>
      <c r="L1128" s="6"/>
      <c r="M1128" s="6"/>
      <c r="N1128" s="6">
        <v>2</v>
      </c>
      <c r="O1128" s="6"/>
      <c r="P1128" s="6">
        <v>2</v>
      </c>
      <c r="Q1128" s="6">
        <v>7</v>
      </c>
    </row>
    <row r="1129" spans="1:17" x14ac:dyDescent="0.25">
      <c r="A1129" s="4" t="s">
        <v>1921</v>
      </c>
      <c r="B1129" s="6"/>
      <c r="C1129" s="6"/>
      <c r="D1129" s="6"/>
      <c r="E1129" s="6">
        <v>2</v>
      </c>
      <c r="F1129" s="6">
        <v>2</v>
      </c>
      <c r="G1129" s="6"/>
      <c r="H1129" s="6"/>
      <c r="I1129" s="6"/>
      <c r="J1129" s="6"/>
      <c r="K1129" s="6"/>
      <c r="L1129" s="6"/>
      <c r="M1129" s="6"/>
      <c r="N1129" s="6"/>
      <c r="O1129" s="6"/>
      <c r="P1129" s="6"/>
      <c r="Q1129" s="6">
        <v>2</v>
      </c>
    </row>
    <row r="1130" spans="1:17" x14ac:dyDescent="0.25">
      <c r="A1130" s="4" t="s">
        <v>1931</v>
      </c>
      <c r="B1130" s="6"/>
      <c r="C1130" s="6"/>
      <c r="D1130" s="6"/>
      <c r="E1130" s="6"/>
      <c r="F1130" s="6"/>
      <c r="G1130" s="6"/>
      <c r="H1130" s="6"/>
      <c r="I1130" s="6"/>
      <c r="J1130" s="6">
        <v>1</v>
      </c>
      <c r="K1130" s="6">
        <v>1</v>
      </c>
      <c r="L1130" s="6"/>
      <c r="M1130" s="6"/>
      <c r="N1130" s="6"/>
      <c r="O1130" s="6"/>
      <c r="P1130" s="6"/>
      <c r="Q1130" s="6">
        <v>1</v>
      </c>
    </row>
    <row r="1131" spans="1:17" x14ac:dyDescent="0.25">
      <c r="A1131" s="4" t="s">
        <v>1860</v>
      </c>
      <c r="B1131" s="6"/>
      <c r="C1131" s="6"/>
      <c r="D1131" s="6">
        <v>2</v>
      </c>
      <c r="E1131" s="6"/>
      <c r="F1131" s="6">
        <v>2</v>
      </c>
      <c r="G1131" s="6"/>
      <c r="H1131" s="6"/>
      <c r="I1131" s="6"/>
      <c r="J1131" s="6"/>
      <c r="K1131" s="6"/>
      <c r="L1131" s="6"/>
      <c r="M1131" s="6"/>
      <c r="N1131" s="6">
        <v>2</v>
      </c>
      <c r="O1131" s="6"/>
      <c r="P1131" s="6">
        <v>2</v>
      </c>
      <c r="Q1131" s="6">
        <v>4</v>
      </c>
    </row>
    <row r="1132" spans="1:17" x14ac:dyDescent="0.25">
      <c r="A1132" s="4" t="s">
        <v>2005</v>
      </c>
      <c r="B1132" s="6"/>
      <c r="C1132" s="6"/>
      <c r="D1132" s="6">
        <v>1</v>
      </c>
      <c r="E1132" s="6"/>
      <c r="F1132" s="6">
        <v>1</v>
      </c>
      <c r="G1132" s="6"/>
      <c r="H1132" s="6"/>
      <c r="I1132" s="6"/>
      <c r="J1132" s="6"/>
      <c r="K1132" s="6"/>
      <c r="L1132" s="6"/>
      <c r="M1132" s="6"/>
      <c r="N1132" s="6"/>
      <c r="O1132" s="6"/>
      <c r="P1132" s="6"/>
      <c r="Q1132" s="6">
        <v>1</v>
      </c>
    </row>
    <row r="1133" spans="1:17" x14ac:dyDescent="0.25">
      <c r="A1133" s="4" t="s">
        <v>2008</v>
      </c>
      <c r="B1133" s="6"/>
      <c r="C1133" s="6"/>
      <c r="D1133" s="6">
        <v>3</v>
      </c>
      <c r="E1133" s="6"/>
      <c r="F1133" s="6">
        <v>3</v>
      </c>
      <c r="G1133" s="6"/>
      <c r="H1133" s="6"/>
      <c r="I1133" s="6"/>
      <c r="J1133" s="6"/>
      <c r="K1133" s="6"/>
      <c r="L1133" s="6"/>
      <c r="M1133" s="6"/>
      <c r="N1133" s="6">
        <v>3</v>
      </c>
      <c r="O1133" s="6"/>
      <c r="P1133" s="6">
        <v>3</v>
      </c>
      <c r="Q1133" s="6">
        <v>6</v>
      </c>
    </row>
    <row r="1134" spans="1:17" x14ac:dyDescent="0.25">
      <c r="A1134" s="4" t="s">
        <v>1880</v>
      </c>
      <c r="B1134" s="6"/>
      <c r="C1134" s="6"/>
      <c r="D1134" s="6"/>
      <c r="E1134" s="6">
        <v>3</v>
      </c>
      <c r="F1134" s="6">
        <v>3</v>
      </c>
      <c r="G1134" s="6"/>
      <c r="H1134" s="6"/>
      <c r="I1134" s="6"/>
      <c r="J1134" s="6">
        <v>1</v>
      </c>
      <c r="K1134" s="6">
        <v>1</v>
      </c>
      <c r="L1134" s="6"/>
      <c r="M1134" s="6"/>
      <c r="N1134" s="6"/>
      <c r="O1134" s="6">
        <v>1</v>
      </c>
      <c r="P1134" s="6">
        <v>1</v>
      </c>
      <c r="Q1134" s="6">
        <v>5</v>
      </c>
    </row>
    <row r="1135" spans="1:17" x14ac:dyDescent="0.25">
      <c r="A1135" s="4" t="s">
        <v>1936</v>
      </c>
      <c r="B1135" s="6"/>
      <c r="C1135" s="6"/>
      <c r="D1135" s="6"/>
      <c r="E1135" s="6">
        <v>2</v>
      </c>
      <c r="F1135" s="6">
        <v>2</v>
      </c>
      <c r="G1135" s="6"/>
      <c r="H1135" s="6"/>
      <c r="I1135" s="6"/>
      <c r="J1135" s="6"/>
      <c r="K1135" s="6"/>
      <c r="L1135" s="6"/>
      <c r="M1135" s="6"/>
      <c r="N1135" s="6"/>
      <c r="O1135" s="6">
        <v>2</v>
      </c>
      <c r="P1135" s="6">
        <v>2</v>
      </c>
      <c r="Q1135" s="6">
        <v>4</v>
      </c>
    </row>
    <row r="1136" spans="1:17" x14ac:dyDescent="0.25">
      <c r="A1136" s="4" t="s">
        <v>2140</v>
      </c>
      <c r="B1136" s="6"/>
      <c r="C1136" s="6"/>
      <c r="D1136" s="6"/>
      <c r="E1136" s="6">
        <v>2</v>
      </c>
      <c r="F1136" s="6">
        <v>2</v>
      </c>
      <c r="G1136" s="6"/>
      <c r="H1136" s="6"/>
      <c r="I1136" s="6"/>
      <c r="J1136" s="6"/>
      <c r="K1136" s="6"/>
      <c r="L1136" s="6"/>
      <c r="M1136" s="6"/>
      <c r="N1136" s="6"/>
      <c r="O1136" s="6"/>
      <c r="P1136" s="6"/>
      <c r="Q1136" s="6">
        <v>2</v>
      </c>
    </row>
    <row r="1137" spans="1:17" x14ac:dyDescent="0.25">
      <c r="A1137" s="4" t="s">
        <v>2045</v>
      </c>
      <c r="B1137" s="6"/>
      <c r="C1137" s="6"/>
      <c r="D1137" s="6">
        <v>4</v>
      </c>
      <c r="E1137" s="6"/>
      <c r="F1137" s="6">
        <v>4</v>
      </c>
      <c r="G1137" s="6"/>
      <c r="H1137" s="6"/>
      <c r="I1137" s="6"/>
      <c r="J1137" s="6"/>
      <c r="K1137" s="6"/>
      <c r="L1137" s="6"/>
      <c r="M1137" s="6"/>
      <c r="N1137" s="6">
        <v>2</v>
      </c>
      <c r="O1137" s="6"/>
      <c r="P1137" s="6">
        <v>2</v>
      </c>
      <c r="Q1137" s="6">
        <v>6</v>
      </c>
    </row>
    <row r="1138" spans="1:17" x14ac:dyDescent="0.25">
      <c r="A1138" s="4" t="s">
        <v>2189</v>
      </c>
      <c r="B1138" s="6"/>
      <c r="C1138" s="6"/>
      <c r="D1138" s="6">
        <v>2</v>
      </c>
      <c r="E1138" s="6"/>
      <c r="F1138" s="6">
        <v>2</v>
      </c>
      <c r="G1138" s="6"/>
      <c r="H1138" s="6"/>
      <c r="I1138" s="6"/>
      <c r="J1138" s="6"/>
      <c r="K1138" s="6"/>
      <c r="L1138" s="6"/>
      <c r="M1138" s="6"/>
      <c r="N1138" s="6">
        <v>2</v>
      </c>
      <c r="O1138" s="6"/>
      <c r="P1138" s="6">
        <v>2</v>
      </c>
      <c r="Q1138" s="6">
        <v>4</v>
      </c>
    </row>
    <row r="1139" spans="1:17" x14ac:dyDescent="0.25">
      <c r="A1139" s="4" t="s">
        <v>1992</v>
      </c>
      <c r="B1139" s="6"/>
      <c r="C1139" s="6"/>
      <c r="D1139" s="6"/>
      <c r="E1139" s="6">
        <v>2</v>
      </c>
      <c r="F1139" s="6">
        <v>2</v>
      </c>
      <c r="G1139" s="6"/>
      <c r="H1139" s="6"/>
      <c r="I1139" s="6"/>
      <c r="J1139" s="6"/>
      <c r="K1139" s="6"/>
      <c r="L1139" s="6"/>
      <c r="M1139" s="6"/>
      <c r="N1139" s="6"/>
      <c r="O1139" s="6">
        <v>1</v>
      </c>
      <c r="P1139" s="6">
        <v>1</v>
      </c>
      <c r="Q1139" s="6">
        <v>3</v>
      </c>
    </row>
    <row r="1140" spans="1:17" x14ac:dyDescent="0.25">
      <c r="A1140" s="4" t="s">
        <v>2016</v>
      </c>
      <c r="B1140" s="6"/>
      <c r="C1140" s="6"/>
      <c r="D1140" s="6">
        <v>5</v>
      </c>
      <c r="E1140" s="6"/>
      <c r="F1140" s="6">
        <v>5</v>
      </c>
      <c r="G1140" s="6"/>
      <c r="H1140" s="6"/>
      <c r="I1140" s="6"/>
      <c r="J1140" s="6"/>
      <c r="K1140" s="6"/>
      <c r="L1140" s="6"/>
      <c r="M1140" s="6"/>
      <c r="N1140" s="6"/>
      <c r="O1140" s="6"/>
      <c r="P1140" s="6"/>
      <c r="Q1140" s="6">
        <v>5</v>
      </c>
    </row>
    <row r="1141" spans="1:17" x14ac:dyDescent="0.25">
      <c r="A1141" s="4" t="s">
        <v>1924</v>
      </c>
      <c r="B1141" s="6"/>
      <c r="C1141" s="6"/>
      <c r="D1141" s="6"/>
      <c r="E1141" s="6">
        <v>1</v>
      </c>
      <c r="F1141" s="6">
        <v>1</v>
      </c>
      <c r="G1141" s="6"/>
      <c r="H1141" s="6"/>
      <c r="I1141" s="6"/>
      <c r="J1141" s="6">
        <v>1</v>
      </c>
      <c r="K1141" s="6">
        <v>1</v>
      </c>
      <c r="L1141" s="6"/>
      <c r="M1141" s="6"/>
      <c r="N1141" s="6"/>
      <c r="O1141" s="6"/>
      <c r="P1141" s="6"/>
      <c r="Q1141" s="6">
        <v>2</v>
      </c>
    </row>
    <row r="1142" spans="1:17" x14ac:dyDescent="0.25">
      <c r="A1142" s="4" t="s">
        <v>2128</v>
      </c>
      <c r="B1142" s="6"/>
      <c r="C1142" s="6"/>
      <c r="D1142" s="6"/>
      <c r="E1142" s="6">
        <v>2</v>
      </c>
      <c r="F1142" s="6">
        <v>2</v>
      </c>
      <c r="G1142" s="6"/>
      <c r="H1142" s="6"/>
      <c r="I1142" s="6"/>
      <c r="J1142" s="6"/>
      <c r="K1142" s="6"/>
      <c r="L1142" s="6"/>
      <c r="M1142" s="6"/>
      <c r="N1142" s="6"/>
      <c r="O1142" s="6"/>
      <c r="P1142" s="6"/>
      <c r="Q1142" s="6">
        <v>2</v>
      </c>
    </row>
    <row r="1143" spans="1:17" x14ac:dyDescent="0.25">
      <c r="A1143" s="4" t="s">
        <v>2004</v>
      </c>
      <c r="B1143" s="6"/>
      <c r="C1143" s="6"/>
      <c r="D1143" s="6"/>
      <c r="E1143" s="6">
        <v>2</v>
      </c>
      <c r="F1143" s="6">
        <v>2</v>
      </c>
      <c r="G1143" s="6"/>
      <c r="H1143" s="6"/>
      <c r="I1143" s="6"/>
      <c r="J1143" s="6"/>
      <c r="K1143" s="6"/>
      <c r="L1143" s="6"/>
      <c r="M1143" s="6"/>
      <c r="N1143" s="6"/>
      <c r="O1143" s="6">
        <v>1</v>
      </c>
      <c r="P1143" s="6">
        <v>1</v>
      </c>
      <c r="Q1143" s="6">
        <v>3</v>
      </c>
    </row>
    <row r="1144" spans="1:17" x14ac:dyDescent="0.25">
      <c r="A1144" s="4" t="s">
        <v>1869</v>
      </c>
      <c r="B1144" s="6"/>
      <c r="C1144" s="6"/>
      <c r="D1144" s="6">
        <v>1</v>
      </c>
      <c r="E1144" s="6"/>
      <c r="F1144" s="6">
        <v>1</v>
      </c>
      <c r="G1144" s="6"/>
      <c r="H1144" s="6"/>
      <c r="I1144" s="6">
        <v>1</v>
      </c>
      <c r="J1144" s="6"/>
      <c r="K1144" s="6">
        <v>1</v>
      </c>
      <c r="L1144" s="6"/>
      <c r="M1144" s="6"/>
      <c r="N1144" s="6"/>
      <c r="O1144" s="6"/>
      <c r="P1144" s="6"/>
      <c r="Q1144" s="6">
        <v>2</v>
      </c>
    </row>
    <row r="1145" spans="1:17" x14ac:dyDescent="0.25">
      <c r="A1145" s="4" t="s">
        <v>2031</v>
      </c>
      <c r="B1145" s="6"/>
      <c r="C1145" s="6"/>
      <c r="D1145" s="6">
        <v>2</v>
      </c>
      <c r="E1145" s="6"/>
      <c r="F1145" s="6">
        <v>2</v>
      </c>
      <c r="G1145" s="6"/>
      <c r="H1145" s="6"/>
      <c r="I1145" s="6">
        <v>1</v>
      </c>
      <c r="J1145" s="6"/>
      <c r="K1145" s="6">
        <v>1</v>
      </c>
      <c r="L1145" s="6"/>
      <c r="M1145" s="6"/>
      <c r="N1145" s="6">
        <v>1</v>
      </c>
      <c r="O1145" s="6"/>
      <c r="P1145" s="6">
        <v>1</v>
      </c>
      <c r="Q1145" s="6">
        <v>4</v>
      </c>
    </row>
    <row r="1146" spans="1:17" x14ac:dyDescent="0.25">
      <c r="A1146" s="4" t="s">
        <v>2110</v>
      </c>
      <c r="B1146" s="6"/>
      <c r="C1146" s="6"/>
      <c r="D1146" s="6">
        <v>2</v>
      </c>
      <c r="E1146" s="6"/>
      <c r="F1146" s="6">
        <v>2</v>
      </c>
      <c r="G1146" s="6"/>
      <c r="H1146" s="6"/>
      <c r="I1146" s="6">
        <v>1</v>
      </c>
      <c r="J1146" s="6"/>
      <c r="K1146" s="6">
        <v>1</v>
      </c>
      <c r="L1146" s="6"/>
      <c r="M1146" s="6"/>
      <c r="N1146" s="6"/>
      <c r="O1146" s="6"/>
      <c r="P1146" s="6"/>
      <c r="Q1146" s="6">
        <v>3</v>
      </c>
    </row>
    <row r="1147" spans="1:17" x14ac:dyDescent="0.25">
      <c r="A1147" s="4" t="s">
        <v>4053</v>
      </c>
      <c r="B1147" s="6"/>
      <c r="C1147" s="6"/>
      <c r="D1147" s="6"/>
      <c r="E1147" s="6">
        <v>3</v>
      </c>
      <c r="F1147" s="6">
        <v>3</v>
      </c>
      <c r="G1147" s="6"/>
      <c r="H1147" s="6"/>
      <c r="I1147" s="6"/>
      <c r="J1147" s="6"/>
      <c r="K1147" s="6"/>
      <c r="L1147" s="6"/>
      <c r="M1147" s="6"/>
      <c r="N1147" s="6"/>
      <c r="O1147" s="6">
        <v>2</v>
      </c>
      <c r="P1147" s="6">
        <v>2</v>
      </c>
      <c r="Q1147" s="6">
        <v>5</v>
      </c>
    </row>
    <row r="1148" spans="1:17" x14ac:dyDescent="0.25">
      <c r="A1148" s="4" t="s">
        <v>4064</v>
      </c>
      <c r="B1148" s="6"/>
      <c r="C1148" s="6"/>
      <c r="D1148" s="6"/>
      <c r="E1148" s="6">
        <v>2</v>
      </c>
      <c r="F1148" s="6">
        <v>2</v>
      </c>
      <c r="G1148" s="6"/>
      <c r="H1148" s="6"/>
      <c r="I1148" s="6"/>
      <c r="J1148" s="6"/>
      <c r="K1148" s="6"/>
      <c r="L1148" s="6"/>
      <c r="M1148" s="6"/>
      <c r="N1148" s="6"/>
      <c r="O1148" s="6"/>
      <c r="P1148" s="6"/>
      <c r="Q1148" s="6">
        <v>2</v>
      </c>
    </row>
    <row r="1149" spans="1:17" x14ac:dyDescent="0.25">
      <c r="A1149" s="4" t="s">
        <v>3836</v>
      </c>
      <c r="B1149" s="6"/>
      <c r="C1149" s="6"/>
      <c r="D1149" s="6"/>
      <c r="E1149" s="6">
        <v>4</v>
      </c>
      <c r="F1149" s="6">
        <v>4</v>
      </c>
      <c r="G1149" s="6"/>
      <c r="H1149" s="6"/>
      <c r="I1149" s="6"/>
      <c r="J1149" s="6"/>
      <c r="K1149" s="6"/>
      <c r="L1149" s="6"/>
      <c r="M1149" s="6"/>
      <c r="N1149" s="6"/>
      <c r="O1149" s="6">
        <v>1</v>
      </c>
      <c r="P1149" s="6">
        <v>1</v>
      </c>
      <c r="Q1149" s="6">
        <v>5</v>
      </c>
    </row>
    <row r="1150" spans="1:17" x14ac:dyDescent="0.25">
      <c r="A1150" s="4" t="s">
        <v>4142</v>
      </c>
      <c r="B1150" s="6"/>
      <c r="C1150" s="6"/>
      <c r="D1150" s="6"/>
      <c r="E1150" s="6">
        <v>1</v>
      </c>
      <c r="F1150" s="6">
        <v>1</v>
      </c>
      <c r="G1150" s="6"/>
      <c r="H1150" s="6"/>
      <c r="I1150" s="6"/>
      <c r="J1150" s="6"/>
      <c r="K1150" s="6"/>
      <c r="L1150" s="6"/>
      <c r="M1150" s="6"/>
      <c r="N1150" s="6"/>
      <c r="O1150" s="6"/>
      <c r="P1150" s="6"/>
      <c r="Q1150" s="6">
        <v>1</v>
      </c>
    </row>
    <row r="1151" spans="1:17" x14ac:dyDescent="0.25">
      <c r="A1151" s="4" t="s">
        <v>114</v>
      </c>
      <c r="B1151" s="6"/>
      <c r="C1151" s="6"/>
      <c r="D1151" s="6"/>
      <c r="E1151" s="6"/>
      <c r="F1151" s="6"/>
      <c r="G1151" s="6">
        <v>2</v>
      </c>
      <c r="H1151" s="6"/>
      <c r="I1151" s="6"/>
      <c r="J1151" s="6"/>
      <c r="K1151" s="6">
        <v>2</v>
      </c>
      <c r="L1151" s="6"/>
      <c r="M1151" s="6"/>
      <c r="N1151" s="6"/>
      <c r="O1151" s="6"/>
      <c r="P1151" s="6"/>
      <c r="Q1151" s="6">
        <v>2</v>
      </c>
    </row>
    <row r="1152" spans="1:17" x14ac:dyDescent="0.25">
      <c r="A1152" s="4" t="s">
        <v>2002</v>
      </c>
      <c r="B1152" s="6"/>
      <c r="C1152" s="6"/>
      <c r="D1152" s="6">
        <v>3</v>
      </c>
      <c r="E1152" s="6"/>
      <c r="F1152" s="6">
        <v>3</v>
      </c>
      <c r="G1152" s="6"/>
      <c r="H1152" s="6"/>
      <c r="I1152" s="6">
        <v>1</v>
      </c>
      <c r="J1152" s="6"/>
      <c r="K1152" s="6">
        <v>1</v>
      </c>
      <c r="L1152" s="6"/>
      <c r="M1152" s="6"/>
      <c r="N1152" s="6">
        <v>1</v>
      </c>
      <c r="O1152" s="6"/>
      <c r="P1152" s="6">
        <v>1</v>
      </c>
      <c r="Q1152" s="6">
        <v>5</v>
      </c>
    </row>
    <row r="1153" spans="1:17" x14ac:dyDescent="0.25">
      <c r="A1153" s="4" t="s">
        <v>3843</v>
      </c>
      <c r="B1153" s="6"/>
      <c r="C1153" s="6"/>
      <c r="D1153" s="6"/>
      <c r="E1153" s="6">
        <v>5</v>
      </c>
      <c r="F1153" s="6">
        <v>5</v>
      </c>
      <c r="G1153" s="6"/>
      <c r="H1153" s="6"/>
      <c r="I1153" s="6"/>
      <c r="J1153" s="6">
        <v>1</v>
      </c>
      <c r="K1153" s="6">
        <v>1</v>
      </c>
      <c r="L1153" s="6"/>
      <c r="M1153" s="6"/>
      <c r="N1153" s="6"/>
      <c r="O1153" s="6">
        <v>1</v>
      </c>
      <c r="P1153" s="6">
        <v>1</v>
      </c>
      <c r="Q1153" s="6">
        <v>7</v>
      </c>
    </row>
    <row r="1154" spans="1:17" x14ac:dyDescent="0.25">
      <c r="A1154" s="4" t="s">
        <v>1866</v>
      </c>
      <c r="B1154" s="6"/>
      <c r="C1154" s="6"/>
      <c r="D1154" s="6"/>
      <c r="E1154" s="6">
        <v>2</v>
      </c>
      <c r="F1154" s="6">
        <v>2</v>
      </c>
      <c r="G1154" s="6"/>
      <c r="H1154" s="6"/>
      <c r="I1154" s="6"/>
      <c r="J1154" s="6"/>
      <c r="K1154" s="6"/>
      <c r="L1154" s="6"/>
      <c r="M1154" s="6"/>
      <c r="N1154" s="6"/>
      <c r="O1154" s="6">
        <v>2</v>
      </c>
      <c r="P1154" s="6">
        <v>2</v>
      </c>
      <c r="Q1154" s="6">
        <v>4</v>
      </c>
    </row>
    <row r="1155" spans="1:17" x14ac:dyDescent="0.25">
      <c r="A1155" s="4" t="s">
        <v>3815</v>
      </c>
      <c r="B1155" s="6"/>
      <c r="C1155" s="6"/>
      <c r="D1155" s="6"/>
      <c r="E1155" s="6">
        <v>2</v>
      </c>
      <c r="F1155" s="6">
        <v>2</v>
      </c>
      <c r="G1155" s="6"/>
      <c r="H1155" s="6"/>
      <c r="I1155" s="6"/>
      <c r="J1155" s="6"/>
      <c r="K1155" s="6"/>
      <c r="L1155" s="6"/>
      <c r="M1155" s="6"/>
      <c r="N1155" s="6"/>
      <c r="O1155" s="6">
        <v>2</v>
      </c>
      <c r="P1155" s="6">
        <v>2</v>
      </c>
      <c r="Q1155" s="6">
        <v>4</v>
      </c>
    </row>
    <row r="1156" spans="1:17" x14ac:dyDescent="0.25">
      <c r="A1156" s="4" t="s">
        <v>3946</v>
      </c>
      <c r="B1156" s="6"/>
      <c r="C1156" s="6"/>
      <c r="D1156" s="6"/>
      <c r="E1156" s="6">
        <v>2</v>
      </c>
      <c r="F1156" s="6">
        <v>2</v>
      </c>
      <c r="G1156" s="6"/>
      <c r="H1156" s="6"/>
      <c r="I1156" s="6"/>
      <c r="J1156" s="6"/>
      <c r="K1156" s="6"/>
      <c r="L1156" s="6"/>
      <c r="M1156" s="6"/>
      <c r="N1156" s="6"/>
      <c r="O1156" s="6">
        <v>1</v>
      </c>
      <c r="P1156" s="6">
        <v>1</v>
      </c>
      <c r="Q1156" s="6">
        <v>3</v>
      </c>
    </row>
    <row r="1157" spans="1:17" x14ac:dyDescent="0.25">
      <c r="A1157" s="4" t="s">
        <v>1948</v>
      </c>
      <c r="B1157" s="6"/>
      <c r="C1157" s="6"/>
      <c r="D1157" s="6">
        <v>3</v>
      </c>
      <c r="E1157" s="6"/>
      <c r="F1157" s="6">
        <v>3</v>
      </c>
      <c r="G1157" s="6"/>
      <c r="H1157" s="6"/>
      <c r="I1157" s="6"/>
      <c r="J1157" s="6"/>
      <c r="K1157" s="6"/>
      <c r="L1157" s="6"/>
      <c r="M1157" s="6"/>
      <c r="N1157" s="6">
        <v>1</v>
      </c>
      <c r="O1157" s="6"/>
      <c r="P1157" s="6">
        <v>1</v>
      </c>
      <c r="Q1157" s="6">
        <v>4</v>
      </c>
    </row>
    <row r="1158" spans="1:17" x14ac:dyDescent="0.25">
      <c r="A1158" s="4" t="s">
        <v>28</v>
      </c>
      <c r="B1158" s="6"/>
      <c r="C1158" s="6"/>
      <c r="D1158" s="6"/>
      <c r="E1158" s="6"/>
      <c r="F1158" s="6"/>
      <c r="G1158" s="6"/>
      <c r="H1158" s="6">
        <v>1</v>
      </c>
      <c r="I1158" s="6"/>
      <c r="J1158" s="6"/>
      <c r="K1158" s="6">
        <v>1</v>
      </c>
      <c r="L1158" s="6"/>
      <c r="M1158" s="6"/>
      <c r="N1158" s="6"/>
      <c r="O1158" s="6"/>
      <c r="P1158" s="6"/>
      <c r="Q1158" s="6">
        <v>1</v>
      </c>
    </row>
    <row r="1159" spans="1:17" x14ac:dyDescent="0.25">
      <c r="A1159" s="4" t="s">
        <v>3770</v>
      </c>
      <c r="B1159" s="6"/>
      <c r="C1159" s="6"/>
      <c r="D1159" s="6"/>
      <c r="E1159" s="6">
        <v>6</v>
      </c>
      <c r="F1159" s="6">
        <v>6</v>
      </c>
      <c r="G1159" s="6"/>
      <c r="H1159" s="6"/>
      <c r="I1159" s="6"/>
      <c r="J1159" s="6"/>
      <c r="K1159" s="6"/>
      <c r="L1159" s="6"/>
      <c r="M1159" s="6"/>
      <c r="N1159" s="6"/>
      <c r="O1159" s="6"/>
      <c r="P1159" s="6"/>
      <c r="Q1159" s="6">
        <v>6</v>
      </c>
    </row>
    <row r="1160" spans="1:17" x14ac:dyDescent="0.25">
      <c r="A1160" s="4" t="s">
        <v>104</v>
      </c>
      <c r="B1160" s="6"/>
      <c r="C1160" s="6">
        <v>1</v>
      </c>
      <c r="D1160" s="6"/>
      <c r="E1160" s="6"/>
      <c r="F1160" s="6">
        <v>1</v>
      </c>
      <c r="G1160" s="6"/>
      <c r="H1160" s="6"/>
      <c r="I1160" s="6"/>
      <c r="J1160" s="6"/>
      <c r="K1160" s="6"/>
      <c r="L1160" s="6"/>
      <c r="M1160" s="6"/>
      <c r="N1160" s="6"/>
      <c r="O1160" s="6"/>
      <c r="P1160" s="6"/>
      <c r="Q1160" s="6">
        <v>1</v>
      </c>
    </row>
    <row r="1161" spans="1:17" x14ac:dyDescent="0.25">
      <c r="A1161" s="4" t="s">
        <v>3750</v>
      </c>
      <c r="B1161" s="6"/>
      <c r="C1161" s="6"/>
      <c r="D1161" s="6"/>
      <c r="E1161" s="6">
        <v>3</v>
      </c>
      <c r="F1161" s="6">
        <v>3</v>
      </c>
      <c r="G1161" s="6"/>
      <c r="H1161" s="6"/>
      <c r="I1161" s="6"/>
      <c r="J1161" s="6"/>
      <c r="K1161" s="6"/>
      <c r="L1161" s="6"/>
      <c r="M1161" s="6"/>
      <c r="N1161" s="6"/>
      <c r="O1161" s="6"/>
      <c r="P1161" s="6"/>
      <c r="Q1161" s="6">
        <v>3</v>
      </c>
    </row>
    <row r="1162" spans="1:17" x14ac:dyDescent="0.25">
      <c r="A1162" s="4" t="s">
        <v>2236</v>
      </c>
      <c r="B1162" s="6"/>
      <c r="C1162" s="6"/>
      <c r="D1162" s="6">
        <v>3</v>
      </c>
      <c r="E1162" s="6"/>
      <c r="F1162" s="6">
        <v>3</v>
      </c>
      <c r="G1162" s="6"/>
      <c r="H1162" s="6"/>
      <c r="I1162" s="6"/>
      <c r="J1162" s="6"/>
      <c r="K1162" s="6"/>
      <c r="L1162" s="6"/>
      <c r="M1162" s="6"/>
      <c r="N1162" s="6">
        <v>1</v>
      </c>
      <c r="O1162" s="6"/>
      <c r="P1162" s="6">
        <v>1</v>
      </c>
      <c r="Q1162" s="6">
        <v>4</v>
      </c>
    </row>
    <row r="1163" spans="1:17" x14ac:dyDescent="0.25">
      <c r="A1163" s="4" t="s">
        <v>4198</v>
      </c>
      <c r="B1163" s="6"/>
      <c r="C1163" s="6"/>
      <c r="D1163" s="6"/>
      <c r="E1163" s="6">
        <v>2</v>
      </c>
      <c r="F1163" s="6">
        <v>2</v>
      </c>
      <c r="G1163" s="6"/>
      <c r="H1163" s="6"/>
      <c r="I1163" s="6"/>
      <c r="J1163" s="6"/>
      <c r="K1163" s="6"/>
      <c r="L1163" s="6"/>
      <c r="M1163" s="6"/>
      <c r="N1163" s="6"/>
      <c r="O1163" s="6">
        <v>1</v>
      </c>
      <c r="P1163" s="6">
        <v>1</v>
      </c>
      <c r="Q1163" s="6">
        <v>3</v>
      </c>
    </row>
    <row r="1164" spans="1:17" x14ac:dyDescent="0.25">
      <c r="A1164" s="4" t="s">
        <v>2075</v>
      </c>
      <c r="B1164" s="6"/>
      <c r="C1164" s="6"/>
      <c r="D1164" s="6"/>
      <c r="E1164" s="6">
        <v>2</v>
      </c>
      <c r="F1164" s="6">
        <v>2</v>
      </c>
      <c r="G1164" s="6"/>
      <c r="H1164" s="6"/>
      <c r="I1164" s="6"/>
      <c r="J1164" s="6"/>
      <c r="K1164" s="6"/>
      <c r="L1164" s="6"/>
      <c r="M1164" s="6"/>
      <c r="N1164" s="6"/>
      <c r="O1164" s="6"/>
      <c r="P1164" s="6"/>
      <c r="Q1164" s="6">
        <v>2</v>
      </c>
    </row>
    <row r="1165" spans="1:17" x14ac:dyDescent="0.25">
      <c r="A1165" s="4" t="s">
        <v>56</v>
      </c>
      <c r="B1165" s="6"/>
      <c r="C1165" s="6">
        <v>2</v>
      </c>
      <c r="D1165" s="6"/>
      <c r="E1165" s="6"/>
      <c r="F1165" s="6">
        <v>2</v>
      </c>
      <c r="G1165" s="6"/>
      <c r="H1165" s="6"/>
      <c r="I1165" s="6"/>
      <c r="J1165" s="6"/>
      <c r="K1165" s="6"/>
      <c r="L1165" s="6"/>
      <c r="M1165" s="6"/>
      <c r="N1165" s="6"/>
      <c r="O1165" s="6"/>
      <c r="P1165" s="6"/>
      <c r="Q1165" s="6">
        <v>2</v>
      </c>
    </row>
    <row r="1166" spans="1:17" x14ac:dyDescent="0.25">
      <c r="A1166" s="4" t="s">
        <v>1944</v>
      </c>
      <c r="B1166" s="6"/>
      <c r="C1166" s="6"/>
      <c r="D1166" s="6"/>
      <c r="E1166" s="6"/>
      <c r="F1166" s="6"/>
      <c r="G1166" s="6"/>
      <c r="H1166" s="6"/>
      <c r="I1166" s="6">
        <v>1</v>
      </c>
      <c r="J1166" s="6"/>
      <c r="K1166" s="6">
        <v>1</v>
      </c>
      <c r="L1166" s="6"/>
      <c r="M1166" s="6"/>
      <c r="N1166" s="6"/>
      <c r="O1166" s="6"/>
      <c r="P1166" s="6"/>
      <c r="Q1166" s="6">
        <v>1</v>
      </c>
    </row>
    <row r="1167" spans="1:17" x14ac:dyDescent="0.25">
      <c r="A1167" s="4" t="s">
        <v>3939</v>
      </c>
      <c r="B1167" s="6"/>
      <c r="C1167" s="6"/>
      <c r="D1167" s="6"/>
      <c r="E1167" s="6">
        <v>1</v>
      </c>
      <c r="F1167" s="6">
        <v>1</v>
      </c>
      <c r="G1167" s="6"/>
      <c r="H1167" s="6"/>
      <c r="I1167" s="6"/>
      <c r="J1167" s="6">
        <v>1</v>
      </c>
      <c r="K1167" s="6">
        <v>1</v>
      </c>
      <c r="L1167" s="6"/>
      <c r="M1167" s="6"/>
      <c r="N1167" s="6"/>
      <c r="O1167" s="6"/>
      <c r="P1167" s="6"/>
      <c r="Q1167" s="6">
        <v>2</v>
      </c>
    </row>
    <row r="1168" spans="1:17" x14ac:dyDescent="0.25">
      <c r="A1168" s="4" t="s">
        <v>3962</v>
      </c>
      <c r="B1168" s="6"/>
      <c r="C1168" s="6"/>
      <c r="D1168" s="6"/>
      <c r="E1168" s="6">
        <v>2</v>
      </c>
      <c r="F1168" s="6">
        <v>2</v>
      </c>
      <c r="G1168" s="6"/>
      <c r="H1168" s="6"/>
      <c r="I1168" s="6"/>
      <c r="J1168" s="6"/>
      <c r="K1168" s="6"/>
      <c r="L1168" s="6"/>
      <c r="M1168" s="6"/>
      <c r="N1168" s="6"/>
      <c r="O1168" s="6">
        <v>1</v>
      </c>
      <c r="P1168" s="6">
        <v>1</v>
      </c>
      <c r="Q1168" s="6">
        <v>3</v>
      </c>
    </row>
    <row r="1169" spans="1:17" x14ac:dyDescent="0.25">
      <c r="A1169" s="4" t="s">
        <v>3743</v>
      </c>
      <c r="B1169" s="6"/>
      <c r="C1169" s="6"/>
      <c r="D1169" s="6"/>
      <c r="E1169" s="6">
        <v>2</v>
      </c>
      <c r="F1169" s="6">
        <v>2</v>
      </c>
      <c r="G1169" s="6"/>
      <c r="H1169" s="6"/>
      <c r="I1169" s="6"/>
      <c r="J1169" s="6"/>
      <c r="K1169" s="6"/>
      <c r="L1169" s="6"/>
      <c r="M1169" s="6"/>
      <c r="N1169" s="6"/>
      <c r="O1169" s="6"/>
      <c r="P1169" s="6"/>
      <c r="Q1169" s="6">
        <v>2</v>
      </c>
    </row>
    <row r="1170" spans="1:17" x14ac:dyDescent="0.25">
      <c r="A1170" s="4" t="s">
        <v>1887</v>
      </c>
      <c r="B1170" s="6"/>
      <c r="C1170" s="6"/>
      <c r="D1170" s="6"/>
      <c r="E1170" s="6"/>
      <c r="F1170" s="6"/>
      <c r="G1170" s="6"/>
      <c r="H1170" s="6"/>
      <c r="I1170" s="6"/>
      <c r="J1170" s="6"/>
      <c r="K1170" s="6"/>
      <c r="L1170" s="6"/>
      <c r="M1170" s="6"/>
      <c r="N1170" s="6">
        <v>1</v>
      </c>
      <c r="O1170" s="6"/>
      <c r="P1170" s="6">
        <v>1</v>
      </c>
      <c r="Q1170" s="6">
        <v>1</v>
      </c>
    </row>
    <row r="1171" spans="1:17" x14ac:dyDescent="0.25">
      <c r="A1171" s="4" t="s">
        <v>3715</v>
      </c>
      <c r="B1171" s="6"/>
      <c r="C1171" s="6"/>
      <c r="D1171" s="6"/>
      <c r="E1171" s="6">
        <v>2</v>
      </c>
      <c r="F1171" s="6">
        <v>2</v>
      </c>
      <c r="G1171" s="6"/>
      <c r="H1171" s="6"/>
      <c r="I1171" s="6"/>
      <c r="J1171" s="6"/>
      <c r="K1171" s="6"/>
      <c r="L1171" s="6"/>
      <c r="M1171" s="6"/>
      <c r="N1171" s="6"/>
      <c r="O1171" s="6">
        <v>3</v>
      </c>
      <c r="P1171" s="6">
        <v>3</v>
      </c>
      <c r="Q1171" s="6">
        <v>5</v>
      </c>
    </row>
    <row r="1172" spans="1:17" x14ac:dyDescent="0.25">
      <c r="A1172" s="4" t="s">
        <v>1964</v>
      </c>
      <c r="B1172" s="6"/>
      <c r="C1172" s="6"/>
      <c r="D1172" s="6"/>
      <c r="E1172" s="6"/>
      <c r="F1172" s="6"/>
      <c r="G1172" s="6"/>
      <c r="H1172" s="6"/>
      <c r="I1172" s="6">
        <v>1</v>
      </c>
      <c r="J1172" s="6"/>
      <c r="K1172" s="6">
        <v>1</v>
      </c>
      <c r="L1172" s="6"/>
      <c r="M1172" s="6"/>
      <c r="N1172" s="6">
        <v>1</v>
      </c>
      <c r="O1172" s="6"/>
      <c r="P1172" s="6">
        <v>1</v>
      </c>
      <c r="Q1172" s="6">
        <v>2</v>
      </c>
    </row>
    <row r="1173" spans="1:17" x14ac:dyDescent="0.25">
      <c r="A1173" s="4" t="s">
        <v>76</v>
      </c>
      <c r="B1173" s="6">
        <v>1</v>
      </c>
      <c r="C1173" s="6"/>
      <c r="D1173" s="6"/>
      <c r="E1173" s="6"/>
      <c r="F1173" s="6">
        <v>1</v>
      </c>
      <c r="G1173" s="6"/>
      <c r="H1173" s="6"/>
      <c r="I1173" s="6"/>
      <c r="J1173" s="6"/>
      <c r="K1173" s="6"/>
      <c r="L1173" s="6">
        <v>2</v>
      </c>
      <c r="M1173" s="6"/>
      <c r="N1173" s="6"/>
      <c r="O1173" s="6"/>
      <c r="P1173" s="6">
        <v>2</v>
      </c>
      <c r="Q1173" s="6">
        <v>3</v>
      </c>
    </row>
    <row r="1174" spans="1:17" x14ac:dyDescent="0.25">
      <c r="A1174" s="4" t="s">
        <v>3716</v>
      </c>
      <c r="B1174" s="6"/>
      <c r="C1174" s="6"/>
      <c r="D1174" s="6"/>
      <c r="E1174" s="6">
        <v>2</v>
      </c>
      <c r="F1174" s="6">
        <v>2</v>
      </c>
      <c r="G1174" s="6"/>
      <c r="H1174" s="6"/>
      <c r="I1174" s="6"/>
      <c r="J1174" s="6"/>
      <c r="K1174" s="6"/>
      <c r="L1174" s="6"/>
      <c r="M1174" s="6"/>
      <c r="N1174" s="6"/>
      <c r="O1174" s="6">
        <v>2</v>
      </c>
      <c r="P1174" s="6">
        <v>2</v>
      </c>
      <c r="Q1174" s="6">
        <v>4</v>
      </c>
    </row>
    <row r="1175" spans="1:17" x14ac:dyDescent="0.25">
      <c r="A1175" s="4" t="s">
        <v>3855</v>
      </c>
      <c r="B1175" s="6"/>
      <c r="C1175" s="6"/>
      <c r="D1175" s="6"/>
      <c r="E1175" s="6">
        <v>1</v>
      </c>
      <c r="F1175" s="6">
        <v>1</v>
      </c>
      <c r="G1175" s="6"/>
      <c r="H1175" s="6"/>
      <c r="I1175" s="6"/>
      <c r="J1175" s="6"/>
      <c r="K1175" s="6"/>
      <c r="L1175" s="6"/>
      <c r="M1175" s="6"/>
      <c r="N1175" s="6"/>
      <c r="O1175" s="6">
        <v>1</v>
      </c>
      <c r="P1175" s="6">
        <v>1</v>
      </c>
      <c r="Q1175" s="6">
        <v>2</v>
      </c>
    </row>
    <row r="1176" spans="1:17" x14ac:dyDescent="0.25">
      <c r="A1176" s="4" t="s">
        <v>3656</v>
      </c>
      <c r="B1176" s="6"/>
      <c r="C1176" s="6"/>
      <c r="D1176" s="6"/>
      <c r="E1176" s="6">
        <v>2</v>
      </c>
      <c r="F1176" s="6">
        <v>2</v>
      </c>
      <c r="G1176" s="6"/>
      <c r="H1176" s="6"/>
      <c r="I1176" s="6"/>
      <c r="J1176" s="6">
        <v>1</v>
      </c>
      <c r="K1176" s="6">
        <v>1</v>
      </c>
      <c r="L1176" s="6"/>
      <c r="M1176" s="6"/>
      <c r="N1176" s="6"/>
      <c r="O1176" s="6"/>
      <c r="P1176" s="6"/>
      <c r="Q1176" s="6">
        <v>3</v>
      </c>
    </row>
    <row r="1177" spans="1:17" x14ac:dyDescent="0.25">
      <c r="A1177" s="4" t="s">
        <v>4214</v>
      </c>
      <c r="B1177" s="6"/>
      <c r="C1177" s="6"/>
      <c r="D1177" s="6"/>
      <c r="E1177" s="6">
        <v>2</v>
      </c>
      <c r="F1177" s="6">
        <v>2</v>
      </c>
      <c r="G1177" s="6"/>
      <c r="H1177" s="6"/>
      <c r="I1177" s="6"/>
      <c r="J1177" s="6">
        <v>1</v>
      </c>
      <c r="K1177" s="6">
        <v>1</v>
      </c>
      <c r="L1177" s="6"/>
      <c r="M1177" s="6"/>
      <c r="N1177" s="6"/>
      <c r="O1177" s="6"/>
      <c r="P1177" s="6"/>
      <c r="Q1177" s="6">
        <v>3</v>
      </c>
    </row>
    <row r="1178" spans="1:17" x14ac:dyDescent="0.25">
      <c r="A1178" s="4" t="s">
        <v>3992</v>
      </c>
      <c r="B1178" s="6"/>
      <c r="C1178" s="6"/>
      <c r="D1178" s="6"/>
      <c r="E1178" s="6"/>
      <c r="F1178" s="6"/>
      <c r="G1178" s="6"/>
      <c r="H1178" s="6"/>
      <c r="I1178" s="6"/>
      <c r="J1178" s="6">
        <v>1</v>
      </c>
      <c r="K1178" s="6">
        <v>1</v>
      </c>
      <c r="L1178" s="6"/>
      <c r="M1178" s="6"/>
      <c r="N1178" s="6"/>
      <c r="O1178" s="6"/>
      <c r="P1178" s="6"/>
      <c r="Q1178" s="6">
        <v>1</v>
      </c>
    </row>
    <row r="1179" spans="1:17" x14ac:dyDescent="0.25">
      <c r="A1179" s="4" t="s">
        <v>3848</v>
      </c>
      <c r="B1179" s="6"/>
      <c r="C1179" s="6"/>
      <c r="D1179" s="6"/>
      <c r="E1179" s="6">
        <v>1</v>
      </c>
      <c r="F1179" s="6">
        <v>1</v>
      </c>
      <c r="G1179" s="6"/>
      <c r="H1179" s="6"/>
      <c r="I1179" s="6"/>
      <c r="J1179" s="6">
        <v>3</v>
      </c>
      <c r="K1179" s="6">
        <v>3</v>
      </c>
      <c r="L1179" s="6"/>
      <c r="M1179" s="6"/>
      <c r="N1179" s="6"/>
      <c r="O1179" s="6"/>
      <c r="P1179" s="6"/>
      <c r="Q1179" s="6">
        <v>4</v>
      </c>
    </row>
    <row r="1180" spans="1:17" x14ac:dyDescent="0.25">
      <c r="A1180" s="4" t="s">
        <v>4087</v>
      </c>
      <c r="B1180" s="6"/>
      <c r="C1180" s="6"/>
      <c r="D1180" s="6"/>
      <c r="E1180" s="6"/>
      <c r="F1180" s="6"/>
      <c r="G1180" s="6"/>
      <c r="H1180" s="6"/>
      <c r="I1180" s="6"/>
      <c r="J1180" s="6">
        <v>1</v>
      </c>
      <c r="K1180" s="6">
        <v>1</v>
      </c>
      <c r="L1180" s="6"/>
      <c r="M1180" s="6"/>
      <c r="N1180" s="6"/>
      <c r="O1180" s="6">
        <v>1</v>
      </c>
      <c r="P1180" s="6">
        <v>1</v>
      </c>
      <c r="Q1180" s="6">
        <v>2</v>
      </c>
    </row>
    <row r="1181" spans="1:17" x14ac:dyDescent="0.25">
      <c r="A1181" s="4" t="s">
        <v>3790</v>
      </c>
      <c r="B1181" s="6"/>
      <c r="C1181" s="6"/>
      <c r="D1181" s="6"/>
      <c r="E1181" s="6">
        <v>1</v>
      </c>
      <c r="F1181" s="6">
        <v>1</v>
      </c>
      <c r="G1181" s="6"/>
      <c r="H1181" s="6"/>
      <c r="I1181" s="6"/>
      <c r="J1181" s="6"/>
      <c r="K1181" s="6"/>
      <c r="L1181" s="6"/>
      <c r="M1181" s="6"/>
      <c r="N1181" s="6"/>
      <c r="O1181" s="6">
        <v>3</v>
      </c>
      <c r="P1181" s="6">
        <v>3</v>
      </c>
      <c r="Q1181" s="6">
        <v>4</v>
      </c>
    </row>
    <row r="1182" spans="1:17" x14ac:dyDescent="0.25">
      <c r="A1182" s="4" t="s">
        <v>3699</v>
      </c>
      <c r="B1182" s="6"/>
      <c r="C1182" s="6"/>
      <c r="D1182" s="6"/>
      <c r="E1182" s="6">
        <v>1</v>
      </c>
      <c r="F1182" s="6">
        <v>1</v>
      </c>
      <c r="G1182" s="6"/>
      <c r="H1182" s="6"/>
      <c r="I1182" s="6"/>
      <c r="J1182" s="6"/>
      <c r="K1182" s="6"/>
      <c r="L1182" s="6"/>
      <c r="M1182" s="6"/>
      <c r="N1182" s="6"/>
      <c r="O1182" s="6">
        <v>1</v>
      </c>
      <c r="P1182" s="6">
        <v>1</v>
      </c>
      <c r="Q1182" s="6">
        <v>2</v>
      </c>
    </row>
    <row r="1183" spans="1:17" x14ac:dyDescent="0.25">
      <c r="A1183" s="4" t="s">
        <v>3666</v>
      </c>
      <c r="B1183" s="6"/>
      <c r="C1183" s="6"/>
      <c r="D1183" s="6"/>
      <c r="E1183" s="6">
        <v>2</v>
      </c>
      <c r="F1183" s="6">
        <v>2</v>
      </c>
      <c r="G1183" s="6"/>
      <c r="H1183" s="6"/>
      <c r="I1183" s="6"/>
      <c r="J1183" s="6">
        <v>2</v>
      </c>
      <c r="K1183" s="6">
        <v>2</v>
      </c>
      <c r="L1183" s="6"/>
      <c r="M1183" s="6"/>
      <c r="N1183" s="6"/>
      <c r="O1183" s="6">
        <v>1</v>
      </c>
      <c r="P1183" s="6">
        <v>1</v>
      </c>
      <c r="Q1183" s="6">
        <v>5</v>
      </c>
    </row>
    <row r="1184" spans="1:17" x14ac:dyDescent="0.25">
      <c r="A1184" s="4" t="s">
        <v>3679</v>
      </c>
      <c r="B1184" s="6"/>
      <c r="C1184" s="6"/>
      <c r="D1184" s="6"/>
      <c r="E1184" s="6"/>
      <c r="F1184" s="6"/>
      <c r="G1184" s="6"/>
      <c r="H1184" s="6"/>
      <c r="I1184" s="6"/>
      <c r="J1184" s="6"/>
      <c r="K1184" s="6"/>
      <c r="L1184" s="6"/>
      <c r="M1184" s="6"/>
      <c r="N1184" s="6"/>
      <c r="O1184" s="6">
        <v>1</v>
      </c>
      <c r="P1184" s="6">
        <v>1</v>
      </c>
      <c r="Q1184" s="6">
        <v>1</v>
      </c>
    </row>
    <row r="1185" spans="1:17" x14ac:dyDescent="0.25">
      <c r="A1185" s="4" t="s">
        <v>3831</v>
      </c>
      <c r="B1185" s="6"/>
      <c r="C1185" s="6"/>
      <c r="D1185" s="6"/>
      <c r="E1185" s="6">
        <v>2</v>
      </c>
      <c r="F1185" s="6">
        <v>2</v>
      </c>
      <c r="G1185" s="6"/>
      <c r="H1185" s="6"/>
      <c r="I1185" s="6"/>
      <c r="J1185" s="6"/>
      <c r="K1185" s="6"/>
      <c r="L1185" s="6"/>
      <c r="M1185" s="6"/>
      <c r="N1185" s="6"/>
      <c r="O1185" s="6"/>
      <c r="P1185" s="6"/>
      <c r="Q1185" s="6">
        <v>2</v>
      </c>
    </row>
    <row r="1186" spans="1:17" x14ac:dyDescent="0.25">
      <c r="A1186" s="4" t="s">
        <v>3667</v>
      </c>
      <c r="B1186" s="6"/>
      <c r="C1186" s="6"/>
      <c r="D1186" s="6"/>
      <c r="E1186" s="6">
        <v>3</v>
      </c>
      <c r="F1186" s="6">
        <v>3</v>
      </c>
      <c r="G1186" s="6"/>
      <c r="H1186" s="6"/>
      <c r="I1186" s="6"/>
      <c r="J1186" s="6"/>
      <c r="K1186" s="6"/>
      <c r="L1186" s="6"/>
      <c r="M1186" s="6"/>
      <c r="N1186" s="6"/>
      <c r="O1186" s="6">
        <v>1</v>
      </c>
      <c r="P1186" s="6">
        <v>1</v>
      </c>
      <c r="Q1186" s="6">
        <v>4</v>
      </c>
    </row>
    <row r="1187" spans="1:17" x14ac:dyDescent="0.25">
      <c r="A1187" s="4" t="s">
        <v>3690</v>
      </c>
      <c r="B1187" s="6"/>
      <c r="C1187" s="6"/>
      <c r="D1187" s="6"/>
      <c r="E1187" s="6">
        <v>3</v>
      </c>
      <c r="F1187" s="6">
        <v>3</v>
      </c>
      <c r="G1187" s="6"/>
      <c r="H1187" s="6"/>
      <c r="I1187" s="6"/>
      <c r="J1187" s="6">
        <v>1</v>
      </c>
      <c r="K1187" s="6">
        <v>1</v>
      </c>
      <c r="L1187" s="6"/>
      <c r="M1187" s="6"/>
      <c r="N1187" s="6"/>
      <c r="O1187" s="6"/>
      <c r="P1187" s="6"/>
      <c r="Q1187" s="6">
        <v>4</v>
      </c>
    </row>
    <row r="1188" spans="1:17" x14ac:dyDescent="0.25">
      <c r="A1188" s="4" t="s">
        <v>3766</v>
      </c>
      <c r="B1188" s="6"/>
      <c r="C1188" s="6"/>
      <c r="D1188" s="6"/>
      <c r="E1188" s="6">
        <v>1</v>
      </c>
      <c r="F1188" s="6">
        <v>1</v>
      </c>
      <c r="G1188" s="6"/>
      <c r="H1188" s="6"/>
      <c r="I1188" s="6"/>
      <c r="J1188" s="6">
        <v>1</v>
      </c>
      <c r="K1188" s="6">
        <v>1</v>
      </c>
      <c r="L1188" s="6"/>
      <c r="M1188" s="6"/>
      <c r="N1188" s="6"/>
      <c r="O1188" s="6">
        <v>2</v>
      </c>
      <c r="P1188" s="6">
        <v>2</v>
      </c>
      <c r="Q1188" s="6">
        <v>4</v>
      </c>
    </row>
    <row r="1189" spans="1:17" x14ac:dyDescent="0.25">
      <c r="A1189" s="4" t="s">
        <v>3751</v>
      </c>
      <c r="B1189" s="6"/>
      <c r="C1189" s="6"/>
      <c r="D1189" s="6"/>
      <c r="E1189" s="6">
        <v>2</v>
      </c>
      <c r="F1189" s="6">
        <v>2</v>
      </c>
      <c r="G1189" s="6"/>
      <c r="H1189" s="6"/>
      <c r="I1189" s="6"/>
      <c r="J1189" s="6"/>
      <c r="K1189" s="6"/>
      <c r="L1189" s="6"/>
      <c r="M1189" s="6"/>
      <c r="N1189" s="6"/>
      <c r="O1189" s="6">
        <v>2</v>
      </c>
      <c r="P1189" s="6">
        <v>2</v>
      </c>
      <c r="Q1189" s="6">
        <v>4</v>
      </c>
    </row>
    <row r="1190" spans="1:17" x14ac:dyDescent="0.25">
      <c r="A1190" s="4" t="s">
        <v>4117</v>
      </c>
      <c r="B1190" s="6"/>
      <c r="C1190" s="6"/>
      <c r="D1190" s="6"/>
      <c r="E1190" s="6">
        <v>2</v>
      </c>
      <c r="F1190" s="6">
        <v>2</v>
      </c>
      <c r="G1190" s="6"/>
      <c r="H1190" s="6"/>
      <c r="I1190" s="6"/>
      <c r="J1190" s="6"/>
      <c r="K1190" s="6"/>
      <c r="L1190" s="6"/>
      <c r="M1190" s="6"/>
      <c r="N1190" s="6"/>
      <c r="O1190" s="6">
        <v>1</v>
      </c>
      <c r="P1190" s="6">
        <v>1</v>
      </c>
      <c r="Q1190" s="6">
        <v>3</v>
      </c>
    </row>
    <row r="1191" spans="1:17" x14ac:dyDescent="0.25">
      <c r="A1191" s="4" t="s">
        <v>1961</v>
      </c>
      <c r="B1191" s="6"/>
      <c r="C1191" s="6"/>
      <c r="D1191" s="6"/>
      <c r="E1191" s="6">
        <v>1</v>
      </c>
      <c r="F1191" s="6">
        <v>1</v>
      </c>
      <c r="G1191" s="6"/>
      <c r="H1191" s="6"/>
      <c r="I1191" s="6"/>
      <c r="J1191" s="6">
        <v>1</v>
      </c>
      <c r="K1191" s="6">
        <v>1</v>
      </c>
      <c r="L1191" s="6"/>
      <c r="M1191" s="6"/>
      <c r="N1191" s="6"/>
      <c r="O1191" s="6"/>
      <c r="P1191" s="6"/>
      <c r="Q1191" s="6">
        <v>2</v>
      </c>
    </row>
    <row r="1192" spans="1:17" x14ac:dyDescent="0.25">
      <c r="A1192" s="4" t="s">
        <v>1967</v>
      </c>
      <c r="B1192" s="6"/>
      <c r="C1192" s="6"/>
      <c r="D1192" s="6">
        <v>2</v>
      </c>
      <c r="E1192" s="6"/>
      <c r="F1192" s="6">
        <v>2</v>
      </c>
      <c r="G1192" s="6"/>
      <c r="H1192" s="6"/>
      <c r="I1192" s="6"/>
      <c r="J1192" s="6"/>
      <c r="K1192" s="6"/>
      <c r="L1192" s="6"/>
      <c r="M1192" s="6"/>
      <c r="N1192" s="6">
        <v>1</v>
      </c>
      <c r="O1192" s="6"/>
      <c r="P1192" s="6">
        <v>1</v>
      </c>
      <c r="Q1192" s="6">
        <v>3</v>
      </c>
    </row>
    <row r="1193" spans="1:17" x14ac:dyDescent="0.25">
      <c r="A1193" s="4" t="s">
        <v>3867</v>
      </c>
      <c r="B1193" s="6"/>
      <c r="C1193" s="6"/>
      <c r="D1193" s="6"/>
      <c r="E1193" s="6">
        <v>2</v>
      </c>
      <c r="F1193" s="6">
        <v>2</v>
      </c>
      <c r="G1193" s="6"/>
      <c r="H1193" s="6"/>
      <c r="I1193" s="6"/>
      <c r="J1193" s="6"/>
      <c r="K1193" s="6"/>
      <c r="L1193" s="6"/>
      <c r="M1193" s="6"/>
      <c r="N1193" s="6"/>
      <c r="O1193" s="6">
        <v>1</v>
      </c>
      <c r="P1193" s="6">
        <v>1</v>
      </c>
      <c r="Q1193" s="6">
        <v>3</v>
      </c>
    </row>
    <row r="1194" spans="1:17" x14ac:dyDescent="0.25">
      <c r="A1194" s="4" t="s">
        <v>3870</v>
      </c>
      <c r="B1194" s="6"/>
      <c r="C1194" s="6"/>
      <c r="D1194" s="6"/>
      <c r="E1194" s="6"/>
      <c r="F1194" s="6"/>
      <c r="G1194" s="6"/>
      <c r="H1194" s="6"/>
      <c r="I1194" s="6"/>
      <c r="J1194" s="6">
        <v>3</v>
      </c>
      <c r="K1194" s="6">
        <v>3</v>
      </c>
      <c r="L1194" s="6"/>
      <c r="M1194" s="6"/>
      <c r="N1194" s="6"/>
      <c r="O1194" s="6">
        <v>1</v>
      </c>
      <c r="P1194" s="6">
        <v>1</v>
      </c>
      <c r="Q1194" s="6">
        <v>4</v>
      </c>
    </row>
    <row r="1195" spans="1:17" x14ac:dyDescent="0.25">
      <c r="A1195" s="4" t="s">
        <v>3826</v>
      </c>
      <c r="B1195" s="6"/>
      <c r="C1195" s="6"/>
      <c r="D1195" s="6"/>
      <c r="E1195" s="6">
        <v>2</v>
      </c>
      <c r="F1195" s="6">
        <v>2</v>
      </c>
      <c r="G1195" s="6"/>
      <c r="H1195" s="6"/>
      <c r="I1195" s="6"/>
      <c r="J1195" s="6"/>
      <c r="K1195" s="6"/>
      <c r="L1195" s="6"/>
      <c r="M1195" s="6"/>
      <c r="N1195" s="6"/>
      <c r="O1195" s="6"/>
      <c r="P1195" s="6"/>
      <c r="Q1195" s="6">
        <v>2</v>
      </c>
    </row>
    <row r="1196" spans="1:17" x14ac:dyDescent="0.25">
      <c r="A1196" s="4" t="s">
        <v>4220</v>
      </c>
      <c r="B1196" s="6"/>
      <c r="C1196" s="6"/>
      <c r="D1196" s="6"/>
      <c r="E1196" s="6">
        <v>1</v>
      </c>
      <c r="F1196" s="6">
        <v>1</v>
      </c>
      <c r="G1196" s="6"/>
      <c r="H1196" s="6"/>
      <c r="I1196" s="6"/>
      <c r="J1196" s="6"/>
      <c r="K1196" s="6"/>
      <c r="L1196" s="6"/>
      <c r="M1196" s="6"/>
      <c r="N1196" s="6"/>
      <c r="O1196" s="6"/>
      <c r="P1196" s="6"/>
      <c r="Q1196" s="6">
        <v>1</v>
      </c>
    </row>
    <row r="1197" spans="1:17" x14ac:dyDescent="0.25">
      <c r="A1197" s="4" t="s">
        <v>1952</v>
      </c>
      <c r="B1197" s="6"/>
      <c r="C1197" s="6"/>
      <c r="D1197" s="6">
        <v>2</v>
      </c>
      <c r="E1197" s="6"/>
      <c r="F1197" s="6">
        <v>2</v>
      </c>
      <c r="G1197" s="6"/>
      <c r="H1197" s="6"/>
      <c r="I1197" s="6"/>
      <c r="J1197" s="6"/>
      <c r="K1197" s="6"/>
      <c r="L1197" s="6"/>
      <c r="M1197" s="6"/>
      <c r="N1197" s="6">
        <v>2</v>
      </c>
      <c r="O1197" s="6"/>
      <c r="P1197" s="6">
        <v>2</v>
      </c>
      <c r="Q1197" s="6">
        <v>4</v>
      </c>
    </row>
    <row r="1198" spans="1:17" x14ac:dyDescent="0.25">
      <c r="A1198" s="4" t="s">
        <v>3920</v>
      </c>
      <c r="B1198" s="6"/>
      <c r="C1198" s="6"/>
      <c r="D1198" s="6"/>
      <c r="E1198" s="6">
        <v>2</v>
      </c>
      <c r="F1198" s="6">
        <v>2</v>
      </c>
      <c r="G1198" s="6"/>
      <c r="H1198" s="6"/>
      <c r="I1198" s="6"/>
      <c r="J1198" s="6">
        <v>1</v>
      </c>
      <c r="K1198" s="6">
        <v>1</v>
      </c>
      <c r="L1198" s="6"/>
      <c r="M1198" s="6"/>
      <c r="N1198" s="6"/>
      <c r="O1198" s="6">
        <v>1</v>
      </c>
      <c r="P1198" s="6">
        <v>1</v>
      </c>
      <c r="Q1198" s="6">
        <v>4</v>
      </c>
    </row>
    <row r="1199" spans="1:17" x14ac:dyDescent="0.25">
      <c r="A1199" s="4" t="s">
        <v>3744</v>
      </c>
      <c r="B1199" s="6"/>
      <c r="C1199" s="6"/>
      <c r="D1199" s="6"/>
      <c r="E1199" s="6">
        <v>4</v>
      </c>
      <c r="F1199" s="6">
        <v>4</v>
      </c>
      <c r="G1199" s="6"/>
      <c r="H1199" s="6"/>
      <c r="I1199" s="6"/>
      <c r="J1199" s="6"/>
      <c r="K1199" s="6"/>
      <c r="L1199" s="6"/>
      <c r="M1199" s="6"/>
      <c r="N1199" s="6"/>
      <c r="O1199" s="6"/>
      <c r="P1199" s="6"/>
      <c r="Q1199" s="6">
        <v>4</v>
      </c>
    </row>
    <row r="1200" spans="1:17" x14ac:dyDescent="0.25">
      <c r="A1200" s="4" t="s">
        <v>3720</v>
      </c>
      <c r="B1200" s="6"/>
      <c r="C1200" s="6"/>
      <c r="D1200" s="6"/>
      <c r="E1200" s="6">
        <v>5</v>
      </c>
      <c r="F1200" s="6">
        <v>5</v>
      </c>
      <c r="G1200" s="6"/>
      <c r="H1200" s="6"/>
      <c r="I1200" s="6"/>
      <c r="J1200" s="6"/>
      <c r="K1200" s="6"/>
      <c r="L1200" s="6"/>
      <c r="M1200" s="6"/>
      <c r="N1200" s="6"/>
      <c r="O1200" s="6"/>
      <c r="P1200" s="6"/>
      <c r="Q1200" s="6">
        <v>5</v>
      </c>
    </row>
    <row r="1201" spans="1:17" x14ac:dyDescent="0.25">
      <c r="A1201" s="4" t="s">
        <v>3765</v>
      </c>
      <c r="B1201" s="6"/>
      <c r="C1201" s="6"/>
      <c r="D1201" s="6"/>
      <c r="E1201" s="6">
        <v>1</v>
      </c>
      <c r="F1201" s="6">
        <v>1</v>
      </c>
      <c r="G1201" s="6"/>
      <c r="H1201" s="6"/>
      <c r="I1201" s="6"/>
      <c r="J1201" s="6"/>
      <c r="K1201" s="6"/>
      <c r="L1201" s="6"/>
      <c r="M1201" s="6"/>
      <c r="N1201" s="6"/>
      <c r="O1201" s="6">
        <v>2</v>
      </c>
      <c r="P1201" s="6">
        <v>2</v>
      </c>
      <c r="Q1201" s="6">
        <v>3</v>
      </c>
    </row>
    <row r="1202" spans="1:17" x14ac:dyDescent="0.25">
      <c r="A1202" s="4" t="s">
        <v>1949</v>
      </c>
      <c r="B1202" s="6"/>
      <c r="C1202" s="6"/>
      <c r="D1202" s="6"/>
      <c r="E1202" s="6">
        <v>3</v>
      </c>
      <c r="F1202" s="6">
        <v>3</v>
      </c>
      <c r="G1202" s="6"/>
      <c r="H1202" s="6"/>
      <c r="I1202" s="6"/>
      <c r="J1202" s="6"/>
      <c r="K1202" s="6"/>
      <c r="L1202" s="6"/>
      <c r="M1202" s="6"/>
      <c r="N1202" s="6"/>
      <c r="O1202" s="6"/>
      <c r="P1202" s="6"/>
      <c r="Q1202" s="6">
        <v>3</v>
      </c>
    </row>
    <row r="1203" spans="1:17" x14ac:dyDescent="0.25">
      <c r="A1203" s="4" t="s">
        <v>4217</v>
      </c>
      <c r="B1203" s="6"/>
      <c r="C1203" s="6"/>
      <c r="D1203" s="6"/>
      <c r="E1203" s="6">
        <v>2</v>
      </c>
      <c r="F1203" s="6">
        <v>2</v>
      </c>
      <c r="G1203" s="6"/>
      <c r="H1203" s="6"/>
      <c r="I1203" s="6"/>
      <c r="J1203" s="6"/>
      <c r="K1203" s="6"/>
      <c r="L1203" s="6"/>
      <c r="M1203" s="6"/>
      <c r="N1203" s="6"/>
      <c r="O1203" s="6">
        <v>1</v>
      </c>
      <c r="P1203" s="6">
        <v>1</v>
      </c>
      <c r="Q1203" s="6">
        <v>3</v>
      </c>
    </row>
    <row r="1204" spans="1:17" x14ac:dyDescent="0.25">
      <c r="A1204" s="4" t="s">
        <v>3717</v>
      </c>
      <c r="B1204" s="6"/>
      <c r="C1204" s="6"/>
      <c r="D1204" s="6"/>
      <c r="E1204" s="6"/>
      <c r="F1204" s="6"/>
      <c r="G1204" s="6"/>
      <c r="H1204" s="6"/>
      <c r="I1204" s="6"/>
      <c r="J1204" s="6"/>
      <c r="K1204" s="6"/>
      <c r="L1204" s="6"/>
      <c r="M1204" s="6"/>
      <c r="N1204" s="6"/>
      <c r="O1204" s="6">
        <v>1</v>
      </c>
      <c r="P1204" s="6">
        <v>1</v>
      </c>
      <c r="Q1204" s="6">
        <v>1</v>
      </c>
    </row>
    <row r="1205" spans="1:17" x14ac:dyDescent="0.25">
      <c r="A1205" s="4" t="s">
        <v>4233</v>
      </c>
      <c r="B1205" s="6"/>
      <c r="C1205" s="6"/>
      <c r="D1205" s="6"/>
      <c r="E1205" s="6">
        <v>1</v>
      </c>
      <c r="F1205" s="6">
        <v>1</v>
      </c>
      <c r="G1205" s="6"/>
      <c r="H1205" s="6"/>
      <c r="I1205" s="6"/>
      <c r="J1205" s="6"/>
      <c r="K1205" s="6"/>
      <c r="L1205" s="6"/>
      <c r="M1205" s="6"/>
      <c r="N1205" s="6"/>
      <c r="O1205" s="6">
        <v>1</v>
      </c>
      <c r="P1205" s="6">
        <v>1</v>
      </c>
      <c r="Q1205" s="6">
        <v>2</v>
      </c>
    </row>
    <row r="1206" spans="1:17" x14ac:dyDescent="0.25">
      <c r="A1206" s="4" t="s">
        <v>1868</v>
      </c>
      <c r="B1206" s="6"/>
      <c r="C1206" s="6"/>
      <c r="D1206" s="6">
        <v>2</v>
      </c>
      <c r="E1206" s="6"/>
      <c r="F1206" s="6">
        <v>2</v>
      </c>
      <c r="G1206" s="6"/>
      <c r="H1206" s="6"/>
      <c r="I1206" s="6"/>
      <c r="J1206" s="6"/>
      <c r="K1206" s="6"/>
      <c r="L1206" s="6"/>
      <c r="M1206" s="6"/>
      <c r="N1206" s="6"/>
      <c r="O1206" s="6"/>
      <c r="P1206" s="6"/>
      <c r="Q1206" s="6">
        <v>2</v>
      </c>
    </row>
    <row r="1207" spans="1:17" x14ac:dyDescent="0.25">
      <c r="A1207" s="4" t="s">
        <v>4223</v>
      </c>
      <c r="B1207" s="6"/>
      <c r="C1207" s="6"/>
      <c r="D1207" s="6"/>
      <c r="E1207" s="6"/>
      <c r="F1207" s="6"/>
      <c r="G1207" s="6"/>
      <c r="H1207" s="6"/>
      <c r="I1207" s="6"/>
      <c r="J1207" s="6"/>
      <c r="K1207" s="6"/>
      <c r="L1207" s="6"/>
      <c r="M1207" s="6"/>
      <c r="N1207" s="6"/>
      <c r="O1207" s="6">
        <v>1</v>
      </c>
      <c r="P1207" s="6">
        <v>1</v>
      </c>
      <c r="Q1207" s="6">
        <v>1</v>
      </c>
    </row>
    <row r="1208" spans="1:17" x14ac:dyDescent="0.25">
      <c r="A1208" s="4" t="s">
        <v>3794</v>
      </c>
      <c r="B1208" s="6"/>
      <c r="C1208" s="6"/>
      <c r="D1208" s="6"/>
      <c r="E1208" s="6">
        <v>3</v>
      </c>
      <c r="F1208" s="6">
        <v>3</v>
      </c>
      <c r="G1208" s="6"/>
      <c r="H1208" s="6"/>
      <c r="I1208" s="6"/>
      <c r="J1208" s="6"/>
      <c r="K1208" s="6"/>
      <c r="L1208" s="6"/>
      <c r="M1208" s="6"/>
      <c r="N1208" s="6"/>
      <c r="O1208" s="6"/>
      <c r="P1208" s="6"/>
      <c r="Q1208" s="6">
        <v>3</v>
      </c>
    </row>
    <row r="1209" spans="1:17" x14ac:dyDescent="0.25">
      <c r="A1209" s="4" t="s">
        <v>3827</v>
      </c>
      <c r="B1209" s="6"/>
      <c r="C1209" s="6"/>
      <c r="D1209" s="6"/>
      <c r="E1209" s="6">
        <v>3</v>
      </c>
      <c r="F1209" s="6">
        <v>3</v>
      </c>
      <c r="G1209" s="6"/>
      <c r="H1209" s="6"/>
      <c r="I1209" s="6"/>
      <c r="J1209" s="6"/>
      <c r="K1209" s="6"/>
      <c r="L1209" s="6"/>
      <c r="M1209" s="6"/>
      <c r="N1209" s="6"/>
      <c r="O1209" s="6"/>
      <c r="P1209" s="6"/>
      <c r="Q1209" s="6">
        <v>3</v>
      </c>
    </row>
    <row r="1210" spans="1:17" x14ac:dyDescent="0.25">
      <c r="A1210" s="4" t="s">
        <v>4228</v>
      </c>
      <c r="B1210" s="6"/>
      <c r="C1210" s="6"/>
      <c r="D1210" s="6"/>
      <c r="E1210" s="6">
        <v>1</v>
      </c>
      <c r="F1210" s="6">
        <v>1</v>
      </c>
      <c r="G1210" s="6"/>
      <c r="H1210" s="6"/>
      <c r="I1210" s="6"/>
      <c r="J1210" s="6"/>
      <c r="K1210" s="6"/>
      <c r="L1210" s="6"/>
      <c r="M1210" s="6"/>
      <c r="N1210" s="6"/>
      <c r="O1210" s="6"/>
      <c r="P1210" s="6"/>
      <c r="Q1210" s="6">
        <v>1</v>
      </c>
    </row>
    <row r="1211" spans="1:17" x14ac:dyDescent="0.25">
      <c r="A1211" s="4" t="s">
        <v>3728</v>
      </c>
      <c r="B1211" s="6"/>
      <c r="C1211" s="6"/>
      <c r="D1211" s="6"/>
      <c r="E1211" s="6"/>
      <c r="F1211" s="6"/>
      <c r="G1211" s="6"/>
      <c r="H1211" s="6"/>
      <c r="I1211" s="6"/>
      <c r="J1211" s="6"/>
      <c r="K1211" s="6"/>
      <c r="L1211" s="6"/>
      <c r="M1211" s="6"/>
      <c r="N1211" s="6"/>
      <c r="O1211" s="6">
        <v>2</v>
      </c>
      <c r="P1211" s="6">
        <v>2</v>
      </c>
      <c r="Q1211" s="6">
        <v>2</v>
      </c>
    </row>
    <row r="1212" spans="1:17" x14ac:dyDescent="0.25">
      <c r="A1212" s="4" t="s">
        <v>3661</v>
      </c>
      <c r="B1212" s="6"/>
      <c r="C1212" s="6"/>
      <c r="D1212" s="6"/>
      <c r="E1212" s="6">
        <v>2</v>
      </c>
      <c r="F1212" s="6">
        <v>2</v>
      </c>
      <c r="G1212" s="6"/>
      <c r="H1212" s="6"/>
      <c r="I1212" s="6"/>
      <c r="J1212" s="6">
        <v>1</v>
      </c>
      <c r="K1212" s="6">
        <v>1</v>
      </c>
      <c r="L1212" s="6"/>
      <c r="M1212" s="6"/>
      <c r="N1212" s="6"/>
      <c r="O1212" s="6"/>
      <c r="P1212" s="6"/>
      <c r="Q1212" s="6">
        <v>3</v>
      </c>
    </row>
    <row r="1213" spans="1:17" x14ac:dyDescent="0.25">
      <c r="A1213" s="4" t="s">
        <v>3775</v>
      </c>
      <c r="B1213" s="6"/>
      <c r="C1213" s="6"/>
      <c r="D1213" s="6"/>
      <c r="E1213" s="6">
        <v>3</v>
      </c>
      <c r="F1213" s="6">
        <v>3</v>
      </c>
      <c r="G1213" s="6"/>
      <c r="H1213" s="6"/>
      <c r="I1213" s="6"/>
      <c r="J1213" s="6">
        <v>1</v>
      </c>
      <c r="K1213" s="6">
        <v>1</v>
      </c>
      <c r="L1213" s="6"/>
      <c r="M1213" s="6"/>
      <c r="N1213" s="6"/>
      <c r="O1213" s="6">
        <v>1</v>
      </c>
      <c r="P1213" s="6">
        <v>1</v>
      </c>
      <c r="Q1213" s="6">
        <v>5</v>
      </c>
    </row>
    <row r="1214" spans="1:17" x14ac:dyDescent="0.25">
      <c r="A1214" s="4" t="s">
        <v>1995</v>
      </c>
      <c r="B1214" s="6"/>
      <c r="C1214" s="6"/>
      <c r="D1214" s="6">
        <v>4</v>
      </c>
      <c r="E1214" s="6"/>
      <c r="F1214" s="6">
        <v>4</v>
      </c>
      <c r="G1214" s="6"/>
      <c r="H1214" s="6"/>
      <c r="I1214" s="6"/>
      <c r="J1214" s="6"/>
      <c r="K1214" s="6"/>
      <c r="L1214" s="6"/>
      <c r="M1214" s="6"/>
      <c r="N1214" s="6">
        <v>1</v>
      </c>
      <c r="O1214" s="6"/>
      <c r="P1214" s="6">
        <v>1</v>
      </c>
      <c r="Q1214" s="6">
        <v>5</v>
      </c>
    </row>
    <row r="1215" spans="1:17" x14ac:dyDescent="0.25">
      <c r="A1215" s="4" t="s">
        <v>2082</v>
      </c>
      <c r="B1215" s="6"/>
      <c r="C1215" s="6"/>
      <c r="D1215" s="6"/>
      <c r="E1215" s="6">
        <v>2</v>
      </c>
      <c r="F1215" s="6">
        <v>2</v>
      </c>
      <c r="G1215" s="6"/>
      <c r="H1215" s="6"/>
      <c r="I1215" s="6"/>
      <c r="J1215" s="6">
        <v>1</v>
      </c>
      <c r="K1215" s="6">
        <v>1</v>
      </c>
      <c r="L1215" s="6"/>
      <c r="M1215" s="6"/>
      <c r="N1215" s="6"/>
      <c r="O1215" s="6"/>
      <c r="P1215" s="6"/>
      <c r="Q1215" s="6">
        <v>3</v>
      </c>
    </row>
    <row r="1216" spans="1:17" x14ac:dyDescent="0.25">
      <c r="A1216" s="4" t="s">
        <v>3981</v>
      </c>
      <c r="B1216" s="6"/>
      <c r="C1216" s="6"/>
      <c r="D1216" s="6"/>
      <c r="E1216" s="6">
        <v>2</v>
      </c>
      <c r="F1216" s="6">
        <v>2</v>
      </c>
      <c r="G1216" s="6"/>
      <c r="H1216" s="6"/>
      <c r="I1216" s="6"/>
      <c r="J1216" s="6"/>
      <c r="K1216" s="6"/>
      <c r="L1216" s="6"/>
      <c r="M1216" s="6"/>
      <c r="N1216" s="6"/>
      <c r="O1216" s="6"/>
      <c r="P1216" s="6"/>
      <c r="Q1216" s="6">
        <v>2</v>
      </c>
    </row>
    <row r="1217" spans="1:17" x14ac:dyDescent="0.25">
      <c r="A1217" s="4" t="s">
        <v>3757</v>
      </c>
      <c r="B1217" s="6"/>
      <c r="C1217" s="6"/>
      <c r="D1217" s="6"/>
      <c r="E1217" s="6">
        <v>1</v>
      </c>
      <c r="F1217" s="6">
        <v>1</v>
      </c>
      <c r="G1217" s="6"/>
      <c r="H1217" s="6"/>
      <c r="I1217" s="6"/>
      <c r="J1217" s="6">
        <v>1</v>
      </c>
      <c r="K1217" s="6">
        <v>1</v>
      </c>
      <c r="L1217" s="6"/>
      <c r="M1217" s="6"/>
      <c r="N1217" s="6"/>
      <c r="O1217" s="6">
        <v>1</v>
      </c>
      <c r="P1217" s="6">
        <v>1</v>
      </c>
      <c r="Q1217" s="6">
        <v>3</v>
      </c>
    </row>
    <row r="1218" spans="1:17" x14ac:dyDescent="0.25">
      <c r="A1218" s="4" t="s">
        <v>3707</v>
      </c>
      <c r="B1218" s="6"/>
      <c r="C1218" s="6"/>
      <c r="D1218" s="6"/>
      <c r="E1218" s="6">
        <v>3</v>
      </c>
      <c r="F1218" s="6">
        <v>3</v>
      </c>
      <c r="G1218" s="6"/>
      <c r="H1218" s="6"/>
      <c r="I1218" s="6"/>
      <c r="J1218" s="6"/>
      <c r="K1218" s="6"/>
      <c r="L1218" s="6"/>
      <c r="M1218" s="6"/>
      <c r="N1218" s="6"/>
      <c r="O1218" s="6">
        <v>1</v>
      </c>
      <c r="P1218" s="6">
        <v>1</v>
      </c>
      <c r="Q1218" s="6">
        <v>4</v>
      </c>
    </row>
    <row r="1219" spans="1:17" x14ac:dyDescent="0.25">
      <c r="A1219" s="4" t="s">
        <v>3724</v>
      </c>
      <c r="B1219" s="6"/>
      <c r="C1219" s="6"/>
      <c r="D1219" s="6"/>
      <c r="E1219" s="6">
        <v>2</v>
      </c>
      <c r="F1219" s="6">
        <v>2</v>
      </c>
      <c r="G1219" s="6"/>
      <c r="H1219" s="6"/>
      <c r="I1219" s="6"/>
      <c r="J1219" s="6"/>
      <c r="K1219" s="6"/>
      <c r="L1219" s="6"/>
      <c r="M1219" s="6"/>
      <c r="N1219" s="6"/>
      <c r="O1219" s="6"/>
      <c r="P1219" s="6"/>
      <c r="Q1219" s="6">
        <v>2</v>
      </c>
    </row>
    <row r="1220" spans="1:17" x14ac:dyDescent="0.25">
      <c r="A1220" s="4" t="s">
        <v>1882</v>
      </c>
      <c r="B1220" s="6"/>
      <c r="C1220" s="6"/>
      <c r="D1220" s="6">
        <v>1</v>
      </c>
      <c r="E1220" s="6"/>
      <c r="F1220" s="6">
        <v>1</v>
      </c>
      <c r="G1220" s="6"/>
      <c r="H1220" s="6"/>
      <c r="I1220" s="6"/>
      <c r="J1220" s="6"/>
      <c r="K1220" s="6"/>
      <c r="L1220" s="6"/>
      <c r="M1220" s="6"/>
      <c r="N1220" s="6">
        <v>1</v>
      </c>
      <c r="O1220" s="6"/>
      <c r="P1220" s="6">
        <v>1</v>
      </c>
      <c r="Q1220" s="6">
        <v>2</v>
      </c>
    </row>
    <row r="1221" spans="1:17" x14ac:dyDescent="0.25">
      <c r="A1221" s="4" t="s">
        <v>4103</v>
      </c>
      <c r="B1221" s="6"/>
      <c r="C1221" s="6"/>
      <c r="D1221" s="6"/>
      <c r="E1221" s="6">
        <v>4</v>
      </c>
      <c r="F1221" s="6">
        <v>4</v>
      </c>
      <c r="G1221" s="6"/>
      <c r="H1221" s="6"/>
      <c r="I1221" s="6"/>
      <c r="J1221" s="6"/>
      <c r="K1221" s="6"/>
      <c r="L1221" s="6"/>
      <c r="M1221" s="6"/>
      <c r="N1221" s="6"/>
      <c r="O1221" s="6">
        <v>2</v>
      </c>
      <c r="P1221" s="6">
        <v>2</v>
      </c>
      <c r="Q1221" s="6">
        <v>6</v>
      </c>
    </row>
    <row r="1222" spans="1:17" x14ac:dyDescent="0.25">
      <c r="A1222" s="4" t="s">
        <v>1898</v>
      </c>
      <c r="B1222" s="6"/>
      <c r="C1222" s="6"/>
      <c r="D1222" s="6">
        <v>2</v>
      </c>
      <c r="E1222" s="6"/>
      <c r="F1222" s="6">
        <v>2</v>
      </c>
      <c r="G1222" s="6"/>
      <c r="H1222" s="6"/>
      <c r="I1222" s="6"/>
      <c r="J1222" s="6"/>
      <c r="K1222" s="6"/>
      <c r="L1222" s="6"/>
      <c r="M1222" s="6"/>
      <c r="N1222" s="6">
        <v>1</v>
      </c>
      <c r="O1222" s="6"/>
      <c r="P1222" s="6">
        <v>1</v>
      </c>
      <c r="Q1222" s="6">
        <v>3</v>
      </c>
    </row>
    <row r="1223" spans="1:17" x14ac:dyDescent="0.25">
      <c r="A1223" s="4" t="s">
        <v>3711</v>
      </c>
      <c r="B1223" s="6"/>
      <c r="C1223" s="6"/>
      <c r="D1223" s="6"/>
      <c r="E1223" s="6">
        <v>2</v>
      </c>
      <c r="F1223" s="6">
        <v>2</v>
      </c>
      <c r="G1223" s="6"/>
      <c r="H1223" s="6"/>
      <c r="I1223" s="6"/>
      <c r="J1223" s="6"/>
      <c r="K1223" s="6"/>
      <c r="L1223" s="6"/>
      <c r="M1223" s="6"/>
      <c r="N1223" s="6"/>
      <c r="O1223" s="6">
        <v>1</v>
      </c>
      <c r="P1223" s="6">
        <v>1</v>
      </c>
      <c r="Q1223" s="6">
        <v>3</v>
      </c>
    </row>
    <row r="1224" spans="1:17" x14ac:dyDescent="0.25">
      <c r="A1224" s="4" t="s">
        <v>3654</v>
      </c>
      <c r="B1224" s="6"/>
      <c r="C1224" s="6"/>
      <c r="D1224" s="6"/>
      <c r="E1224" s="6">
        <v>2</v>
      </c>
      <c r="F1224" s="6">
        <v>2</v>
      </c>
      <c r="G1224" s="6"/>
      <c r="H1224" s="6"/>
      <c r="I1224" s="6"/>
      <c r="J1224" s="6"/>
      <c r="K1224" s="6"/>
      <c r="L1224" s="6"/>
      <c r="M1224" s="6"/>
      <c r="N1224" s="6"/>
      <c r="O1224" s="6"/>
      <c r="P1224" s="6"/>
      <c r="Q1224" s="6">
        <v>2</v>
      </c>
    </row>
    <row r="1225" spans="1:17" x14ac:dyDescent="0.25">
      <c r="A1225" s="4" t="s">
        <v>41</v>
      </c>
      <c r="B1225" s="6"/>
      <c r="C1225" s="6">
        <v>2</v>
      </c>
      <c r="D1225" s="6"/>
      <c r="E1225" s="6"/>
      <c r="F1225" s="6">
        <v>2</v>
      </c>
      <c r="G1225" s="6"/>
      <c r="H1225" s="6"/>
      <c r="I1225" s="6"/>
      <c r="J1225" s="6"/>
      <c r="K1225" s="6"/>
      <c r="L1225" s="6"/>
      <c r="M1225" s="6"/>
      <c r="N1225" s="6"/>
      <c r="O1225" s="6"/>
      <c r="P1225" s="6"/>
      <c r="Q1225" s="6">
        <v>2</v>
      </c>
    </row>
    <row r="1226" spans="1:17" x14ac:dyDescent="0.25">
      <c r="A1226" s="4" t="s">
        <v>3838</v>
      </c>
      <c r="B1226" s="6"/>
      <c r="C1226" s="6"/>
      <c r="D1226" s="6"/>
      <c r="E1226" s="6">
        <v>3</v>
      </c>
      <c r="F1226" s="6">
        <v>3</v>
      </c>
      <c r="G1226" s="6"/>
      <c r="H1226" s="6"/>
      <c r="I1226" s="6"/>
      <c r="J1226" s="6">
        <v>1</v>
      </c>
      <c r="K1226" s="6">
        <v>1</v>
      </c>
      <c r="L1226" s="6"/>
      <c r="M1226" s="6"/>
      <c r="N1226" s="6"/>
      <c r="O1226" s="6"/>
      <c r="P1226" s="6"/>
      <c r="Q1226" s="6">
        <v>4</v>
      </c>
    </row>
    <row r="1227" spans="1:17" x14ac:dyDescent="0.25">
      <c r="A1227" s="4" t="s">
        <v>3881</v>
      </c>
      <c r="B1227" s="6"/>
      <c r="C1227" s="6"/>
      <c r="D1227" s="6"/>
      <c r="E1227" s="6">
        <v>4</v>
      </c>
      <c r="F1227" s="6">
        <v>4</v>
      </c>
      <c r="G1227" s="6"/>
      <c r="H1227" s="6"/>
      <c r="I1227" s="6"/>
      <c r="J1227" s="6"/>
      <c r="K1227" s="6"/>
      <c r="L1227" s="6"/>
      <c r="M1227" s="6"/>
      <c r="N1227" s="6"/>
      <c r="O1227" s="6">
        <v>1</v>
      </c>
      <c r="P1227" s="6">
        <v>1</v>
      </c>
      <c r="Q1227" s="6">
        <v>5</v>
      </c>
    </row>
    <row r="1228" spans="1:17" x14ac:dyDescent="0.25">
      <c r="A1228" s="4" t="s">
        <v>1930</v>
      </c>
      <c r="B1228" s="6"/>
      <c r="C1228" s="6"/>
      <c r="D1228" s="6">
        <v>3</v>
      </c>
      <c r="E1228" s="6"/>
      <c r="F1228" s="6">
        <v>3</v>
      </c>
      <c r="G1228" s="6"/>
      <c r="H1228" s="6"/>
      <c r="I1228" s="6"/>
      <c r="J1228" s="6"/>
      <c r="K1228" s="6"/>
      <c r="L1228" s="6"/>
      <c r="M1228" s="6"/>
      <c r="N1228" s="6">
        <v>2</v>
      </c>
      <c r="O1228" s="6"/>
      <c r="P1228" s="6">
        <v>2</v>
      </c>
      <c r="Q1228" s="6">
        <v>5</v>
      </c>
    </row>
    <row r="1229" spans="1:17" x14ac:dyDescent="0.25">
      <c r="A1229" s="4" t="s">
        <v>2090</v>
      </c>
      <c r="B1229" s="6"/>
      <c r="C1229" s="6"/>
      <c r="D1229" s="6">
        <v>3</v>
      </c>
      <c r="E1229" s="6"/>
      <c r="F1229" s="6">
        <v>3</v>
      </c>
      <c r="G1229" s="6"/>
      <c r="H1229" s="6"/>
      <c r="I1229" s="6">
        <v>1</v>
      </c>
      <c r="J1229" s="6"/>
      <c r="K1229" s="6">
        <v>1</v>
      </c>
      <c r="L1229" s="6"/>
      <c r="M1229" s="6"/>
      <c r="N1229" s="6"/>
      <c r="O1229" s="6"/>
      <c r="P1229" s="6"/>
      <c r="Q1229" s="6">
        <v>4</v>
      </c>
    </row>
    <row r="1230" spans="1:17" x14ac:dyDescent="0.25">
      <c r="A1230" s="4" t="s">
        <v>2220</v>
      </c>
      <c r="B1230" s="6"/>
      <c r="C1230" s="6"/>
      <c r="D1230" s="6"/>
      <c r="E1230" s="6">
        <v>4</v>
      </c>
      <c r="F1230" s="6">
        <v>4</v>
      </c>
      <c r="G1230" s="6"/>
      <c r="H1230" s="6"/>
      <c r="I1230" s="6"/>
      <c r="J1230" s="6"/>
      <c r="K1230" s="6"/>
      <c r="L1230" s="6"/>
      <c r="M1230" s="6"/>
      <c r="N1230" s="6"/>
      <c r="O1230" s="6">
        <v>2</v>
      </c>
      <c r="P1230" s="6">
        <v>2</v>
      </c>
      <c r="Q1230" s="6">
        <v>6</v>
      </c>
    </row>
    <row r="1231" spans="1:17" x14ac:dyDescent="0.25">
      <c r="A1231" s="4" t="s">
        <v>3935</v>
      </c>
      <c r="B1231" s="6"/>
      <c r="C1231" s="6"/>
      <c r="D1231" s="6"/>
      <c r="E1231" s="6">
        <v>4</v>
      </c>
      <c r="F1231" s="6">
        <v>4</v>
      </c>
      <c r="G1231" s="6"/>
      <c r="H1231" s="6"/>
      <c r="I1231" s="6"/>
      <c r="J1231" s="6"/>
      <c r="K1231" s="6"/>
      <c r="L1231" s="6"/>
      <c r="M1231" s="6"/>
      <c r="N1231" s="6"/>
      <c r="O1231" s="6">
        <v>1</v>
      </c>
      <c r="P1231" s="6">
        <v>1</v>
      </c>
      <c r="Q1231" s="6">
        <v>5</v>
      </c>
    </row>
    <row r="1232" spans="1:17" x14ac:dyDescent="0.25">
      <c r="A1232" s="4" t="s">
        <v>4225</v>
      </c>
      <c r="B1232" s="6"/>
      <c r="C1232" s="6"/>
      <c r="D1232" s="6"/>
      <c r="E1232" s="6">
        <v>2</v>
      </c>
      <c r="F1232" s="6">
        <v>2</v>
      </c>
      <c r="G1232" s="6"/>
      <c r="H1232" s="6"/>
      <c r="I1232" s="6"/>
      <c r="J1232" s="6"/>
      <c r="K1232" s="6"/>
      <c r="L1232" s="6"/>
      <c r="M1232" s="6"/>
      <c r="N1232" s="6"/>
      <c r="O1232" s="6">
        <v>1</v>
      </c>
      <c r="P1232" s="6">
        <v>1</v>
      </c>
      <c r="Q1232" s="6">
        <v>3</v>
      </c>
    </row>
    <row r="1233" spans="1:17" x14ac:dyDescent="0.25">
      <c r="A1233" s="4" t="s">
        <v>3976</v>
      </c>
      <c r="B1233" s="6"/>
      <c r="C1233" s="6"/>
      <c r="D1233" s="6"/>
      <c r="E1233" s="6">
        <v>2</v>
      </c>
      <c r="F1233" s="6">
        <v>2</v>
      </c>
      <c r="G1233" s="6"/>
      <c r="H1233" s="6"/>
      <c r="I1233" s="6"/>
      <c r="J1233" s="6"/>
      <c r="K1233" s="6"/>
      <c r="L1233" s="6"/>
      <c r="M1233" s="6"/>
      <c r="N1233" s="6"/>
      <c r="O1233" s="6">
        <v>1</v>
      </c>
      <c r="P1233" s="6">
        <v>1</v>
      </c>
      <c r="Q1233" s="6">
        <v>3</v>
      </c>
    </row>
    <row r="1234" spans="1:17" x14ac:dyDescent="0.25">
      <c r="A1234" s="4" t="s">
        <v>3966</v>
      </c>
      <c r="B1234" s="6"/>
      <c r="C1234" s="6"/>
      <c r="D1234" s="6"/>
      <c r="E1234" s="6">
        <v>1</v>
      </c>
      <c r="F1234" s="6">
        <v>1</v>
      </c>
      <c r="G1234" s="6"/>
      <c r="H1234" s="6"/>
      <c r="I1234" s="6"/>
      <c r="J1234" s="6"/>
      <c r="K1234" s="6"/>
      <c r="L1234" s="6"/>
      <c r="M1234" s="6"/>
      <c r="N1234" s="6"/>
      <c r="O1234" s="6"/>
      <c r="P1234" s="6"/>
      <c r="Q1234" s="6">
        <v>1</v>
      </c>
    </row>
    <row r="1235" spans="1:17" x14ac:dyDescent="0.25">
      <c r="A1235" s="4" t="s">
        <v>4241</v>
      </c>
      <c r="B1235" s="6"/>
      <c r="C1235" s="6"/>
      <c r="D1235" s="6"/>
      <c r="E1235" s="6"/>
      <c r="F1235" s="6"/>
      <c r="G1235" s="6"/>
      <c r="H1235" s="6"/>
      <c r="I1235" s="6"/>
      <c r="J1235" s="6">
        <v>1</v>
      </c>
      <c r="K1235" s="6">
        <v>1</v>
      </c>
      <c r="L1235" s="6"/>
      <c r="M1235" s="6"/>
      <c r="N1235" s="6"/>
      <c r="O1235" s="6"/>
      <c r="P1235" s="6"/>
      <c r="Q1235" s="6">
        <v>1</v>
      </c>
    </row>
    <row r="1236" spans="1:17" x14ac:dyDescent="0.25">
      <c r="A1236" s="4" t="s">
        <v>1984</v>
      </c>
      <c r="B1236" s="6"/>
      <c r="C1236" s="6"/>
      <c r="D1236" s="6">
        <v>2</v>
      </c>
      <c r="E1236" s="6"/>
      <c r="F1236" s="6">
        <v>2</v>
      </c>
      <c r="G1236" s="6"/>
      <c r="H1236" s="6"/>
      <c r="I1236" s="6"/>
      <c r="J1236" s="6"/>
      <c r="K1236" s="6"/>
      <c r="L1236" s="6"/>
      <c r="M1236" s="6"/>
      <c r="N1236" s="6">
        <v>2</v>
      </c>
      <c r="O1236" s="6"/>
      <c r="P1236" s="6">
        <v>2</v>
      </c>
      <c r="Q1236" s="6">
        <v>4</v>
      </c>
    </row>
    <row r="1237" spans="1:17" x14ac:dyDescent="0.25">
      <c r="A1237" s="4" t="s">
        <v>3847</v>
      </c>
      <c r="B1237" s="6"/>
      <c r="C1237" s="6"/>
      <c r="D1237" s="6"/>
      <c r="E1237" s="6">
        <v>5</v>
      </c>
      <c r="F1237" s="6">
        <v>5</v>
      </c>
      <c r="G1237" s="6"/>
      <c r="H1237" s="6"/>
      <c r="I1237" s="6"/>
      <c r="J1237" s="6"/>
      <c r="K1237" s="6"/>
      <c r="L1237" s="6"/>
      <c r="M1237" s="6"/>
      <c r="N1237" s="6"/>
      <c r="O1237" s="6">
        <v>1</v>
      </c>
      <c r="P1237" s="6">
        <v>1</v>
      </c>
      <c r="Q1237" s="6">
        <v>6</v>
      </c>
    </row>
    <row r="1238" spans="1:17" x14ac:dyDescent="0.25">
      <c r="A1238" s="4" t="s">
        <v>3990</v>
      </c>
      <c r="B1238" s="6"/>
      <c r="C1238" s="6"/>
      <c r="D1238" s="6"/>
      <c r="E1238" s="6">
        <v>1</v>
      </c>
      <c r="F1238" s="6">
        <v>1</v>
      </c>
      <c r="G1238" s="6"/>
      <c r="H1238" s="6"/>
      <c r="I1238" s="6"/>
      <c r="J1238" s="6">
        <v>1</v>
      </c>
      <c r="K1238" s="6">
        <v>1</v>
      </c>
      <c r="L1238" s="6"/>
      <c r="M1238" s="6"/>
      <c r="N1238" s="6"/>
      <c r="O1238" s="6"/>
      <c r="P1238" s="6"/>
      <c r="Q1238" s="6">
        <v>2</v>
      </c>
    </row>
    <row r="1239" spans="1:17" x14ac:dyDescent="0.25">
      <c r="A1239" s="4" t="s">
        <v>4088</v>
      </c>
      <c r="B1239" s="6"/>
      <c r="C1239" s="6"/>
      <c r="D1239" s="6"/>
      <c r="E1239" s="6"/>
      <c r="F1239" s="6"/>
      <c r="G1239" s="6"/>
      <c r="H1239" s="6"/>
      <c r="I1239" s="6"/>
      <c r="J1239" s="6">
        <v>1</v>
      </c>
      <c r="K1239" s="6">
        <v>1</v>
      </c>
      <c r="L1239" s="6"/>
      <c r="M1239" s="6"/>
      <c r="N1239" s="6"/>
      <c r="O1239" s="6">
        <v>1</v>
      </c>
      <c r="P1239" s="6">
        <v>1</v>
      </c>
      <c r="Q1239" s="6">
        <v>2</v>
      </c>
    </row>
    <row r="1240" spans="1:17" x14ac:dyDescent="0.25">
      <c r="A1240" s="4" t="s">
        <v>3911</v>
      </c>
      <c r="B1240" s="6"/>
      <c r="C1240" s="6"/>
      <c r="D1240" s="6"/>
      <c r="E1240" s="6"/>
      <c r="F1240" s="6"/>
      <c r="G1240" s="6"/>
      <c r="H1240" s="6"/>
      <c r="I1240" s="6"/>
      <c r="J1240" s="6"/>
      <c r="K1240" s="6"/>
      <c r="L1240" s="6"/>
      <c r="M1240" s="6"/>
      <c r="N1240" s="6"/>
      <c r="O1240" s="6">
        <v>1</v>
      </c>
      <c r="P1240" s="6">
        <v>1</v>
      </c>
      <c r="Q1240" s="6">
        <v>1</v>
      </c>
    </row>
    <row r="1241" spans="1:17" x14ac:dyDescent="0.25">
      <c r="A1241" s="4" t="s">
        <v>4052</v>
      </c>
      <c r="B1241" s="6"/>
      <c r="C1241" s="6"/>
      <c r="D1241" s="6"/>
      <c r="E1241" s="6">
        <v>1</v>
      </c>
      <c r="F1241" s="6">
        <v>1</v>
      </c>
      <c r="G1241" s="6"/>
      <c r="H1241" s="6"/>
      <c r="I1241" s="6"/>
      <c r="J1241" s="6"/>
      <c r="K1241" s="6"/>
      <c r="L1241" s="6"/>
      <c r="M1241" s="6"/>
      <c r="N1241" s="6"/>
      <c r="O1241" s="6">
        <v>1</v>
      </c>
      <c r="P1241" s="6">
        <v>1</v>
      </c>
      <c r="Q1241" s="6">
        <v>2</v>
      </c>
    </row>
    <row r="1242" spans="1:17" x14ac:dyDescent="0.25">
      <c r="A1242" s="4" t="s">
        <v>3837</v>
      </c>
      <c r="B1242" s="6"/>
      <c r="C1242" s="6"/>
      <c r="D1242" s="6"/>
      <c r="E1242" s="6">
        <v>1</v>
      </c>
      <c r="F1242" s="6">
        <v>1</v>
      </c>
      <c r="G1242" s="6"/>
      <c r="H1242" s="6"/>
      <c r="I1242" s="6"/>
      <c r="J1242" s="6"/>
      <c r="K1242" s="6"/>
      <c r="L1242" s="6"/>
      <c r="M1242" s="6"/>
      <c r="N1242" s="6"/>
      <c r="O1242" s="6"/>
      <c r="P1242" s="6"/>
      <c r="Q1242" s="6">
        <v>1</v>
      </c>
    </row>
    <row r="1243" spans="1:17" x14ac:dyDescent="0.25">
      <c r="A1243" s="4" t="s">
        <v>4141</v>
      </c>
      <c r="B1243" s="6"/>
      <c r="C1243" s="6"/>
      <c r="D1243" s="6"/>
      <c r="E1243" s="6">
        <v>1</v>
      </c>
      <c r="F1243" s="6">
        <v>1</v>
      </c>
      <c r="G1243" s="6"/>
      <c r="H1243" s="6"/>
      <c r="I1243" s="6"/>
      <c r="J1243" s="6"/>
      <c r="K1243" s="6"/>
      <c r="L1243" s="6"/>
      <c r="M1243" s="6"/>
      <c r="N1243" s="6"/>
      <c r="O1243" s="6"/>
      <c r="P1243" s="6"/>
      <c r="Q1243" s="6">
        <v>1</v>
      </c>
    </row>
    <row r="1244" spans="1:17" x14ac:dyDescent="0.25">
      <c r="A1244" s="4" t="s">
        <v>4213</v>
      </c>
      <c r="B1244" s="6"/>
      <c r="C1244" s="6"/>
      <c r="D1244" s="6"/>
      <c r="E1244" s="6">
        <v>1</v>
      </c>
      <c r="F1244" s="6">
        <v>1</v>
      </c>
      <c r="G1244" s="6"/>
      <c r="H1244" s="6"/>
      <c r="I1244" s="6"/>
      <c r="J1244" s="6">
        <v>1</v>
      </c>
      <c r="K1244" s="6">
        <v>1</v>
      </c>
      <c r="L1244" s="6"/>
      <c r="M1244" s="6"/>
      <c r="N1244" s="6"/>
      <c r="O1244" s="6">
        <v>1</v>
      </c>
      <c r="P1244" s="6">
        <v>1</v>
      </c>
      <c r="Q1244" s="6">
        <v>3</v>
      </c>
    </row>
    <row r="1245" spans="1:17" x14ac:dyDescent="0.25">
      <c r="A1245" s="4" t="s">
        <v>3708</v>
      </c>
      <c r="B1245" s="6"/>
      <c r="C1245" s="6"/>
      <c r="D1245" s="6"/>
      <c r="E1245" s="6">
        <v>3</v>
      </c>
      <c r="F1245" s="6">
        <v>3</v>
      </c>
      <c r="G1245" s="6"/>
      <c r="H1245" s="6"/>
      <c r="I1245" s="6"/>
      <c r="J1245" s="6"/>
      <c r="K1245" s="6"/>
      <c r="L1245" s="6"/>
      <c r="M1245" s="6"/>
      <c r="N1245" s="6"/>
      <c r="O1245" s="6">
        <v>2</v>
      </c>
      <c r="P1245" s="6">
        <v>2</v>
      </c>
      <c r="Q1245" s="6">
        <v>5</v>
      </c>
    </row>
    <row r="1246" spans="1:17" x14ac:dyDescent="0.25">
      <c r="A1246" s="4" t="s">
        <v>1874</v>
      </c>
      <c r="B1246" s="6"/>
      <c r="C1246" s="6"/>
      <c r="D1246" s="6">
        <v>2</v>
      </c>
      <c r="E1246" s="6"/>
      <c r="F1246" s="6">
        <v>2</v>
      </c>
      <c r="G1246" s="6"/>
      <c r="H1246" s="6"/>
      <c r="I1246" s="6"/>
      <c r="J1246" s="6"/>
      <c r="K1246" s="6"/>
      <c r="L1246" s="6"/>
      <c r="M1246" s="6"/>
      <c r="N1246" s="6">
        <v>2</v>
      </c>
      <c r="O1246" s="6"/>
      <c r="P1246" s="6">
        <v>2</v>
      </c>
      <c r="Q1246" s="6">
        <v>4</v>
      </c>
    </row>
    <row r="1247" spans="1:17" x14ac:dyDescent="0.25">
      <c r="A1247" s="4" t="s">
        <v>2388</v>
      </c>
      <c r="B1247" s="6"/>
      <c r="C1247" s="6"/>
      <c r="D1247" s="6"/>
      <c r="E1247" s="6">
        <v>1</v>
      </c>
      <c r="F1247" s="6">
        <v>1</v>
      </c>
      <c r="G1247" s="6"/>
      <c r="H1247" s="6"/>
      <c r="I1247" s="6"/>
      <c r="J1247" s="6"/>
      <c r="K1247" s="6"/>
      <c r="L1247" s="6"/>
      <c r="M1247" s="6"/>
      <c r="N1247" s="6"/>
      <c r="O1247" s="6"/>
      <c r="P1247" s="6"/>
      <c r="Q1247" s="6">
        <v>1</v>
      </c>
    </row>
    <row r="1248" spans="1:17" x14ac:dyDescent="0.25">
      <c r="A1248" s="4" t="s">
        <v>3662</v>
      </c>
      <c r="B1248" s="6"/>
      <c r="C1248" s="6"/>
      <c r="D1248" s="6"/>
      <c r="E1248" s="6">
        <v>2</v>
      </c>
      <c r="F1248" s="6">
        <v>2</v>
      </c>
      <c r="G1248" s="6"/>
      <c r="H1248" s="6"/>
      <c r="I1248" s="6"/>
      <c r="J1248" s="6">
        <v>1</v>
      </c>
      <c r="K1248" s="6">
        <v>1</v>
      </c>
      <c r="L1248" s="6"/>
      <c r="M1248" s="6"/>
      <c r="N1248" s="6"/>
      <c r="O1248" s="6">
        <v>1</v>
      </c>
      <c r="P1248" s="6">
        <v>1</v>
      </c>
      <c r="Q1248" s="6">
        <v>4</v>
      </c>
    </row>
    <row r="1249" spans="1:17" x14ac:dyDescent="0.25">
      <c r="A1249" s="4" t="s">
        <v>1932</v>
      </c>
      <c r="B1249" s="6"/>
      <c r="C1249" s="6"/>
      <c r="D1249" s="6">
        <v>1</v>
      </c>
      <c r="E1249" s="6"/>
      <c r="F1249" s="6">
        <v>1</v>
      </c>
      <c r="G1249" s="6"/>
      <c r="H1249" s="6"/>
      <c r="I1249" s="6"/>
      <c r="J1249" s="6"/>
      <c r="K1249" s="6"/>
      <c r="L1249" s="6"/>
      <c r="M1249" s="6"/>
      <c r="N1249" s="6">
        <v>1</v>
      </c>
      <c r="O1249" s="6"/>
      <c r="P1249" s="6">
        <v>1</v>
      </c>
      <c r="Q1249" s="6">
        <v>2</v>
      </c>
    </row>
    <row r="1250" spans="1:17" x14ac:dyDescent="0.25">
      <c r="A1250" s="4" t="s">
        <v>2023</v>
      </c>
      <c r="B1250" s="6"/>
      <c r="C1250" s="6"/>
      <c r="D1250" s="6"/>
      <c r="E1250" s="6">
        <v>2</v>
      </c>
      <c r="F1250" s="6">
        <v>2</v>
      </c>
      <c r="G1250" s="6"/>
      <c r="H1250" s="6"/>
      <c r="I1250" s="6"/>
      <c r="J1250" s="6"/>
      <c r="K1250" s="6"/>
      <c r="L1250" s="6"/>
      <c r="M1250" s="6"/>
      <c r="N1250" s="6"/>
      <c r="O1250" s="6">
        <v>2</v>
      </c>
      <c r="P1250" s="6">
        <v>2</v>
      </c>
      <c r="Q1250" s="6">
        <v>4</v>
      </c>
    </row>
    <row r="1251" spans="1:17" x14ac:dyDescent="0.25">
      <c r="A1251" s="4" t="s">
        <v>3740</v>
      </c>
      <c r="B1251" s="6"/>
      <c r="C1251" s="6"/>
      <c r="D1251" s="6"/>
      <c r="E1251" s="6">
        <v>1</v>
      </c>
      <c r="F1251" s="6">
        <v>1</v>
      </c>
      <c r="G1251" s="6"/>
      <c r="H1251" s="6"/>
      <c r="I1251" s="6"/>
      <c r="J1251" s="6"/>
      <c r="K1251" s="6"/>
      <c r="L1251" s="6"/>
      <c r="M1251" s="6"/>
      <c r="N1251" s="6"/>
      <c r="O1251" s="6"/>
      <c r="P1251" s="6"/>
      <c r="Q1251" s="6">
        <v>1</v>
      </c>
    </row>
    <row r="1252" spans="1:17" x14ac:dyDescent="0.25">
      <c r="A1252" s="4" t="s">
        <v>1913</v>
      </c>
      <c r="B1252" s="6"/>
      <c r="C1252" s="6"/>
      <c r="D1252" s="6"/>
      <c r="E1252" s="6">
        <v>2</v>
      </c>
      <c r="F1252" s="6">
        <v>2</v>
      </c>
      <c r="G1252" s="6"/>
      <c r="H1252" s="6"/>
      <c r="I1252" s="6"/>
      <c r="J1252" s="6"/>
      <c r="K1252" s="6"/>
      <c r="L1252" s="6"/>
      <c r="M1252" s="6"/>
      <c r="N1252" s="6"/>
      <c r="O1252" s="6"/>
      <c r="P1252" s="6"/>
      <c r="Q1252" s="6">
        <v>2</v>
      </c>
    </row>
    <row r="1253" spans="1:17" x14ac:dyDescent="0.25">
      <c r="A1253" s="4" t="s">
        <v>4094</v>
      </c>
      <c r="B1253" s="6"/>
      <c r="C1253" s="6"/>
      <c r="D1253" s="6"/>
      <c r="E1253" s="6">
        <v>3</v>
      </c>
      <c r="F1253" s="6">
        <v>3</v>
      </c>
      <c r="G1253" s="6"/>
      <c r="H1253" s="6"/>
      <c r="I1253" s="6"/>
      <c r="J1253" s="6">
        <v>1</v>
      </c>
      <c r="K1253" s="6">
        <v>1</v>
      </c>
      <c r="L1253" s="6"/>
      <c r="M1253" s="6"/>
      <c r="N1253" s="6"/>
      <c r="O1253" s="6">
        <v>1</v>
      </c>
      <c r="P1253" s="6">
        <v>1</v>
      </c>
      <c r="Q1253" s="6">
        <v>5</v>
      </c>
    </row>
    <row r="1254" spans="1:17" x14ac:dyDescent="0.25">
      <c r="A1254" s="4" t="s">
        <v>4132</v>
      </c>
      <c r="B1254" s="6"/>
      <c r="C1254" s="6"/>
      <c r="D1254" s="6"/>
      <c r="E1254" s="6">
        <v>1</v>
      </c>
      <c r="F1254" s="6">
        <v>1</v>
      </c>
      <c r="G1254" s="6"/>
      <c r="H1254" s="6"/>
      <c r="I1254" s="6"/>
      <c r="J1254" s="6"/>
      <c r="K1254" s="6"/>
      <c r="L1254" s="6"/>
      <c r="M1254" s="6"/>
      <c r="N1254" s="6"/>
      <c r="O1254" s="6">
        <v>1</v>
      </c>
      <c r="P1254" s="6">
        <v>1</v>
      </c>
      <c r="Q1254" s="6">
        <v>2</v>
      </c>
    </row>
    <row r="1255" spans="1:17" x14ac:dyDescent="0.25">
      <c r="A1255" s="4" t="s">
        <v>3967</v>
      </c>
      <c r="B1255" s="6"/>
      <c r="C1255" s="6"/>
      <c r="D1255" s="6"/>
      <c r="E1255" s="6">
        <v>1</v>
      </c>
      <c r="F1255" s="6">
        <v>1</v>
      </c>
      <c r="G1255" s="6"/>
      <c r="H1255" s="6"/>
      <c r="I1255" s="6"/>
      <c r="J1255" s="6"/>
      <c r="K1255" s="6"/>
      <c r="L1255" s="6"/>
      <c r="M1255" s="6"/>
      <c r="N1255" s="6"/>
      <c r="O1255" s="6"/>
      <c r="P1255" s="6"/>
      <c r="Q1255" s="6">
        <v>1</v>
      </c>
    </row>
    <row r="1256" spans="1:17" x14ac:dyDescent="0.25">
      <c r="A1256" s="4" t="s">
        <v>3894</v>
      </c>
      <c r="B1256" s="6"/>
      <c r="C1256" s="6"/>
      <c r="D1256" s="6"/>
      <c r="E1256" s="6">
        <v>2</v>
      </c>
      <c r="F1256" s="6">
        <v>2</v>
      </c>
      <c r="G1256" s="6"/>
      <c r="H1256" s="6"/>
      <c r="I1256" s="6"/>
      <c r="J1256" s="6"/>
      <c r="K1256" s="6"/>
      <c r="L1256" s="6"/>
      <c r="M1256" s="6"/>
      <c r="N1256" s="6"/>
      <c r="O1256" s="6"/>
      <c r="P1256" s="6"/>
      <c r="Q1256" s="6">
        <v>2</v>
      </c>
    </row>
    <row r="1257" spans="1:17" x14ac:dyDescent="0.25">
      <c r="A1257" s="4" t="s">
        <v>3957</v>
      </c>
      <c r="B1257" s="6"/>
      <c r="C1257" s="6"/>
      <c r="D1257" s="6"/>
      <c r="E1257" s="6">
        <v>3</v>
      </c>
      <c r="F1257" s="6">
        <v>3</v>
      </c>
      <c r="G1257" s="6"/>
      <c r="H1257" s="6"/>
      <c r="I1257" s="6"/>
      <c r="J1257" s="6"/>
      <c r="K1257" s="6"/>
      <c r="L1257" s="6"/>
      <c r="M1257" s="6"/>
      <c r="N1257" s="6"/>
      <c r="O1257" s="6"/>
      <c r="P1257" s="6"/>
      <c r="Q1257" s="6">
        <v>3</v>
      </c>
    </row>
    <row r="1258" spans="1:17" x14ac:dyDescent="0.25">
      <c r="A1258" s="4" t="s">
        <v>2030</v>
      </c>
      <c r="B1258" s="6"/>
      <c r="C1258" s="6"/>
      <c r="D1258" s="6">
        <v>1</v>
      </c>
      <c r="E1258" s="6"/>
      <c r="F1258" s="6">
        <v>1</v>
      </c>
      <c r="G1258" s="6"/>
      <c r="H1258" s="6"/>
      <c r="I1258" s="6">
        <v>1</v>
      </c>
      <c r="J1258" s="6"/>
      <c r="K1258" s="6">
        <v>1</v>
      </c>
      <c r="L1258" s="6"/>
      <c r="M1258" s="6"/>
      <c r="N1258" s="6"/>
      <c r="O1258" s="6"/>
      <c r="P1258" s="6"/>
      <c r="Q1258" s="6">
        <v>2</v>
      </c>
    </row>
    <row r="1259" spans="1:17" x14ac:dyDescent="0.25">
      <c r="A1259" s="4" t="s">
        <v>3799</v>
      </c>
      <c r="B1259" s="6"/>
      <c r="C1259" s="6"/>
      <c r="D1259" s="6"/>
      <c r="E1259" s="6">
        <v>2</v>
      </c>
      <c r="F1259" s="6">
        <v>2</v>
      </c>
      <c r="G1259" s="6"/>
      <c r="H1259" s="6"/>
      <c r="I1259" s="6"/>
      <c r="J1259" s="6"/>
      <c r="K1259" s="6"/>
      <c r="L1259" s="6"/>
      <c r="M1259" s="6"/>
      <c r="N1259" s="6"/>
      <c r="O1259" s="6">
        <v>1</v>
      </c>
      <c r="P1259" s="6">
        <v>1</v>
      </c>
      <c r="Q1259" s="6">
        <v>3</v>
      </c>
    </row>
    <row r="1260" spans="1:17" x14ac:dyDescent="0.25">
      <c r="A1260" s="4" t="s">
        <v>3927</v>
      </c>
      <c r="B1260" s="6"/>
      <c r="C1260" s="6"/>
      <c r="D1260" s="6"/>
      <c r="E1260" s="6">
        <v>1</v>
      </c>
      <c r="F1260" s="6">
        <v>1</v>
      </c>
      <c r="G1260" s="6"/>
      <c r="H1260" s="6"/>
      <c r="I1260" s="6"/>
      <c r="J1260" s="6"/>
      <c r="K1260" s="6"/>
      <c r="L1260" s="6"/>
      <c r="M1260" s="6"/>
      <c r="N1260" s="6"/>
      <c r="O1260" s="6">
        <v>1</v>
      </c>
      <c r="P1260" s="6">
        <v>1</v>
      </c>
      <c r="Q1260" s="6">
        <v>2</v>
      </c>
    </row>
    <row r="1261" spans="1:17" x14ac:dyDescent="0.25">
      <c r="A1261" s="4" t="s">
        <v>4163</v>
      </c>
      <c r="B1261" s="6"/>
      <c r="C1261" s="6"/>
      <c r="D1261" s="6"/>
      <c r="E1261" s="6">
        <v>1</v>
      </c>
      <c r="F1261" s="6">
        <v>1</v>
      </c>
      <c r="G1261" s="6"/>
      <c r="H1261" s="6"/>
      <c r="I1261" s="6"/>
      <c r="J1261" s="6"/>
      <c r="K1261" s="6"/>
      <c r="L1261" s="6"/>
      <c r="M1261" s="6"/>
      <c r="N1261" s="6"/>
      <c r="O1261" s="6"/>
      <c r="P1261" s="6"/>
      <c r="Q1261" s="6">
        <v>1</v>
      </c>
    </row>
    <row r="1262" spans="1:17" x14ac:dyDescent="0.25">
      <c r="A1262" s="4" t="s">
        <v>4232</v>
      </c>
      <c r="B1262" s="6"/>
      <c r="C1262" s="6"/>
      <c r="D1262" s="6"/>
      <c r="E1262" s="6"/>
      <c r="F1262" s="6"/>
      <c r="G1262" s="6"/>
      <c r="H1262" s="6"/>
      <c r="I1262" s="6"/>
      <c r="J1262" s="6"/>
      <c r="K1262" s="6"/>
      <c r="L1262" s="6"/>
      <c r="M1262" s="6"/>
      <c r="N1262" s="6"/>
      <c r="O1262" s="6">
        <v>1</v>
      </c>
      <c r="P1262" s="6">
        <v>1</v>
      </c>
      <c r="Q1262" s="6">
        <v>1</v>
      </c>
    </row>
    <row r="1263" spans="1:17" x14ac:dyDescent="0.25">
      <c r="A1263" s="4" t="s">
        <v>3841</v>
      </c>
      <c r="B1263" s="6"/>
      <c r="C1263" s="6"/>
      <c r="D1263" s="6"/>
      <c r="E1263" s="6"/>
      <c r="F1263" s="6"/>
      <c r="G1263" s="6"/>
      <c r="H1263" s="6"/>
      <c r="I1263" s="6"/>
      <c r="J1263" s="6">
        <v>1</v>
      </c>
      <c r="K1263" s="6">
        <v>1</v>
      </c>
      <c r="L1263" s="6"/>
      <c r="M1263" s="6"/>
      <c r="N1263" s="6"/>
      <c r="O1263" s="6">
        <v>1</v>
      </c>
      <c r="P1263" s="6">
        <v>1</v>
      </c>
      <c r="Q1263" s="6">
        <v>2</v>
      </c>
    </row>
    <row r="1264" spans="1:17" x14ac:dyDescent="0.25">
      <c r="A1264" s="4" t="s">
        <v>3783</v>
      </c>
      <c r="B1264" s="6"/>
      <c r="C1264" s="6"/>
      <c r="D1264" s="6"/>
      <c r="E1264" s="6">
        <v>3</v>
      </c>
      <c r="F1264" s="6">
        <v>3</v>
      </c>
      <c r="G1264" s="6"/>
      <c r="H1264" s="6"/>
      <c r="I1264" s="6"/>
      <c r="J1264" s="6"/>
      <c r="K1264" s="6"/>
      <c r="L1264" s="6"/>
      <c r="M1264" s="6"/>
      <c r="N1264" s="6"/>
      <c r="O1264" s="6"/>
      <c r="P1264" s="6"/>
      <c r="Q1264" s="6">
        <v>3</v>
      </c>
    </row>
    <row r="1265" spans="1:17" x14ac:dyDescent="0.25">
      <c r="A1265" s="4" t="s">
        <v>3779</v>
      </c>
      <c r="B1265" s="6"/>
      <c r="C1265" s="6"/>
      <c r="D1265" s="6"/>
      <c r="E1265" s="6">
        <v>1</v>
      </c>
      <c r="F1265" s="6">
        <v>1</v>
      </c>
      <c r="G1265" s="6"/>
      <c r="H1265" s="6"/>
      <c r="I1265" s="6"/>
      <c r="J1265" s="6"/>
      <c r="K1265" s="6"/>
      <c r="L1265" s="6"/>
      <c r="M1265" s="6"/>
      <c r="N1265" s="6"/>
      <c r="O1265" s="6">
        <v>1</v>
      </c>
      <c r="P1265" s="6">
        <v>1</v>
      </c>
      <c r="Q1265" s="6">
        <v>2</v>
      </c>
    </row>
    <row r="1266" spans="1:17" x14ac:dyDescent="0.25">
      <c r="A1266" s="4" t="s">
        <v>3756</v>
      </c>
      <c r="B1266" s="6"/>
      <c r="C1266" s="6"/>
      <c r="D1266" s="6"/>
      <c r="E1266" s="6">
        <v>1</v>
      </c>
      <c r="F1266" s="6">
        <v>1</v>
      </c>
      <c r="G1266" s="6"/>
      <c r="H1266" s="6"/>
      <c r="I1266" s="6"/>
      <c r="J1266" s="6">
        <v>1</v>
      </c>
      <c r="K1266" s="6">
        <v>1</v>
      </c>
      <c r="L1266" s="6"/>
      <c r="M1266" s="6"/>
      <c r="N1266" s="6"/>
      <c r="O1266" s="6"/>
      <c r="P1266" s="6"/>
      <c r="Q1266" s="6">
        <v>2</v>
      </c>
    </row>
    <row r="1267" spans="1:17" x14ac:dyDescent="0.25">
      <c r="A1267" s="4" t="s">
        <v>38</v>
      </c>
      <c r="B1267" s="6"/>
      <c r="C1267" s="6">
        <v>1</v>
      </c>
      <c r="D1267" s="6"/>
      <c r="E1267" s="6"/>
      <c r="F1267" s="6">
        <v>1</v>
      </c>
      <c r="G1267" s="6"/>
      <c r="H1267" s="6"/>
      <c r="I1267" s="6"/>
      <c r="J1267" s="6"/>
      <c r="K1267" s="6"/>
      <c r="L1267" s="6"/>
      <c r="M1267" s="6"/>
      <c r="N1267" s="6"/>
      <c r="O1267" s="6"/>
      <c r="P1267" s="6"/>
      <c r="Q1267" s="6">
        <v>1</v>
      </c>
    </row>
    <row r="1268" spans="1:17" x14ac:dyDescent="0.25">
      <c r="A1268" s="4" t="s">
        <v>3658</v>
      </c>
      <c r="B1268" s="6"/>
      <c r="C1268" s="6"/>
      <c r="D1268" s="6"/>
      <c r="E1268" s="6">
        <v>2</v>
      </c>
      <c r="F1268" s="6">
        <v>2</v>
      </c>
      <c r="G1268" s="6"/>
      <c r="H1268" s="6"/>
      <c r="I1268" s="6"/>
      <c r="J1268" s="6">
        <v>1</v>
      </c>
      <c r="K1268" s="6">
        <v>1</v>
      </c>
      <c r="L1268" s="6"/>
      <c r="M1268" s="6"/>
      <c r="N1268" s="6"/>
      <c r="O1268" s="6">
        <v>1</v>
      </c>
      <c r="P1268" s="6">
        <v>1</v>
      </c>
      <c r="Q1268" s="6">
        <v>4</v>
      </c>
    </row>
    <row r="1269" spans="1:17" x14ac:dyDescent="0.25">
      <c r="A1269" s="4" t="s">
        <v>1899</v>
      </c>
      <c r="B1269" s="6"/>
      <c r="C1269" s="6"/>
      <c r="D1269" s="6"/>
      <c r="E1269" s="6">
        <v>1</v>
      </c>
      <c r="F1269" s="6">
        <v>1</v>
      </c>
      <c r="G1269" s="6"/>
      <c r="H1269" s="6"/>
      <c r="I1269" s="6"/>
      <c r="J1269" s="6"/>
      <c r="K1269" s="6"/>
      <c r="L1269" s="6"/>
      <c r="M1269" s="6"/>
      <c r="N1269" s="6"/>
      <c r="O1269" s="6"/>
      <c r="P1269" s="6"/>
      <c r="Q1269" s="6">
        <v>1</v>
      </c>
    </row>
    <row r="1270" spans="1:17" x14ac:dyDescent="0.25">
      <c r="A1270" s="4" t="s">
        <v>4040</v>
      </c>
      <c r="B1270" s="6"/>
      <c r="C1270" s="6"/>
      <c r="D1270" s="6"/>
      <c r="E1270" s="6">
        <v>1</v>
      </c>
      <c r="F1270" s="6">
        <v>1</v>
      </c>
      <c r="G1270" s="6"/>
      <c r="H1270" s="6"/>
      <c r="I1270" s="6"/>
      <c r="J1270" s="6"/>
      <c r="K1270" s="6"/>
      <c r="L1270" s="6"/>
      <c r="M1270" s="6"/>
      <c r="N1270" s="6"/>
      <c r="O1270" s="6">
        <v>1</v>
      </c>
      <c r="P1270" s="6">
        <v>1</v>
      </c>
      <c r="Q1270" s="6">
        <v>2</v>
      </c>
    </row>
    <row r="1271" spans="1:17" x14ac:dyDescent="0.25">
      <c r="A1271" s="4" t="s">
        <v>2115</v>
      </c>
      <c r="B1271" s="6"/>
      <c r="C1271" s="6"/>
      <c r="D1271" s="6"/>
      <c r="E1271" s="6">
        <v>1</v>
      </c>
      <c r="F1271" s="6">
        <v>1</v>
      </c>
      <c r="G1271" s="6"/>
      <c r="H1271" s="6"/>
      <c r="I1271" s="6"/>
      <c r="J1271" s="6"/>
      <c r="K1271" s="6"/>
      <c r="L1271" s="6"/>
      <c r="M1271" s="6"/>
      <c r="N1271" s="6"/>
      <c r="O1271" s="6"/>
      <c r="P1271" s="6"/>
      <c r="Q1271" s="6">
        <v>1</v>
      </c>
    </row>
    <row r="1272" spans="1:17" x14ac:dyDescent="0.25">
      <c r="A1272" s="4" t="s">
        <v>1978</v>
      </c>
      <c r="B1272" s="6"/>
      <c r="C1272" s="6"/>
      <c r="D1272" s="6"/>
      <c r="E1272" s="6"/>
      <c r="F1272" s="6"/>
      <c r="G1272" s="6"/>
      <c r="H1272" s="6"/>
      <c r="I1272" s="6"/>
      <c r="J1272" s="6">
        <v>1</v>
      </c>
      <c r="K1272" s="6">
        <v>1</v>
      </c>
      <c r="L1272" s="6"/>
      <c r="M1272" s="6"/>
      <c r="N1272" s="6"/>
      <c r="O1272" s="6">
        <v>1</v>
      </c>
      <c r="P1272" s="6">
        <v>1</v>
      </c>
      <c r="Q1272" s="6">
        <v>2</v>
      </c>
    </row>
    <row r="1273" spans="1:17" x14ac:dyDescent="0.25">
      <c r="A1273" s="4" t="s">
        <v>2013</v>
      </c>
      <c r="B1273" s="6"/>
      <c r="C1273" s="6"/>
      <c r="D1273" s="6"/>
      <c r="E1273" s="6">
        <v>2</v>
      </c>
      <c r="F1273" s="6">
        <v>2</v>
      </c>
      <c r="G1273" s="6"/>
      <c r="H1273" s="6"/>
      <c r="I1273" s="6"/>
      <c r="J1273" s="6"/>
      <c r="K1273" s="6"/>
      <c r="L1273" s="6"/>
      <c r="M1273" s="6"/>
      <c r="N1273" s="6"/>
      <c r="O1273" s="6"/>
      <c r="P1273" s="6"/>
      <c r="Q1273" s="6">
        <v>2</v>
      </c>
    </row>
    <row r="1274" spans="1:17" x14ac:dyDescent="0.25">
      <c r="A1274" s="4" t="s">
        <v>92</v>
      </c>
      <c r="B1274" s="6">
        <v>3</v>
      </c>
      <c r="C1274" s="6"/>
      <c r="D1274" s="6"/>
      <c r="E1274" s="6"/>
      <c r="F1274" s="6">
        <v>3</v>
      </c>
      <c r="G1274" s="6">
        <v>1</v>
      </c>
      <c r="H1274" s="6"/>
      <c r="I1274" s="6"/>
      <c r="J1274" s="6"/>
      <c r="K1274" s="6">
        <v>1</v>
      </c>
      <c r="L1274" s="6"/>
      <c r="M1274" s="6"/>
      <c r="N1274" s="6"/>
      <c r="O1274" s="6"/>
      <c r="P1274" s="6"/>
      <c r="Q1274" s="6">
        <v>4</v>
      </c>
    </row>
    <row r="1275" spans="1:17" x14ac:dyDescent="0.25">
      <c r="A1275" s="4" t="s">
        <v>1956</v>
      </c>
      <c r="B1275" s="6"/>
      <c r="C1275" s="6"/>
      <c r="D1275" s="6"/>
      <c r="E1275" s="6">
        <v>1</v>
      </c>
      <c r="F1275" s="6">
        <v>1</v>
      </c>
      <c r="G1275" s="6"/>
      <c r="H1275" s="6"/>
      <c r="I1275" s="6"/>
      <c r="J1275" s="6">
        <v>1</v>
      </c>
      <c r="K1275" s="6">
        <v>1</v>
      </c>
      <c r="L1275" s="6"/>
      <c r="M1275" s="6"/>
      <c r="N1275" s="6"/>
      <c r="O1275" s="6">
        <v>1</v>
      </c>
      <c r="P1275" s="6">
        <v>1</v>
      </c>
      <c r="Q1275" s="6">
        <v>3</v>
      </c>
    </row>
    <row r="1276" spans="1:17" x14ac:dyDescent="0.25">
      <c r="A1276" s="4" t="s">
        <v>4074</v>
      </c>
      <c r="B1276" s="6"/>
      <c r="C1276" s="6"/>
      <c r="D1276" s="6"/>
      <c r="E1276" s="6">
        <v>1</v>
      </c>
      <c r="F1276" s="6">
        <v>1</v>
      </c>
      <c r="G1276" s="6"/>
      <c r="H1276" s="6"/>
      <c r="I1276" s="6"/>
      <c r="J1276" s="6"/>
      <c r="K1276" s="6"/>
      <c r="L1276" s="6"/>
      <c r="M1276" s="6"/>
      <c r="N1276" s="6"/>
      <c r="O1276" s="6">
        <v>3</v>
      </c>
      <c r="P1276" s="6">
        <v>3</v>
      </c>
      <c r="Q1276" s="6">
        <v>4</v>
      </c>
    </row>
    <row r="1277" spans="1:17" x14ac:dyDescent="0.25">
      <c r="A1277" s="4" t="s">
        <v>3803</v>
      </c>
      <c r="B1277" s="6"/>
      <c r="C1277" s="6"/>
      <c r="D1277" s="6"/>
      <c r="E1277" s="6">
        <v>3</v>
      </c>
      <c r="F1277" s="6">
        <v>3</v>
      </c>
      <c r="G1277" s="6"/>
      <c r="H1277" s="6"/>
      <c r="I1277" s="6"/>
      <c r="J1277" s="6"/>
      <c r="K1277" s="6"/>
      <c r="L1277" s="6"/>
      <c r="M1277" s="6"/>
      <c r="N1277" s="6"/>
      <c r="O1277" s="6">
        <v>1</v>
      </c>
      <c r="P1277" s="6">
        <v>1</v>
      </c>
      <c r="Q1277" s="6">
        <v>4</v>
      </c>
    </row>
    <row r="1278" spans="1:17" x14ac:dyDescent="0.25">
      <c r="A1278" s="4" t="s">
        <v>3820</v>
      </c>
      <c r="B1278" s="6"/>
      <c r="C1278" s="6"/>
      <c r="D1278" s="6"/>
      <c r="E1278" s="6">
        <v>2</v>
      </c>
      <c r="F1278" s="6">
        <v>2</v>
      </c>
      <c r="G1278" s="6"/>
      <c r="H1278" s="6"/>
      <c r="I1278" s="6"/>
      <c r="J1278" s="6"/>
      <c r="K1278" s="6"/>
      <c r="L1278" s="6"/>
      <c r="M1278" s="6"/>
      <c r="N1278" s="6"/>
      <c r="O1278" s="6">
        <v>3</v>
      </c>
      <c r="P1278" s="6">
        <v>3</v>
      </c>
      <c r="Q1278" s="6">
        <v>5</v>
      </c>
    </row>
    <row r="1279" spans="1:17" x14ac:dyDescent="0.25">
      <c r="A1279" s="4" t="s">
        <v>3703</v>
      </c>
      <c r="B1279" s="6"/>
      <c r="C1279" s="6"/>
      <c r="D1279" s="6"/>
      <c r="E1279" s="6">
        <v>3</v>
      </c>
      <c r="F1279" s="6">
        <v>3</v>
      </c>
      <c r="G1279" s="6"/>
      <c r="H1279" s="6"/>
      <c r="I1279" s="6"/>
      <c r="J1279" s="6">
        <v>1</v>
      </c>
      <c r="K1279" s="6">
        <v>1</v>
      </c>
      <c r="L1279" s="6"/>
      <c r="M1279" s="6"/>
      <c r="N1279" s="6"/>
      <c r="O1279" s="6"/>
      <c r="P1279" s="6"/>
      <c r="Q1279" s="6">
        <v>4</v>
      </c>
    </row>
    <row r="1280" spans="1:17" x14ac:dyDescent="0.25">
      <c r="A1280" s="4" t="s">
        <v>3985</v>
      </c>
      <c r="B1280" s="6"/>
      <c r="C1280" s="6"/>
      <c r="D1280" s="6"/>
      <c r="E1280" s="6">
        <v>1</v>
      </c>
      <c r="F1280" s="6">
        <v>1</v>
      </c>
      <c r="G1280" s="6"/>
      <c r="H1280" s="6"/>
      <c r="I1280" s="6"/>
      <c r="J1280" s="6"/>
      <c r="K1280" s="6"/>
      <c r="L1280" s="6"/>
      <c r="M1280" s="6"/>
      <c r="N1280" s="6"/>
      <c r="O1280" s="6"/>
      <c r="P1280" s="6"/>
      <c r="Q1280" s="6">
        <v>1</v>
      </c>
    </row>
    <row r="1281" spans="1:17" x14ac:dyDescent="0.25">
      <c r="A1281" s="4" t="s">
        <v>4197</v>
      </c>
      <c r="B1281" s="6"/>
      <c r="C1281" s="6"/>
      <c r="D1281" s="6"/>
      <c r="E1281" s="6">
        <v>1</v>
      </c>
      <c r="F1281" s="6">
        <v>1</v>
      </c>
      <c r="G1281" s="6"/>
      <c r="H1281" s="6"/>
      <c r="I1281" s="6"/>
      <c r="J1281" s="6"/>
      <c r="K1281" s="6"/>
      <c r="L1281" s="6"/>
      <c r="M1281" s="6"/>
      <c r="N1281" s="6"/>
      <c r="O1281" s="6"/>
      <c r="P1281" s="6"/>
      <c r="Q1281" s="6">
        <v>1</v>
      </c>
    </row>
    <row r="1282" spans="1:17" x14ac:dyDescent="0.25">
      <c r="A1282" s="4" t="s">
        <v>4120</v>
      </c>
      <c r="B1282" s="6"/>
      <c r="C1282" s="6"/>
      <c r="D1282" s="6"/>
      <c r="E1282" s="6">
        <v>3</v>
      </c>
      <c r="F1282" s="6">
        <v>3</v>
      </c>
      <c r="G1282" s="6"/>
      <c r="H1282" s="6"/>
      <c r="I1282" s="6"/>
      <c r="J1282" s="6"/>
      <c r="K1282" s="6"/>
      <c r="L1282" s="6"/>
      <c r="M1282" s="6"/>
      <c r="N1282" s="6"/>
      <c r="O1282" s="6">
        <v>1</v>
      </c>
      <c r="P1282" s="6">
        <v>1</v>
      </c>
      <c r="Q1282" s="6">
        <v>4</v>
      </c>
    </row>
    <row r="1283" spans="1:17" x14ac:dyDescent="0.25">
      <c r="A1283" s="4" t="s">
        <v>4200</v>
      </c>
      <c r="B1283" s="6"/>
      <c r="C1283" s="6"/>
      <c r="D1283" s="6"/>
      <c r="E1283" s="6">
        <v>1</v>
      </c>
      <c r="F1283" s="6">
        <v>1</v>
      </c>
      <c r="G1283" s="6"/>
      <c r="H1283" s="6"/>
      <c r="I1283" s="6"/>
      <c r="J1283" s="6"/>
      <c r="K1283" s="6"/>
      <c r="L1283" s="6"/>
      <c r="M1283" s="6"/>
      <c r="N1283" s="6"/>
      <c r="O1283" s="6">
        <v>2</v>
      </c>
      <c r="P1283" s="6">
        <v>2</v>
      </c>
      <c r="Q1283" s="6">
        <v>3</v>
      </c>
    </row>
    <row r="1284" spans="1:17" x14ac:dyDescent="0.25">
      <c r="A1284" s="4" t="s">
        <v>4028</v>
      </c>
      <c r="B1284" s="6"/>
      <c r="C1284" s="6"/>
      <c r="D1284" s="6"/>
      <c r="E1284" s="6">
        <v>3</v>
      </c>
      <c r="F1284" s="6">
        <v>3</v>
      </c>
      <c r="G1284" s="6"/>
      <c r="H1284" s="6"/>
      <c r="I1284" s="6"/>
      <c r="J1284" s="6">
        <v>1</v>
      </c>
      <c r="K1284" s="6">
        <v>1</v>
      </c>
      <c r="L1284" s="6"/>
      <c r="M1284" s="6"/>
      <c r="N1284" s="6"/>
      <c r="O1284" s="6"/>
      <c r="P1284" s="6"/>
      <c r="Q1284" s="6">
        <v>4</v>
      </c>
    </row>
    <row r="1285" spans="1:17" x14ac:dyDescent="0.25">
      <c r="A1285" s="4" t="s">
        <v>3670</v>
      </c>
      <c r="B1285" s="6"/>
      <c r="C1285" s="6"/>
      <c r="D1285" s="6"/>
      <c r="E1285" s="6">
        <v>1</v>
      </c>
      <c r="F1285" s="6">
        <v>1</v>
      </c>
      <c r="G1285" s="6"/>
      <c r="H1285" s="6"/>
      <c r="I1285" s="6"/>
      <c r="J1285" s="6"/>
      <c r="K1285" s="6"/>
      <c r="L1285" s="6"/>
      <c r="M1285" s="6"/>
      <c r="N1285" s="6"/>
      <c r="O1285" s="6">
        <v>2</v>
      </c>
      <c r="P1285" s="6">
        <v>2</v>
      </c>
      <c r="Q1285" s="6">
        <v>3</v>
      </c>
    </row>
    <row r="1286" spans="1:17" x14ac:dyDescent="0.25">
      <c r="A1286" s="4" t="s">
        <v>1953</v>
      </c>
      <c r="B1286" s="6"/>
      <c r="C1286" s="6"/>
      <c r="D1286" s="6">
        <v>1</v>
      </c>
      <c r="E1286" s="6"/>
      <c r="F1286" s="6">
        <v>1</v>
      </c>
      <c r="G1286" s="6"/>
      <c r="H1286" s="6"/>
      <c r="I1286" s="6">
        <v>1</v>
      </c>
      <c r="J1286" s="6"/>
      <c r="K1286" s="6">
        <v>1</v>
      </c>
      <c r="L1286" s="6"/>
      <c r="M1286" s="6"/>
      <c r="N1286" s="6">
        <v>2</v>
      </c>
      <c r="O1286" s="6"/>
      <c r="P1286" s="6">
        <v>2</v>
      </c>
      <c r="Q1286" s="6">
        <v>4</v>
      </c>
    </row>
    <row r="1287" spans="1:17" x14ac:dyDescent="0.25">
      <c r="A1287" s="4" t="s">
        <v>3885</v>
      </c>
      <c r="B1287" s="6"/>
      <c r="C1287" s="6"/>
      <c r="D1287" s="6"/>
      <c r="E1287" s="6">
        <v>2</v>
      </c>
      <c r="F1287" s="6">
        <v>2</v>
      </c>
      <c r="G1287" s="6"/>
      <c r="H1287" s="6"/>
      <c r="I1287" s="6"/>
      <c r="J1287" s="6"/>
      <c r="K1287" s="6"/>
      <c r="L1287" s="6"/>
      <c r="M1287" s="6"/>
      <c r="N1287" s="6"/>
      <c r="O1287" s="6"/>
      <c r="P1287" s="6"/>
      <c r="Q1287" s="6">
        <v>2</v>
      </c>
    </row>
    <row r="1288" spans="1:17" x14ac:dyDescent="0.25">
      <c r="A1288" s="4" t="s">
        <v>3898</v>
      </c>
      <c r="B1288" s="6"/>
      <c r="C1288" s="6"/>
      <c r="D1288" s="6"/>
      <c r="E1288" s="6">
        <v>1</v>
      </c>
      <c r="F1288" s="6">
        <v>1</v>
      </c>
      <c r="G1288" s="6"/>
      <c r="H1288" s="6"/>
      <c r="I1288" s="6"/>
      <c r="J1288" s="6">
        <v>1</v>
      </c>
      <c r="K1288" s="6">
        <v>1</v>
      </c>
      <c r="L1288" s="6"/>
      <c r="M1288" s="6"/>
      <c r="N1288" s="6"/>
      <c r="O1288" s="6">
        <v>1</v>
      </c>
      <c r="P1288" s="6">
        <v>1</v>
      </c>
      <c r="Q1288" s="6">
        <v>3</v>
      </c>
    </row>
    <row r="1289" spans="1:17" x14ac:dyDescent="0.25">
      <c r="A1289" s="4" t="s">
        <v>4016</v>
      </c>
      <c r="B1289" s="6"/>
      <c r="C1289" s="6"/>
      <c r="D1289" s="6"/>
      <c r="E1289" s="6">
        <v>3</v>
      </c>
      <c r="F1289" s="6">
        <v>3</v>
      </c>
      <c r="G1289" s="6"/>
      <c r="H1289" s="6"/>
      <c r="I1289" s="6"/>
      <c r="J1289" s="6">
        <v>1</v>
      </c>
      <c r="K1289" s="6">
        <v>1</v>
      </c>
      <c r="L1289" s="6"/>
      <c r="M1289" s="6"/>
      <c r="N1289" s="6"/>
      <c r="O1289" s="6">
        <v>1</v>
      </c>
      <c r="P1289" s="6">
        <v>1</v>
      </c>
      <c r="Q1289" s="6">
        <v>5</v>
      </c>
    </row>
    <row r="1290" spans="1:17" x14ac:dyDescent="0.25">
      <c r="A1290" s="4" t="s">
        <v>3876</v>
      </c>
      <c r="B1290" s="6"/>
      <c r="C1290" s="6"/>
      <c r="D1290" s="6"/>
      <c r="E1290" s="6">
        <v>1</v>
      </c>
      <c r="F1290" s="6">
        <v>1</v>
      </c>
      <c r="G1290" s="6"/>
      <c r="H1290" s="6"/>
      <c r="I1290" s="6"/>
      <c r="J1290" s="6">
        <v>2</v>
      </c>
      <c r="K1290" s="6">
        <v>2</v>
      </c>
      <c r="L1290" s="6"/>
      <c r="M1290" s="6"/>
      <c r="N1290" s="6"/>
      <c r="O1290" s="6">
        <v>1</v>
      </c>
      <c r="P1290" s="6">
        <v>1</v>
      </c>
      <c r="Q1290" s="6">
        <v>4</v>
      </c>
    </row>
    <row r="1291" spans="1:17" x14ac:dyDescent="0.25">
      <c r="A1291" s="2" t="s">
        <v>4325</v>
      </c>
      <c r="B1291" s="6">
        <v>870</v>
      </c>
      <c r="C1291" s="6">
        <v>744</v>
      </c>
      <c r="D1291" s="6">
        <v>829</v>
      </c>
      <c r="E1291" s="6">
        <v>751</v>
      </c>
      <c r="F1291" s="6">
        <v>3194</v>
      </c>
      <c r="G1291" s="6">
        <v>139</v>
      </c>
      <c r="H1291" s="6">
        <v>110</v>
      </c>
      <c r="I1291" s="6">
        <v>139</v>
      </c>
      <c r="J1291" s="6">
        <v>133</v>
      </c>
      <c r="K1291" s="6">
        <v>521</v>
      </c>
      <c r="L1291" s="6">
        <v>252</v>
      </c>
      <c r="M1291" s="6">
        <v>258</v>
      </c>
      <c r="N1291" s="6">
        <v>221</v>
      </c>
      <c r="O1291" s="6">
        <v>274</v>
      </c>
      <c r="P1291" s="6">
        <v>1005</v>
      </c>
      <c r="Q1291" s="6">
        <v>4720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
  <sheetViews>
    <sheetView zoomScale="85" zoomScaleNormal="85" workbookViewId="0">
      <selection activeCell="C14" sqref="C14"/>
    </sheetView>
  </sheetViews>
  <sheetFormatPr defaultRowHeight="15" x14ac:dyDescent="0.25"/>
  <cols>
    <col min="1" max="1" width="24.140625" bestFit="1" customWidth="1"/>
    <col min="2" max="2" width="14" bestFit="1" customWidth="1"/>
    <col min="3" max="3" width="13.85546875" bestFit="1" customWidth="1"/>
    <col min="4" max="4" width="14" bestFit="1" customWidth="1"/>
    <col min="5" max="5" width="13.85546875" bestFit="1" customWidth="1"/>
    <col min="6" max="6" width="14" bestFit="1" customWidth="1"/>
    <col min="7" max="7" width="13.85546875" bestFit="1" customWidth="1"/>
    <col min="8" max="8" width="14" bestFit="1" customWidth="1"/>
    <col min="9" max="9" width="13.85546875" bestFit="1" customWidth="1"/>
    <col min="10" max="10" width="27.28515625" bestFit="1" customWidth="1"/>
    <col min="11" max="11" width="27" bestFit="1" customWidth="1"/>
    <col min="12" max="13" width="18.140625" bestFit="1" customWidth="1"/>
    <col min="14" max="14" width="14" bestFit="1" customWidth="1"/>
    <col min="15" max="16" width="18.140625" bestFit="1" customWidth="1"/>
    <col min="17" max="17" width="13.85546875" bestFit="1" customWidth="1"/>
    <col min="18" max="18" width="18.140625" bestFit="1" customWidth="1"/>
    <col min="19" max="19" width="13.85546875" bestFit="1" customWidth="1"/>
    <col min="20" max="20" width="27.28515625" bestFit="1" customWidth="1"/>
    <col min="21" max="21" width="27" bestFit="1" customWidth="1"/>
    <col min="22" max="22" width="15.7109375" bestFit="1" customWidth="1"/>
    <col min="23" max="24" width="18.140625" bestFit="1" customWidth="1"/>
    <col min="25" max="25" width="13.85546875" bestFit="1" customWidth="1"/>
    <col min="26" max="26" width="14" bestFit="1" customWidth="1"/>
    <col min="27" max="27" width="18.140625" bestFit="1" customWidth="1"/>
    <col min="28" max="28" width="14" bestFit="1" customWidth="1"/>
    <col min="29" max="29" width="18.140625" bestFit="1" customWidth="1"/>
    <col min="30" max="30" width="29.42578125" bestFit="1" customWidth="1"/>
    <col min="31" max="31" width="29.140625" bestFit="1" customWidth="1"/>
    <col min="32" max="32" width="19" bestFit="1" customWidth="1"/>
    <col min="33" max="33" width="18.85546875" bestFit="1" customWidth="1"/>
  </cols>
  <sheetData>
    <row r="1" spans="1:33" x14ac:dyDescent="0.25">
      <c r="A1" s="8"/>
      <c r="B1" s="8" t="s">
        <v>4329</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3" x14ac:dyDescent="0.25">
      <c r="A2" s="8"/>
      <c r="B2" s="8" t="s">
        <v>47</v>
      </c>
      <c r="C2" s="8"/>
      <c r="D2" s="8"/>
      <c r="E2" s="8"/>
      <c r="F2" s="8"/>
      <c r="G2" s="8"/>
      <c r="H2" s="8"/>
      <c r="I2" s="8"/>
      <c r="J2" s="11" t="s">
        <v>4354</v>
      </c>
      <c r="K2" s="11" t="s">
        <v>4355</v>
      </c>
      <c r="L2" s="8" t="s">
        <v>180</v>
      </c>
      <c r="M2" s="8"/>
      <c r="N2" s="8"/>
      <c r="O2" s="8"/>
      <c r="P2" s="8"/>
      <c r="Q2" s="8"/>
      <c r="R2" s="8"/>
      <c r="S2" s="8"/>
      <c r="T2" s="11" t="s">
        <v>4356</v>
      </c>
      <c r="U2" s="11" t="s">
        <v>4357</v>
      </c>
      <c r="V2" s="8" t="s">
        <v>31</v>
      </c>
      <c r="W2" s="8"/>
      <c r="X2" s="8"/>
      <c r="Y2" s="8"/>
      <c r="Z2" s="8"/>
      <c r="AA2" s="8"/>
      <c r="AB2" s="8"/>
      <c r="AC2" s="8"/>
      <c r="AD2" s="11" t="s">
        <v>4358</v>
      </c>
      <c r="AE2" s="11" t="s">
        <v>4359</v>
      </c>
    </row>
    <row r="3" spans="1:33" x14ac:dyDescent="0.25">
      <c r="A3" s="8"/>
      <c r="B3" s="8" t="s">
        <v>4340</v>
      </c>
      <c r="C3" s="8"/>
      <c r="D3" s="8" t="s">
        <v>4341</v>
      </c>
      <c r="E3" s="8"/>
      <c r="F3" s="8" t="s">
        <v>4342</v>
      </c>
      <c r="G3" s="8"/>
      <c r="H3" s="8" t="s">
        <v>4343</v>
      </c>
      <c r="I3" s="8"/>
      <c r="J3" s="11"/>
      <c r="K3" s="11"/>
      <c r="L3" s="8" t="s">
        <v>4340</v>
      </c>
      <c r="M3" s="8"/>
      <c r="N3" s="8" t="s">
        <v>4341</v>
      </c>
      <c r="O3" s="8"/>
      <c r="P3" s="8" t="s">
        <v>4342</v>
      </c>
      <c r="Q3" s="8"/>
      <c r="R3" s="8" t="s">
        <v>4343</v>
      </c>
      <c r="S3" s="8"/>
      <c r="T3" s="11"/>
      <c r="U3" s="11"/>
      <c r="V3" s="8" t="s">
        <v>4340</v>
      </c>
      <c r="W3" s="8"/>
      <c r="X3" s="8" t="s">
        <v>4341</v>
      </c>
      <c r="Y3" s="8"/>
      <c r="Z3" s="8" t="s">
        <v>4342</v>
      </c>
      <c r="AA3" s="8"/>
      <c r="AB3" s="8" t="s">
        <v>4343</v>
      </c>
      <c r="AC3" s="8"/>
      <c r="AD3" s="11"/>
      <c r="AE3" s="11"/>
    </row>
    <row r="4" spans="1:33" x14ac:dyDescent="0.25">
      <c r="A4" s="9" t="s">
        <v>4324</v>
      </c>
      <c r="B4" s="9" t="s">
        <v>4336</v>
      </c>
      <c r="C4" s="9" t="s">
        <v>4327</v>
      </c>
      <c r="D4" s="9" t="s">
        <v>4336</v>
      </c>
      <c r="E4" s="9" t="s">
        <v>4327</v>
      </c>
      <c r="F4" s="9" t="s">
        <v>4336</v>
      </c>
      <c r="G4" s="9" t="s">
        <v>4327</v>
      </c>
      <c r="H4" s="9" t="s">
        <v>4336</v>
      </c>
      <c r="I4" s="9" t="s">
        <v>4327</v>
      </c>
      <c r="J4" s="12"/>
      <c r="K4" s="12"/>
      <c r="L4" s="9" t="s">
        <v>4336</v>
      </c>
      <c r="M4" s="9" t="s">
        <v>4327</v>
      </c>
      <c r="N4" s="9" t="s">
        <v>4336</v>
      </c>
      <c r="O4" s="9" t="s">
        <v>4327</v>
      </c>
      <c r="P4" s="9" t="s">
        <v>4336</v>
      </c>
      <c r="Q4" s="9" t="s">
        <v>4327</v>
      </c>
      <c r="R4" s="9" t="s">
        <v>4336</v>
      </c>
      <c r="S4" s="9" t="s">
        <v>4327</v>
      </c>
      <c r="T4" s="12"/>
      <c r="U4" s="12"/>
      <c r="V4" s="9" t="s">
        <v>4336</v>
      </c>
      <c r="W4" s="9" t="s">
        <v>4327</v>
      </c>
      <c r="X4" s="9" t="s">
        <v>4336</v>
      </c>
      <c r="Y4" s="9" t="s">
        <v>4327</v>
      </c>
      <c r="Z4" s="9" t="s">
        <v>4336</v>
      </c>
      <c r="AA4" s="9" t="s">
        <v>4327</v>
      </c>
      <c r="AB4" s="9" t="s">
        <v>4336</v>
      </c>
      <c r="AC4" s="9" t="s">
        <v>4327</v>
      </c>
      <c r="AD4" s="12"/>
      <c r="AE4" s="12"/>
      <c r="AF4" s="8" t="s">
        <v>4361</v>
      </c>
      <c r="AG4" s="8" t="s">
        <v>4362</v>
      </c>
    </row>
    <row r="5" spans="1:33" x14ac:dyDescent="0.25">
      <c r="A5" s="13" t="s">
        <v>4360</v>
      </c>
      <c r="B5" s="14">
        <v>103.01271701155346</v>
      </c>
      <c r="C5" s="14">
        <v>1042380.87</v>
      </c>
      <c r="D5" s="14">
        <v>153</v>
      </c>
      <c r="E5" s="14">
        <v>1080228.6499999999</v>
      </c>
      <c r="F5" s="14">
        <v>617.6400527009223</v>
      </c>
      <c r="G5" s="14">
        <v>1582174.41</v>
      </c>
      <c r="H5" s="14">
        <v>2775.7166666666667</v>
      </c>
      <c r="I5" s="14">
        <v>1509903.37</v>
      </c>
      <c r="J5" s="14">
        <v>3649.3694363791419</v>
      </c>
      <c r="K5" s="14">
        <v>5214687.3</v>
      </c>
      <c r="L5" s="14">
        <v>160.17427487335954</v>
      </c>
      <c r="M5" s="14">
        <v>177822.12</v>
      </c>
      <c r="N5" s="14">
        <v>213</v>
      </c>
      <c r="O5" s="14">
        <v>169386.35</v>
      </c>
      <c r="P5" s="14">
        <v>642</v>
      </c>
      <c r="Q5" s="14">
        <v>274832.56</v>
      </c>
      <c r="R5" s="14">
        <v>1284</v>
      </c>
      <c r="S5" s="14">
        <v>245501.22</v>
      </c>
      <c r="T5" s="14">
        <v>2299.1742748733595</v>
      </c>
      <c r="U5" s="14">
        <v>867542.24</v>
      </c>
      <c r="V5" s="14">
        <v>98.41300403450505</v>
      </c>
      <c r="W5" s="14">
        <v>337704.28</v>
      </c>
      <c r="X5" s="14">
        <v>155</v>
      </c>
      <c r="Y5" s="14">
        <v>395994.61</v>
      </c>
      <c r="Z5" s="14">
        <v>639.73333333333335</v>
      </c>
      <c r="AA5" s="14">
        <v>375796.09</v>
      </c>
      <c r="AB5" s="14">
        <v>2159.4833333333336</v>
      </c>
      <c r="AC5" s="14">
        <v>495240.08</v>
      </c>
      <c r="AD5" s="14">
        <v>3052.629670701172</v>
      </c>
      <c r="AE5" s="14">
        <v>1604735.05</v>
      </c>
      <c r="AF5" s="10">
        <v>3922.613090750081</v>
      </c>
      <c r="AG5" s="10">
        <v>7686964.5899999999</v>
      </c>
    </row>
    <row r="6" spans="1:33" x14ac:dyDescent="0.25">
      <c r="A6" s="13" t="s">
        <v>4363</v>
      </c>
      <c r="B6" s="14">
        <f>B5/(B5+B7)*100</f>
        <v>50.98997436123377</v>
      </c>
      <c r="C6" s="14">
        <f t="shared" ref="C6:AC6" si="0">C5/(C5+C7)*100</f>
        <v>52.864993135361772</v>
      </c>
      <c r="D6" s="14">
        <f t="shared" si="0"/>
        <v>51.689189189189186</v>
      </c>
      <c r="E6" s="14">
        <f t="shared" si="0"/>
        <v>47.768171425718322</v>
      </c>
      <c r="F6" s="14">
        <f t="shared" si="0"/>
        <v>50.697704900729399</v>
      </c>
      <c r="G6" s="14">
        <f t="shared" si="0"/>
        <v>51.456681660126065</v>
      </c>
      <c r="H6" s="14">
        <f t="shared" si="0"/>
        <v>49.722343303099606</v>
      </c>
      <c r="I6" s="14">
        <f t="shared" si="0"/>
        <v>48.372206327108913</v>
      </c>
      <c r="J6" s="14">
        <f t="shared" si="0"/>
        <v>50</v>
      </c>
      <c r="K6" s="14">
        <f t="shared" si="0"/>
        <v>50</v>
      </c>
      <c r="L6" s="14">
        <f t="shared" si="0"/>
        <v>58.597082377709619</v>
      </c>
      <c r="M6" s="14">
        <f t="shared" si="0"/>
        <v>61.068736160791495</v>
      </c>
      <c r="N6" s="14">
        <f t="shared" si="0"/>
        <v>50.473933649289101</v>
      </c>
      <c r="O6" s="14">
        <f t="shared" si="0"/>
        <v>44.924235695351264</v>
      </c>
      <c r="P6" s="14">
        <f t="shared" si="0"/>
        <v>63.43873517786561</v>
      </c>
      <c r="Q6" s="14">
        <f t="shared" si="0"/>
        <v>50.892045002866418</v>
      </c>
      <c r="R6" s="14">
        <f t="shared" si="0"/>
        <v>44.413697682462818</v>
      </c>
      <c r="S6" s="14">
        <f t="shared" si="0"/>
        <v>46.600453982973207</v>
      </c>
      <c r="T6" s="14">
        <f t="shared" si="0"/>
        <v>50</v>
      </c>
      <c r="U6" s="14">
        <f t="shared" si="0"/>
        <v>50</v>
      </c>
      <c r="V6" s="14">
        <f t="shared" si="0"/>
        <v>52.395834339590841</v>
      </c>
      <c r="W6" s="14">
        <f t="shared" si="0"/>
        <v>57.814494624004944</v>
      </c>
      <c r="X6" s="14">
        <f t="shared" si="0"/>
        <v>56.569343065693431</v>
      </c>
      <c r="Y6" s="14">
        <f t="shared" si="0"/>
        <v>45.779753866427406</v>
      </c>
      <c r="Z6" s="14">
        <f t="shared" si="0"/>
        <v>53.719979846610308</v>
      </c>
      <c r="AA6" s="14">
        <f t="shared" si="0"/>
        <v>58.149800178774584</v>
      </c>
      <c r="AB6" s="14">
        <f t="shared" si="0"/>
        <v>48.499741722003051</v>
      </c>
      <c r="AC6" s="14">
        <f t="shared" si="0"/>
        <v>44.452089888315356</v>
      </c>
      <c r="AD6" s="14"/>
      <c r="AE6" s="14"/>
      <c r="AF6" s="10"/>
      <c r="AG6" s="10"/>
    </row>
    <row r="7" spans="1:33" x14ac:dyDescent="0.25">
      <c r="A7" s="13" t="s">
        <v>4353</v>
      </c>
      <c r="B7" s="14">
        <v>99.012717011553462</v>
      </c>
      <c r="C7" s="14">
        <v>929398.2</v>
      </c>
      <c r="D7" s="14">
        <v>143</v>
      </c>
      <c r="E7" s="14">
        <v>1181169.72</v>
      </c>
      <c r="F7" s="14">
        <v>600.6400527009223</v>
      </c>
      <c r="G7" s="14">
        <v>1492595.2</v>
      </c>
      <c r="H7" s="14">
        <v>2806.7166666666667</v>
      </c>
      <c r="I7" s="14">
        <v>1611524.17</v>
      </c>
      <c r="J7" s="14">
        <v>3649.3694363791419</v>
      </c>
      <c r="K7" s="14">
        <v>5214687.3</v>
      </c>
      <c r="L7" s="14">
        <v>113.17427487335954</v>
      </c>
      <c r="M7" s="14">
        <v>113361.44</v>
      </c>
      <c r="N7" s="14">
        <v>209</v>
      </c>
      <c r="O7" s="14">
        <v>207662.58</v>
      </c>
      <c r="P7" s="14">
        <v>370</v>
      </c>
      <c r="Q7" s="14">
        <v>265197.93</v>
      </c>
      <c r="R7" s="14">
        <v>1607</v>
      </c>
      <c r="S7" s="14">
        <v>281320.3</v>
      </c>
      <c r="T7" s="14">
        <v>2299.1742748733595</v>
      </c>
      <c r="U7" s="14">
        <v>867542.24</v>
      </c>
      <c r="V7" s="14">
        <v>89.41300403450505</v>
      </c>
      <c r="W7" s="14">
        <v>246412.7</v>
      </c>
      <c r="X7" s="14">
        <v>119</v>
      </c>
      <c r="Y7" s="14">
        <v>469004.82</v>
      </c>
      <c r="Z7" s="14">
        <v>551.13333333333333</v>
      </c>
      <c r="AA7" s="14">
        <v>270459.08</v>
      </c>
      <c r="AB7" s="14">
        <v>2293.083333333333</v>
      </c>
      <c r="AC7" s="14">
        <v>618858.44999999995</v>
      </c>
      <c r="AD7" s="14">
        <v>3052.6296707011702</v>
      </c>
      <c r="AE7" s="14">
        <v>1604735.05</v>
      </c>
      <c r="AF7" s="10">
        <v>3922.613090750081</v>
      </c>
      <c r="AG7" s="10">
        <v>7686964.5899999999</v>
      </c>
    </row>
    <row r="8" spans="1:33" x14ac:dyDescent="0.25">
      <c r="A8" s="13" t="s">
        <v>4363</v>
      </c>
      <c r="B8" s="14">
        <f>B7/(B5+B7)*100</f>
        <v>49.01002563876623</v>
      </c>
      <c r="C8" s="14">
        <f t="shared" ref="C8:H8" si="1">C7/(C5+C7)*100</f>
        <v>47.135006864638243</v>
      </c>
      <c r="D8" s="14">
        <f t="shared" si="1"/>
        <v>48.310810810810814</v>
      </c>
      <c r="E8" s="14">
        <f t="shared" si="1"/>
        <v>52.231828574281671</v>
      </c>
      <c r="F8" s="14">
        <f t="shared" si="1"/>
        <v>49.302295099270601</v>
      </c>
      <c r="G8" s="14">
        <f t="shared" si="1"/>
        <v>48.543318339873927</v>
      </c>
      <c r="H8" s="14">
        <f t="shared" si="1"/>
        <v>50.277656696900394</v>
      </c>
      <c r="I8" s="14">
        <f t="shared" ref="I8:AC8" si="2">I7/(I5+I7)*100</f>
        <v>51.627793672891087</v>
      </c>
      <c r="J8" s="14">
        <f t="shared" si="2"/>
        <v>50</v>
      </c>
      <c r="K8" s="14">
        <f t="shared" si="2"/>
        <v>50</v>
      </c>
      <c r="L8" s="14">
        <f t="shared" si="2"/>
        <v>41.402917622290381</v>
      </c>
      <c r="M8" s="14">
        <f t="shared" si="2"/>
        <v>38.931263839208505</v>
      </c>
      <c r="N8" s="14">
        <f t="shared" si="2"/>
        <v>49.526066350710899</v>
      </c>
      <c r="O8" s="14">
        <f t="shared" si="2"/>
        <v>55.075764304648736</v>
      </c>
      <c r="P8" s="14">
        <f t="shared" si="2"/>
        <v>36.56126482213439</v>
      </c>
      <c r="Q8" s="14">
        <f t="shared" si="2"/>
        <v>49.107954997133582</v>
      </c>
      <c r="R8" s="14">
        <f t="shared" si="2"/>
        <v>55.586302317537182</v>
      </c>
      <c r="S8" s="14">
        <f t="shared" si="2"/>
        <v>53.399546017026786</v>
      </c>
      <c r="T8" s="14">
        <f t="shared" si="2"/>
        <v>50</v>
      </c>
      <c r="U8" s="14">
        <f t="shared" si="2"/>
        <v>50</v>
      </c>
      <c r="V8" s="14">
        <f t="shared" si="2"/>
        <v>47.604165660409166</v>
      </c>
      <c r="W8" s="14">
        <f t="shared" si="2"/>
        <v>42.185505375995064</v>
      </c>
      <c r="X8" s="14">
        <f t="shared" si="2"/>
        <v>43.430656934306569</v>
      </c>
      <c r="Y8" s="14">
        <f t="shared" si="2"/>
        <v>54.220246133572601</v>
      </c>
      <c r="Z8" s="14">
        <f t="shared" si="2"/>
        <v>46.280020153389685</v>
      </c>
      <c r="AA8" s="14">
        <f t="shared" si="2"/>
        <v>41.850199821225416</v>
      </c>
      <c r="AB8" s="14">
        <f t="shared" si="2"/>
        <v>51.500258277996956</v>
      </c>
      <c r="AC8" s="14">
        <f t="shared" si="2"/>
        <v>55.547910111684637</v>
      </c>
    </row>
    <row r="9" spans="1:33" x14ac:dyDescent="0.25">
      <c r="B9" t="str">
        <f>IF(AND(B3="Fast Moving", ABS(B6-B8)&lt;=7), "restock",
IF(AND(B3="Medium Fast", ABS(B6-B8)&lt;=10), "restock",
IF(AND(B3="Medium Slow", ABS(B6-B8)&lt;=12), "restock",
IF(AND(B3="Slow Moving", ABS(B6-B8)&lt;=15), "restock",
"Base it on Revenue"))))</f>
        <v>restock</v>
      </c>
      <c r="D9" t="str">
        <f t="shared" ref="D9:AB9" si="3">IF(AND(D3="Fast Moving", ABS(D6-D8)&lt;=7), "restock",
IF(AND(D3="Medium Fast", ABS(D6-D8)&lt;=10), "restock",
IF(AND(D3="Medium Slow", ABS(D6-D8)&lt;=12), "restock",
IF(AND(D3="Slow Moving", ABS(D6-D8)&lt;=15), "restock",
"Base it on Revenue"))))</f>
        <v>restock</v>
      </c>
      <c r="F9" t="str">
        <f t="shared" si="3"/>
        <v>restock</v>
      </c>
      <c r="H9" t="str">
        <f t="shared" si="3"/>
        <v>restock</v>
      </c>
      <c r="L9" t="str">
        <f t="shared" si="3"/>
        <v>Base it on Revenue</v>
      </c>
      <c r="N9" t="str">
        <f t="shared" si="3"/>
        <v>restock</v>
      </c>
      <c r="P9" t="str">
        <f t="shared" si="3"/>
        <v>Base it on Revenue</v>
      </c>
      <c r="R9" t="str">
        <f t="shared" si="3"/>
        <v>restock</v>
      </c>
      <c r="T9" t="str">
        <f t="shared" si="3"/>
        <v>Base it on Revenue</v>
      </c>
      <c r="V9" t="str">
        <f t="shared" si="3"/>
        <v>restock</v>
      </c>
      <c r="X9" t="str">
        <f t="shared" si="3"/>
        <v>Base it on Revenue</v>
      </c>
      <c r="Z9" t="str">
        <f t="shared" si="3"/>
        <v>restock</v>
      </c>
      <c r="AB9" t="str">
        <f t="shared" si="3"/>
        <v>restock</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1" sqref="C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opLeftCell="I1" zoomScale="85" zoomScaleNormal="85" workbookViewId="0">
      <selection activeCell="J2661" sqref="J2661"/>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style="7"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s="7" t="s">
        <v>4344</v>
      </c>
      <c r="L1" t="s">
        <v>4345</v>
      </c>
      <c r="M1" t="s">
        <v>4346</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s="7">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s="7">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s="7">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s="7">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s="7">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s="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s="7">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s="7">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s="7">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s="7">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s="7">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s="7">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s="7">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s="7">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s="7">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s="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s="7">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s="7">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s="7">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s="7">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s="7">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s="7">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s="7">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s="7">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s="7">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s="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s="7">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s="7">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s="7">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s="7">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s="7">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s="7">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s="7">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s="7">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s="7">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s="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s="7">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s="7">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s="7">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s="7">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s="7">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s="7">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s="7">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s="7">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s="7">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s="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s="7">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s="7">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s="7">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s="7">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s="7">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s="7">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s="7">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s="7">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s="7">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s="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s="7">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s="7">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s="7">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s="7">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s="7">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s="7">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s="7">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s="7">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s="7">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s="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s="7">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s="7">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s="7">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s="7">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s="7">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s="7">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s="7">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s="7">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s="7">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s="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s="7">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s="7">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s="7">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s="7">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s="7">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s="7">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s="7">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s="7">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s="7">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s="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s="7">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s="7">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s="7">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s="7">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s="7">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s="7">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s="7">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s="7">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s="7">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s="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s="7">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s="7">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s="7">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s="7">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s="7">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s="7">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s="7">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s="7">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s="7">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s="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s="7">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s="7">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s="7">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s="7">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s="7">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s="7">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s="7">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s="7">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s="7">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s="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s="7">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s="7">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s="7">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s="7">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s="7">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s="7">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s="7">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s="7">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s="7">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s="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s="7">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s="7">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s="7">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s="7">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s="7">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s="7">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s="7">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s="7">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s="7">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s="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s="7">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s="7">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s="7">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s="7">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s="7">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s="7">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s="7">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s="7">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s="7">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s="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s="7">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s="7">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s="7">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s="7">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s="7">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s="7">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s="7">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s="7">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s="7">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s="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s="7">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s="7">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s="7">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s="7">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s="7">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s="7">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s="7">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s="7">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s="7">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s="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s="7">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s="7">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s="7">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s="7">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s="7">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s="7">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s="7">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s="7">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s="7">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s="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s="7">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s="7">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s="7">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s="7">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s="7">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s="7">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s="7">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s="7">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s="7">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s="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s="7">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s="7">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s="7">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s="7">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s="7">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s="7">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s="7">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s="7">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s="7">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s="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s="7">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s="7">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s="7">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s="7">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s="7">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s="7">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s="7">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s="7">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s="7">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s="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s="7">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s="7">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s="7">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s="7">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s="7">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s="7">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s="7">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s="7">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s="7">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s="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s="7">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s="7">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s="7">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s="7">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s="7">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s="7">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s="7">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s="7">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s="7">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s="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s="7">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s="7">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s="7">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s="7">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s="7">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s="7">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s="7">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s="7">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s="7">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s="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s="7">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s="7">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s="7">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s="7">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s="7">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s="7">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s="7">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s="7">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s="7">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s="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s="7">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s="7">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s="7">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s="7">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s="7">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s="7">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s="7">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s="7">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s="7">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s="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s="7">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s="7">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s="7">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s="7">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s="7">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s="7">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s="7">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s="7">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s="7">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s="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s="7">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s="7">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s="7">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s="7">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s="7">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s="7">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s="7">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s="7">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s="7">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s="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s="7">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s="7">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s="7">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s="7">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s="7">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s="7">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s="7">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s="7">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s="7">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s="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s="7">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s="7">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s="7">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s="7">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s="7">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s="7">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s="7">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s="7">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s="7">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s="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s="7">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s="7">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s="7">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s="7">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s="7">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s="7">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s="7">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s="7">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s="7">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s="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s="7">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s="7">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s="7">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s="7">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s="7">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s="7">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s="7">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s="7">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s="7">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s="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s="7">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s="7">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s="7">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s="7">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s="7">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s="7">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s="7">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s="7">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s="7">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s="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s="7">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s="7">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s="7">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s="7">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s="7">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s="7">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s="7">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s="7">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s="7">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s="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s="7">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s="7">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s="7">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s="7">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s="7">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s="7">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s="7">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s="7">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s="7">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s="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s="7">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s="7">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s="7">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s="7">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s="7">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s="7">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s="7">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s="7">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s="7">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s="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s="7">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s="7">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s="7">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s="7">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s="7">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s="7">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s="7">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s="7">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s="7">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s="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s="7">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s="7">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s="7">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s="7">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s="7">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s="7">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s="7">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s="7">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s="7">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s="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s="7">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s="7">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s="7">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s="7">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s="7">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s="7">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s="7">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s="7">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s="7">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s="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s="7">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s="7">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s="7">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s="7">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s="7">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s="7">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s="7">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s="7">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s="7">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s="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s="7">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s="7">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s="7">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s="7">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s="7">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s="7">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s="7">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s="7">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s="7">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s="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s="7">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s="7">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s="7">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s="7">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s="7">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s="7">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s="7">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s="7">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s="7">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s="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s="7">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s="7">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s="7">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s="7">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s="7">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s="7">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s="7">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s="7">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s="7">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s="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s="7">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s="7">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s="7">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s="7">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s="7">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s="7">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s="7">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s="7">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s="7">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s="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s="7">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s="7">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s="7">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s="7">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s="7">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s="7">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s="7">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s="7">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s="7">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s="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s="7">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s="7">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s="7">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s="7">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s="7">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s="7">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s="7">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s="7">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s="7">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s="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s="7">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s="7">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s="7">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s="7">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s="7">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s="7">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s="7">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s="7">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s="7">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s="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s="7">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s="7">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s="7">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s="7">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s="7">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s="7">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s="7">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s="7">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s="7">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s="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s="7">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s="7">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s="7">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s="7">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s="7">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s="7">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s="7">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s="7">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s="7">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s="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s="7">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s="7">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s="7">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s="7">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s="7">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s="7">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s="7">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s="7">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s="7">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s="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s="7">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s="7">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s="7">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s="7">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s="7">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s="7">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s="7">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s="7">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s="7">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s="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s="7">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s="7">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s="7">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s="7">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s="7">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s="7">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s="7">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s="7">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s="7">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s="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s="7">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s="7">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s="7">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s="7">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s="7">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s="7">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s="7">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s="7">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s="7">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s="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s="7">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s="7">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s="7">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s="7">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s="7">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s="7">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s="7">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s="7">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s="7">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s="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s="7">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s="7">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s="7">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s="7">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s="7">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s="7">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s="7">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s="7">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s="7">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s="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s="7">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s="7">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s="7">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s="7">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s="7">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s="7">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s="7">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s="7">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s="7">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s="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s="7">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s="7">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s="7">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s="7">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s="7">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s="7">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s="7">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s="7">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s="7">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s="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s="7">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s="7">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s="7">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s="7">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s="7">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s="7">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s="7">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s="7">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s="7">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s="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s="7">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s="7">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s="7">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s="7">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s="7">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s="7">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s="7">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s="7">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s="7">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s="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s="7">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s="7">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s="7">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s="7">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s="7">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s="7">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s="7">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s="7">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s="7">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s="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s="7">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s="7">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s="7">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s="7">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s="7">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s="7">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s="7">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s="7">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s="7">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s="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s="7">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s="7">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s="7">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s="7">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s="7">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s="7">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s="7">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s="7">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s="7">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s="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s="7">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s="7">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s="7">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s="7">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s="7">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s="7">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s="7">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s="7">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s="7">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s="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s="7">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s="7">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s="7">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s="7">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s="7">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s="7">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s="7">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s="7">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s="7">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s="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s="7">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s="7">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s="7">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s="7">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s="7">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s="7">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s="7">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s="7">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s="7">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s="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s="7">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s="7">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s="7">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s="7">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s="7">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s="7">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s="7">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s="7">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s="7">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s="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s="7">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s="7">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s="7">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s="7">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s="7">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s="7">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s="7">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s="7">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s="7">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s="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s="7">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s="7">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s="7">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s="7">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s="7">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s="7">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s="7">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s="7">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s="7">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s="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s="7">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s="7">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s="7">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s="7">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s="7">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s="7">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s="7">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s="7">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s="7">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s="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s="7">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s="7">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s="7">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s="7">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s="7">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s="7">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s="7">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s="7">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s="7">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s="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s="7">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s="7">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s="7">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s="7">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s="7">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s="7">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s="7">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s="7">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s="7">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s="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s="7">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s="7">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s="7">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s="7">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s="7">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s="7">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s="7">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s="7">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s="7">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s="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s="7">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s="7">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s="7">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s="7">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s="7">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s="7">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s="7">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s="7">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s="7">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s="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s="7">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s="7">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s="7">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s="7">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s="7">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s="7">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s="7">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s="7">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s="7">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s="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s="7">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s="7">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s="7">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s="7">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s="7">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s="7">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s="7">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s="7">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s="7">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s="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s="7">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s="7">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s="7">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s="7">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s="7">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s="7">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s="7">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s="7">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s="7">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s="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s="7">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s="7">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s="7">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s="7">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s="7">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s="7">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s="7">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s="7">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s="7">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s="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s="7">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s="7">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s="7">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s="7">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s="7">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s="7">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s="7">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s="7">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s="7">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s="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s="7">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s="7">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s="7">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s="7">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s="7">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s="7">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s="7">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s="7">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s="7">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s="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s="7">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s="7">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s="7">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s="7">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s="7">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s="7">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s="7">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s="7">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s="7">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s="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s="7">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s="7">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s="7">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s="7">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s="7">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s="7">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s="7">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s="7">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s="7">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s="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s="7">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s="7">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s="7">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s="7">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s="7">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s="7">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s="7">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s="7">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s="7">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s="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s="7">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s="7">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s="7">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s="7">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s="7">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s="7">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s="7">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s="7">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s="7">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s="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s="7">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s="7">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s="7">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s="7">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s="7">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s="7">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s="7">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s="7">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s="7">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s="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s="7">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s="7">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s="7">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s="7">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s="7">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s="7">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s="7">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s="7">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s="7">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s="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s="7">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s="7">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s="7">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s="7">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s="7">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s="7">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s="7">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s="7">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s="7">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s="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s="7">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s="7">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s="7">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s="7">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s="7">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s="7">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s="7">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s="7">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s="7">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s="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s="7">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s="7">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s="7">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s="7">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s="7">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s="7">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s="7">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s="7">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s="7">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s="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s="7">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s="7">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s="7">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s="7">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s="7">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s="7">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s="7">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s="7">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s="7">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s="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s="7">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s="7">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s="7">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s="7">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s="7">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s="7">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s="7">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s="7">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s="7">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s="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s="7">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s="7">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s="7">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s="7">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s="7">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s="7">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s="7">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s="7">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s="7">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s="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s="7">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s="7">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s="7">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s="7">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s="7">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s="7">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s="7">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s="7">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s="7">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s="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s="7">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s="7">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s="7">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s="7">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s="7">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s="7">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s="7">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s="7">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s="7">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s="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s="7">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s="7">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s="7">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s="7">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s="7">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s="7">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s="7">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s="7">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s="7">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s="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s="7">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s="7">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s="7">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s="7">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s="7">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s="7">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s="7">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s="7">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s="7">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s="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s="7">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s="7">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s="7">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s="7">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s="7">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s="7">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s="7">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s="7">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s="7">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s="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s="7">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s="7">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s="7">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s="7">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s="7">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s="7">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s="7">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s="7">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s="7">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s="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s="7">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s="7">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s="7">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s="7">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s="7">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s="7">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s="7">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s="7">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s="7">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s="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s="7">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s="7">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s="7">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s="7">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s="7">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s="7">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s="7">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s="7">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s="7">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s="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s="7">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s="7">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s="7">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s="7">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s="7">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s="7">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s="7">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s="7">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s="7">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s="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s="7">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s="7">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s="7">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s="7">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s="7">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s="7">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s="7">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s="7">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s="7">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s="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s="7">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s="7">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s="7">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s="7">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s="7">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s="7">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s="7">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s="7">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s="7">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s="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s="7">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s="7">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s="7">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s="7">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s="7">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s="7">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s="7">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s="7">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s="7">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s="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s="7">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s="7">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s="7">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s="7">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s="7">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s="7">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s="7">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s="7">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s="7">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s="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s="7">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s="7">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s="7">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s="7">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s="7">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s="7">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s="7">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s="7">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s="7">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s="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s="7">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s="7">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s="7">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s="7">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s="7">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s="7">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s="7">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s="7">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s="7">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s="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s="7">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s="7">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s="7">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s="7">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s="7">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s="7">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s="7">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s="7">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s="7">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s="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s="7">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s="7">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s="7">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s="7">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s="7">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s="7">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s="7">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s="7">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s="7">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s="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s="7">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s="7">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s="7">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s="7">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s="7">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s="7">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s="7">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s="7">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s="7">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s="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s="7">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s="7">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s="7">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s="7">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s="7">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s="7">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s="7">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s="7">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s="7">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s="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s="7">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s="7">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s="7">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s="7">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s="7">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s="7">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s="7">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s="7">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s="7">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s="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s="7">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s="7">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s="7">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s="7">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s="7">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s="7">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s="7">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s="7">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s="7">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s="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s="7">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s="7">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s="7">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s="7">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s="7">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s="7">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s="7">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s="7">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s="7">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s="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s="7">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s="7">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s="7">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s="7">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s="7">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s="7">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s="7">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s="7">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s="7">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s="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s="7">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s="7">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s="7">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s="7">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s="7">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s="7">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s="7">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s="7">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s="7">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s="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s="7">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s="7">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s="7">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s="7">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s="7">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s="7">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s="7">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s="7">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s="7">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s="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s="7">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s="7">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s="7">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s="7">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s="7">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s="7">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s="7">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s="7">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s="7">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s="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s="7">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s="7">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s="7">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s="7">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s="7">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s="7">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s="7">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s="7">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s="7">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s="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s="7">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s="7">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s="7">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s="7">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s="7">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s="7">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s="7">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s="7">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s="7">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s="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s="7">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s="7">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s="7">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s="7">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s="7">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s="7">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s="7">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s="7">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s="7">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s="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s="7">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s="7">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s="7">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s="7">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s="7">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s="7">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s="7">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s="7">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s="7">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s="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s="7">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s="7">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s="7">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s="7">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s="7">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s="7">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s="7">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s="7">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s="7">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s="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s="7">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s="7">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s="7">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s="7">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s="7">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s="7">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s="7">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s="7">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s="7">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s="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s="7">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s="7">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s="7">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s="7">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s="7">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s="7">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s="7">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s="7">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s="7">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s="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s="7">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s="7">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s="7">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s="7">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s="7">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s="7">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s="7">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s="7">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s="7">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s="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s="7">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s="7">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s="7">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s="7">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s="7">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s="7">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s="7">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s="7">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s="7">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s="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s="7">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s="7">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s="7">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s="7">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s="7">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s="7">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s="7">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s="7">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s="7">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s="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s="7">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s="7">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s="7">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s="7">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s="7">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s="7">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s="7">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s="7">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s="7">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s="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s="7">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s="7">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s="7">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s="7">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s="7">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s="7">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s="7">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s="7">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s="7">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s="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s="7">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s="7">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s="7">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s="7">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s="7">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s="7">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s="7">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s="7">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s="7">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s="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s="7">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s="7">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s="7">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s="7">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s="7">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s="7">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s="7">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s="7">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s="7">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s="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s="7">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s="7">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s="7">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s="7">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s="7">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s="7">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s="7">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s="7">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s="7">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s="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s="7">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s="7">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s="7">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s="7">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s="7">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s="7">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s="7">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s="7">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s="7">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s="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s="7">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s="7">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s="7">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s="7">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s="7">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s="7">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s="7">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s="7">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s="7">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s="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s="7">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s="7">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s="7">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s="7">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s="7">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s="7">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s="7">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s="7">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s="7">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s="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s="7">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s="7">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s="7">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s="7">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s="7">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s="7">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s="7">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s="7">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s="7">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s="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s="7">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s="7">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s="7">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s="7">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s="7">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s="7">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s="7">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s="7">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s="7">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s="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s="7">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s="7">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s="7">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s="7">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s="7">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s="7">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s="7">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s="7">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s="7">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s="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s="7">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s="7">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s="7">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s="7">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s="7">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s="7">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s="7">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s="7">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s="7">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s="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s="7">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s="7">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s="7">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s="7">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s="7">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s="7">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s="7">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s="7">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s="7">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s="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s="7">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s="7">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s="7">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s="7">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s="7">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s="7">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s="7">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s="7">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s="7">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s="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s="7">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s="7">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s="7">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s="7">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s="7">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s="7">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s="7">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s="7">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s="7">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s="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s="7">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s="7">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s="7">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s="7">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s="7">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s="7">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s="7">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s="7">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s="7">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s="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s="7">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s="7">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s="7">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s="7">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s="7">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s="7">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s="7">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s="7">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s="7">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s="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s="7">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s="7">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s="7">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s="7">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s="7">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s="7">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s="7">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s="7">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s="7">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s="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s="7">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s="7">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s="7">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s="7">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s="7">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s="7">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s="7">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s="7">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s="7">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s="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s="7">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s="7">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s="7">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s="7">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s="7">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s="7">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s="7">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s="7">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s="7">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s="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s="7">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s="7">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s="7">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s="7">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s="7">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s="7">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s="7">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s="7">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s="7">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s="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s="7">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s="7">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s="7">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s="7">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s="7">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s="7">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s="7">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s="7">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s="7">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s="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s="7">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s="7">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s="7">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s="7">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s="7">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s="7">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s="7">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s="7">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s="7">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s="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s="7">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s="7">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s="7">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s="7">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s="7">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s="7">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s="7">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s="7">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s="7">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s="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s="7">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s="7">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s="7">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s="7">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s="7">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s="7">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s="7">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s="7">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s="7">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s="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s="7">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s="7">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s="7">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s="7">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s="7">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s="7">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s="7">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s="7">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s="7">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s="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s="7">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s="7">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s="7">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s="7">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s="7">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s="7">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s="7">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s="7">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s="7">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s="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s="7">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s="7">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s="7">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s="7">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s="7">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s="7">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s="7">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s="7">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s="7">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s="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s="7">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s="7">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s="7">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s="7">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s="7">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s="7">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s="7">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s="7">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s="7">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s="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s="7">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s="7">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s="7">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s="7">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s="7">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s="7">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s="7">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s="7">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s="7">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s="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s="7">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s="7">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s="7">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s="7">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s="7">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s="7">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s="7">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s="7">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s="7">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s="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s="7">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s="7">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s="7">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s="7">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s="7">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s="7">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s="7">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s="7">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s="7">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s="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s="7">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s="7">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s="7">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s="7">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s="7">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s="7">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s="7">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s="7">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s="7">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s="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s="7">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s="7">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s="7">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s="7">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s="7">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s="7">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s="7">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s="7">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s="7">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s="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s="7">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s="7">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s="7">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s="7">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s="7">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s="7">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s="7">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s="7">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s="7">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s="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s="7">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s="7">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s="7">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s="7">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s="7">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s="7">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s="7">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s="7">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s="7">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s="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s="7">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s="7">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s="7">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s="7">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s="7">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s="7">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s="7">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s="7">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s="7">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s="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s="7">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s="7">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s="7">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s="7">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s="7">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s="7">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s="7">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s="7">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s="7">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s="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s="7">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s="7">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s="7">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s="7">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s="7">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s="7">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s="7">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s="7">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s="7">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s="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s="7">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s="7">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s="7">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s="7">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s="7">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s="7">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s="7">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s="7">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s="7">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s="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s="7">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s="7">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s="7">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s="7">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s="7">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s="7">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s="7">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s="7">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s="7">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s="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s="7">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s="7">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s="7">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s="7">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s="7">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s="7">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s="7">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s="7">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s="7">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s="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s="7">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s="7">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s="7">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s="7">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s="7">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s="7">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s="7">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s="7">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s="7">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s="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s="7">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s="7">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s="7">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s="7">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s="7">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s="7">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s="7">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s="7">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s="7">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s="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s="7">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s="7">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s="7">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s="7">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s="7">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s="7">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s="7">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s="7">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s="7">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s="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s="7">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s="7">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s="7">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s="7">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s="7">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s="7">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s="7">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s="7">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s="7">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s="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s="7">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s="7">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s="7">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s="7">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s="7">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s="7">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s="7">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s="7">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s="7">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s="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s="7">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s="7">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s="7">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s="7">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s="7">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s="7">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s="7">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s="7">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s="7">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s="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s="7">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s="7">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s="7">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s="7">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s="7">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s="7">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s="7">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s="7">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s="7">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s="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s="7">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s="7">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s="7">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s="7">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s="7">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s="7">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s="7">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s="7">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s="7">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s="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s="7">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s="7">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s="7">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s="7">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s="7">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s="7">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s="7">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s="7">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s="7">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s="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s="7">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s="7">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s="7">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s="7">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s="7">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s="7">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s="7">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s="7">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s="7">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s="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s="7">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s="7">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s="7">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s="7">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s="7">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s="7">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s="7">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s="7">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s="7">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s="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s="7">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s="7">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s="7">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s="7">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s="7">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s="7">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s="7">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s="7">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s="7">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s="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s="7">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s="7">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s="7">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s="7">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s="7">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s="7">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s="7">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s="7">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s="7">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s="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s="7">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s="7">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s="7">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s="7">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s="7">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s="7">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s="7">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s="7">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s="7">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s="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s="7">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s="7">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s="7">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s="7">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s="7">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s="7">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s="7">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s="7">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s="7">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s="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s="7">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s="7">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s="7">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s="7">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s="7">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s="7">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s="7">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s="7">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s="7">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s="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s="7">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s="7">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s="7">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s="7">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s="7">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s="7">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s="7">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s="7">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s="7">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s="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s="7">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s="7">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s="7">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s="7">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s="7">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s="7">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s="7">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s="7">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s="7">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s="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s="7">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s="7">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s="7">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s="7">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s="7">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s="7">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s="7">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s="7">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s="7">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s="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s="7">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s="7">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s="7">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s="7">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s="7">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s="7">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s="7">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s="7">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s="7">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s="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s="7">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s="7">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s="7">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s="7">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s="7">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s="7">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s="7">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s="7">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s="7">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s="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s="7">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s="7">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s="7">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s="7">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s="7">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s="7">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s="7">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s="7">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s="7">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s="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s="7">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s="7">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s="7">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s="7">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s="7">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s="7">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s="7">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s="7">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s="7">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s="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s="7">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s="7">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s="7">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s="7">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s="7">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s="7">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s="7">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s="7">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s="7">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s="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s="7">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s="7">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s="7">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s="7">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s="7">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s="7">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s="7">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s="7">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s="7">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s="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s="7">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s="7">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s="7">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s="7">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s="7">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s="7">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s="7">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s="7">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s="7">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s="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s="7">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s="7">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s="7">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s="7">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s="7">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s="7">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s="7">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s="7">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s="7">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s="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s="7">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s="7">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s="7">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s="7">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s="7">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s="7">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s="7">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s="7">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s="7">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s="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s="7">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s="7">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s="7">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s="7">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s="7">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s="7">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s="7">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s="7">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s="7">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s="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s="7">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s="7">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s="7">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s="7">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s="7">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s="7">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s="7">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s="7">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s="7">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s="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s="7">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s="7">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s="7">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s="7">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s="7">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s="7">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s="7">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s="7">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s="7">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s="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s="7">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s="7">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s="7">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s="7">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s="7">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s="7">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s="7">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s="7">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s="7">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s="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s="7">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s="7">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s="7">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s="7">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s="7">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s="7">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s="7">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s="7">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s="7">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s="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s="7">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s="7">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s="7">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s="7">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s="7">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s="7">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s="7">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s="7">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s="7">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s="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s="7">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s="7">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s="7">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s="7">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s="7">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s="7">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s="7">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s="7">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s="7">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s="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s="7">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s="7">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s="7">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s="7">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s="7">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s="7">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s="7">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s="7">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s="7">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s="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s="7">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s="7">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s="7">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s="7">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s="7">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s="7">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s="7">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s="7">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s="7">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s="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s="7">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s="7">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s="7">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s="7">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s="7">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s="7">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s="7">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s="7">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s="7">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s="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s="7">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s="7">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s="7">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s="7">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s="7">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s="7">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s="7">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s="7">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s="7">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s="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s="7">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s="7">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s="7">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s="7">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s="7">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s="7">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s="7">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s="7">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s="7">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s="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s="7">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s="7">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s="7">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s="7">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s="7">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s="7">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s="7">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s="7">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s="7">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s="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s="7">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s="7">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s="7">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s="7">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s="7">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s="7">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s="7">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s="7">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s="7">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s="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s="7">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s="7">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s="7">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s="7">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s="7">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s="7">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s="7">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s="7">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s="7">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s="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s="7">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s="7">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s="7">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s="7">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s="7">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s="7">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s="7">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s="7">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s="7">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s="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s="7">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s="7">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s="7">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s="7">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s="7">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s="7">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s="7">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s="7">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s="7">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s="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s="7">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s="7">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s="7">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s="7">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s="7">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s="7">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s="7">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s="7">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s="7">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s="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s="7">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s="7">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s="7">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s="7">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s="7">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s="7">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s="7">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s="7">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s="7">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s="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s="7">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s="7">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s="7">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s="7">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s="7">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s="7">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s="7">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s="7">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s="7">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s="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s="7">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s="7">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s="7">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s="7">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s="7">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s="7">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s="7">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s="7">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s="7">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s="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s="7">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s="7">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s="7">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s="7">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s="7">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s="7">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s="7">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s="7">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s="7">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s="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s="7">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s="7">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s="7">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s="7">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s="7">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s="7">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s="7">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s="7">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s="7">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s="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s="7">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s="7">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s="7">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s="7">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s="7">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s="7">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s="7">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s="7">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s="7">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s="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s="7">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s="7">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s="7">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s="7">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s="7">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s="7">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s="7">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s="7">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s="7">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s="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s="7">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s="7">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s="7">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s="7">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s="7">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s="7">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s="7">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s="7">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s="7">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s="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s="7">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s="7">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s="7">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s="7">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s="7">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s="7">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s="7">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s="7">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s="7">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s="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s="7">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s="7">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s="7">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s="7">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s="7">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s="7">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s="7">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s="7">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s="7">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s="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s="7">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s="7">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s="7">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s="7">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s="7">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s="7">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s="7">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s="7">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s="7">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s="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s="7">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s="7">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s="7">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s="7">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s="7">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s="7">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s="7">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s="7">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s="7">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s="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s="7">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s="7">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s="7">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s="7">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s="7">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s="7">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s="7">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s="7">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s="7">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s="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s="7">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s="7">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s="7">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s="7">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s="7">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s="7">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s="7">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s="7">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s="7">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s="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s="7">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s="7">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s="7">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s="7">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s="7">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s="7">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s="7">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s="7">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s="7">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s="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s="7">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s="7">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s="7">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s="7">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s="7">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s="7">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s="7">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s="7">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s="7">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s="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s="7">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s="7">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s="7">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s="7">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s="7">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s="7">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s="7">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s="7">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s="7">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s="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s="7">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s="7">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s="7">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s="7">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s="7">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s="7">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s="7">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s="7">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s="7">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s="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s="7">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s="7">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s="7">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s="7">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s="7">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s="7">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s="7">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s="7">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s="7">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s="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s="7">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s="7">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s="7">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s="7">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s="7">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s="7">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s="7">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s="7">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s="7">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s="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s="7">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s="7">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s="7">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s="7">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s="7">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s="7">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s="7">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s="7">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s="7">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s="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s="7">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s="7">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s="7">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s="7">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s="7">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s="7">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s="7">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s="7">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s="7">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s="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s="7">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s="7">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s="7">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s="7">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s="7">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s="7">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s="7">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s="7">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s="7">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s="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s="7">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s="7">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s="7">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s="7">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s="7">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s="7">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s="7">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s="7">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s="7">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s="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s="7">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s="7">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s="7">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s="7">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s="7">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s="7">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s="7">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s="7">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s="7">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s="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s="7">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s="7">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s="7">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s="7">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s="7">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s="7">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s="7">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s="7">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s="7">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s="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s="7">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s="7">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s="7">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s="7">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s="7">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s="7">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s="7">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s="7">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s="7">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s="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s="7">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s="7">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s="7">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s="7">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s="7">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s="7">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s="7">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s="7">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s="7">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s="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s="7">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s="7">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s="7">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s="7">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s="7">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s="7">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s="7">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s="7">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s="7">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s="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s="7">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s="7">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s="7">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s="7">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s="7">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s="7">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s="7">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s="7">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s="7">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s="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s="7">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s="7">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s="7">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s="7">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s="7">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s="7">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s="7">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s="7">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s="7">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s="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s="7">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s="7">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s="7">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s="7">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s="7">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s="7">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s="7">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s="7">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s="7">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s="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s="7">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s="7">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s="7">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s="7">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s="7">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s="7">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s="7">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s="7">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s="7">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s="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s="7">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s="7">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s="7">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s="7">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s="7">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s="7">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s="7">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s="7">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s="7">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s="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s="7">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s="7">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s="7">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s="7">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s="7">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s="7">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s="7">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s="7">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s="7">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s="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s="7">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s="7">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s="7">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s="7">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s="7">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s="7">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s="7">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s="7">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s="7">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s="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s="7">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s="7">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s="7">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s="7">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s="7">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s="7">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s="7">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s="7">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s="7">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s="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s="7">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s="7">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s="7">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s="7">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s="7">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s="7">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s="7">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s="7">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s="7">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s="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s="7">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s="7">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s="7">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s="7">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s="7">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s="7">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s="7">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s="7">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s="7">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s="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s="7">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s="7">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s="7">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s="7">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s="7">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s="7">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s="7">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s="7">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s="7">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s="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s="7">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s="7">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s="7">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s="7">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s="7">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s="7">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s="7">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s="7">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s="7">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s="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s="7">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s="7">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s="7">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s="7">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s="7">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s="7">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s="7">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s="7">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s="7">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s="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s="7">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s="7">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s="7">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s="7">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s="7">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s="7">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s="7">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s="7">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s="7">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s="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s="7">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s="7">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s="7">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s="7">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s="7">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s="7">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s="7">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s="7">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s="7">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s="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s="7">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s="7">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s="7">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s="7">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s="7">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s="7">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s="7">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s="7">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s="7">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s="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s="7">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s="7">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s="7">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s="7">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s="7">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s="7">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s="7">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s="7">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s="7">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s="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s="7">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s="7">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s="7">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s="7">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s="7">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s="7">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s="7">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s="7">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s="7">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s="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s="7">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s="7">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s="7">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s="7">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s="7">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s="7">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s="7">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s="7">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s="7">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s="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s="7">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s="7">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s="7">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s="7">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s="7">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s="7">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s="7">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s="7">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s="7">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s="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s="7">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s="7">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s="7">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s="7">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s="7">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s="7">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s="7">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s="7">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s="7">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s="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s="7">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s="7">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s="7">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s="7">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s="7">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s="7">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s="7">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s="7">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s="7">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s="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s="7">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s="7">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s="7">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s="7">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s="7">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s="7">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s="7">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s="7">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s="7">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s="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s="7">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s="7">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s="7">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s="7">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s="7">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s="7">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s="7">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s="7">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s="7">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s="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s="7">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s="7">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s="7">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s="7">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s="7">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s="7">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s="7">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s="7">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s="7">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s="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s="7">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s="7">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s="7">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s="7">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s="7">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s="7">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s="7">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s="7">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s="7">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s="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s="7">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s="7">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s="7">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s="7">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s="7">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s="7">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s="7">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s="7">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s="7">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s="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s="7">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s="7">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s="7">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s="7">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s="7">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s="7">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s="7">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s="7">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s="7">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s="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s="7">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s="7">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s="7">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s="7">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s="7">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s="7">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s="7">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s="7">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s="7">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s="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s="7">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s="7">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s="7">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s="7">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s="7">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s="7">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s="7">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s="7">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s="7">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s="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s="7">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s="7">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s="7">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s="7">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s="7">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s="7">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s="7">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s="7">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s="7">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s="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s="7">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s="7">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s="7">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s="7">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s="7">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s="7">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s="7">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s="7">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s="7">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s="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s="7">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s="7">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s="7">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s="7">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s="7">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s="7">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s="7">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s="7">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s="7">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s="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s="7">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s="7">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s="7">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s="7">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s="7">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s="7">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s="7">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s="7">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s="7">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s="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s="7">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s="7">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s="7">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s="7">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s="7">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s="7">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s="7">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s="7">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s="7">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s="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s="7">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s="7">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s="7">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s="7">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s="7">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s="7">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s="7">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s="7">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s="7">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s="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s="7">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s="7">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s="7">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s="7">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s="7">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s="7">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s="7">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s="7">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s="7">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s="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s="7">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s="7">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s="7">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s="7">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s="7">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s="7">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s="7">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s="7">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s="7">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s="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s="7">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s="7">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s="7">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s="7">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s="7">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s="7">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s="7">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s="7">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s="7">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s="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s="7">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s="7">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s="7">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s="7">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s="7">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s="7">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s="7">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s="7">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s="7">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s="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s="7">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s="7">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s="7">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s="7">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s="7">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s="7">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s="7">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s="7">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s="7">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s="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s="7">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s="7">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s="7">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s="7">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s="7">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s="7">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s="7">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s="7">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s="7">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s="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s="7">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s="7">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s="7">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s="7">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s="7">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s="7">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s="7">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s="7">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s="7">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s="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s="7">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s="7">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s="7">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s="7">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s="7">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s="7">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s="7">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s="7">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s="7">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s="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s="7">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s="7">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s="7">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s="7">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s="7">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s="7">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s="7">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s="7">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s="7">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s="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s="7">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s="7">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s="7">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s="7">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s="7">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s="7">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s="7">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s="7">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s="7">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s="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s="7">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s="7">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s="7">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s="7">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s="7">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s="7">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s="7">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s="7">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s="7">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s="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s="7">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s="7">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s="7">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s="7">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s="7">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s="7">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s="7">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s="7">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s="7">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s="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s="7">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s="7">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s="7">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s="7">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s="7">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s="7">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s="7">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s="7">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s="7">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s="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s="7">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s="7">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s="7">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s="7">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s="7">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s="7">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s="7">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s="7">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s="7">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s="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s="7">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s="7">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s="7">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s="7">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s="7">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s="7">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s="7">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s="7">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s="7">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s="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s="7">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s="7">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s="7">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s="7">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s="7">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s="7">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s="7">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s="7">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s="7">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s="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s="7">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s="7">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s="7">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s="7">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s="7">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s="7">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s="7">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s="7">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s="7">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s="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s="7">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s="7">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s="7">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s="7">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s="7">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s="7">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s="7">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s="7">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s="7">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s="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s="7">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s="7">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s="7">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s="7">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s="7">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s="7">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s="7">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s="7">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s="7">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s="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s="7">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s="7">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s="7">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s="7">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s="7">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s="7">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s="7">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s="7">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s="7">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s="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s="7">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s="7">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s="7">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s="7">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s="7">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s="7">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s="7">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s="7">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s="7">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s="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s="7">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s="7">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s="7">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s="7">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s="7">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s="7">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s="7">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s="7">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s="7">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s="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s="7">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s="7">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s="7">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s="7">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s="7">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s="7">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s="7">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s="7">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s="7">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s="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s="7">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s="7">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s="7">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s="7">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s="7">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s="7">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s="7">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s="7">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s="7">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s="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s="7">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s="7">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s="7">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s="7">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s="7">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s="7">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s="7">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s="7">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s="7">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s="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s="7">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s="7">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s="7">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s="7">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s="7">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s="7">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s="7">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s="7">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s="7">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s="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s="7">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s="7">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s="7">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s="7">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s="7">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s="7">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s="7">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s="7">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s="7">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s="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s="7">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s="7">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s="7">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s="7">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s="7">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s="7">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s="7">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s="7">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s="7">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s="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s="7">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s="7">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s="7">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s="7">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s="7">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s="7">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s="7">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s="7">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s="7">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s="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s="7">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s="7">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s="7">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s="7">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s="7">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s="7">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s="7">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s="7">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s="7">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s="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s="7">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s="7">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s="7">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s="7">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s="7">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s="7">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s="7">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s="7">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s="7">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s="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s="7">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s="7">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s="7">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s="7">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s="7">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s="7">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s="7">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s="7">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s="7">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s="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s="7">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s="7">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s="7">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s="7">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s="7">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s="7">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s="7">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s="7">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s="7">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s="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s="7">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s="7">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s="7">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s="7">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s="7">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s="7">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s="7">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s="7">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s="7">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s="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s="7">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s="7">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s="7">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s="7">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s="7">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s="7">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s="7">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s="7">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s="7">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s="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s="7">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s="7">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s="7">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s="7">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s="7">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s="7">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s="7">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s="7">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s="7">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s="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s="7">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s="7">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s="7">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s="7">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s="7">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s="7">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s="7">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s="7">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s="7">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s="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s="7">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s="7">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s="7">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s="7">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s="7">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s="7">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s="7">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s="7">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s="7">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s="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s="7">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s="7">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s="7">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s="7">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s="7">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s="7">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s="7">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s="7">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s="7">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s="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s="7">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s="7">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s="7">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s="7">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s="7">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s="7">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s="7">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s="7">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s="7">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s="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s="7">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s="7">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s="7">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s="7">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s="7">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s="7">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s="7">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s="7">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s="7">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s="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s="7">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s="7">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s="7">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s="7">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s="7">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s="7">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s="7">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s="7">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s="7">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s="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s="7">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s="7">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s="7">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s="7">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s="7">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s="7">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s="7">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s="7">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s="7">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s="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s="7">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s="7">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s="7">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s="7">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s="7">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s="7">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s="7">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s="7">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s="7">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s="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s="7">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s="7">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s="7">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s="7">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s="7">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s="7">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s="7">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s="7">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s="7">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s="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s="7">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s="7">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s="7">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s="7">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s="7">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s="7">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s="7">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s="7">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s="7">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s="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s="7">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s="7">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s="7">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s="7">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s="7">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s="7">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s="7">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s="7">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s="7">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s="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s="7">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s="7">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s="7">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s="7">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s="7">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s="7">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s="7">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s="7">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s="7">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s="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s="7">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s="7">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s="7">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s="7">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s="7">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s="7">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s="7">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s="7">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s="7">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s="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s="7">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s="7">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s="7">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s="7">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s="7">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s="7">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s="7">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s="7">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s="7">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s="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s="7">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s="7">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s="7">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s="7">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s="7">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s="7">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s="7">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s="7">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s="7">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s="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s="7">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s="7">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s="7">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s="7">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s="7">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s="7">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s="7">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s="7">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s="7">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s="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s="7">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s="7">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s="7">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s="7">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s="7">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s="7">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s="7">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s="7">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s="7">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s="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s="7">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s="7">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s="7">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s="7">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s="7">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s="7">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s="7">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s="7">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s="7">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s="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s="7">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s="7">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s="7">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s="7">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s="7">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s="7">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s="7">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s="7">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s="7">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s="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s="7">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s="7">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s="7">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s="7">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s="7">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s="7">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s="7">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s="7">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s="7">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s="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s="7">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s="7">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s="7">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s="7">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s="7">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s="7">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s="7">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s="7">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s="7">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s="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s="7">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s="7">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s="7">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s="7">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s="7">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s="7">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s="7">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s="7">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s="7">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s="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s="7">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s="7">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s="7">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s="7">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s="7">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s="7">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s="7">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s="7">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s="7">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s="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s="7">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s="7">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s="7">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s="7">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s="7">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s="7">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s="7">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s="7">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s="7">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s="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s="7">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s="7">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s="7">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s="7">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s="7">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s="7">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s="7">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s="7">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s="7">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s="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s="7">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s="7">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s="7">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s="7">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s="7">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s="7">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s="7">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s="7">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s="7">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s="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s="7">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s="7">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s="7">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s="7">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s="7">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s="7">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s="7">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s="7">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s="7">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s="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s="7">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s="7">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s="7">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s="7">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s="7">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s="7">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s="7">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s="7">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s="7">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s="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s="7">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s="7">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s="7">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s="7">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s="7">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s="7">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s="7">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s="7">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s="7">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s="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s="7">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s="7">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s="7">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s="7">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s="7">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s="7">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s="7">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s="7">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s="7">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s="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s="7">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s="7">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s="7">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s="7">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s="7">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s="7">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s="7">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s="7">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s="7">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s="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s="7">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s="7">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s="7">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s="7">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s="7">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s="7">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s="7">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s="7">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s="7">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s="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s="7">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s="7">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s="7">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s="7">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s="7">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s="7">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s="7">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s="7">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s="7">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s="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s="7">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s="7">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s="7">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s="7">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s="7">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s="7">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s="7">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s="7">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s="7">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s="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s="7">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s="7">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s="7">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s="7">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s="7">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s="7">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s="7">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s="7">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s="7">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s="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s="7">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s="7">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s="7">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s="7">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s="7">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s="7">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s="7">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s="7">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s="7">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s="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s="7">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s="7">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s="7">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s="7">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s="7">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s="7">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s="7">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s="7">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s="7">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s="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s="7">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s="7">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s="7">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s="7">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s="7">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s="7">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s="7">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s="7">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s="7">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s="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s="7">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s="7">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s="7">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s="7">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s="7">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s="7">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s="7">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s="7">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s="7">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s="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s="7">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s="7">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s="7">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s="7">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s="7">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s="7">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s="7">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s="7">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s="7">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s="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s="7">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s="7">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s="7">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s="7">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s="7">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s="7">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s="7">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s="7">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s="7">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s="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s="7">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s="7">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s="7">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s="7">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s="7">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s="7">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s="7">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s="7">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s="7">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s="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s="7">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s="7">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s="7">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s="7">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s="7">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s="7">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s="7">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s="7">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s="7">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s="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s="7">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s="7">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s="7">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s="7">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s="7">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s="7">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s="7">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s="7">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s="7">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s="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s="7">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s="7">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s="7">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s="7">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s="7">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s="7">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s="7">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s="7">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s="7">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s="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s="7">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s="7">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s="7">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s="7">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s="7">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s="7">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s="7">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s="7">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s="7">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s="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s="7">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s="7">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s="7">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s="7">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s="7">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s="7">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s="7">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s="7">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s="7">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s="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s="7">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s="7">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s="7">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s="7">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s="7">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s="7">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s="7">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s="7">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s="7">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s="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s="7">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s="7">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s="7">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s="7">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s="7">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s="7">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s="7">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s="7">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s="7">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s="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s="7">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s="7">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s="7">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s="7">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s="7">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s="7">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s="7">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s="7">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s="7">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s="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s="7">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s="7">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s="7">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s="7">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s="7">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s="7">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s="7">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s="7">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s="7">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s="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s="7">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s="7">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s="7">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s="7">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s="7">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s="7">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s="7">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s="7">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s="7">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s="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s="7">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s="7">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s="7">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s="7">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s="7">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s="7">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s="7">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s="7">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s="7">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s="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s="7">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s="7">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s="7">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s="7">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s="7">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s="7">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s="7">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s="7">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s="7">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s="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s="7">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s="7">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s="7">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s="7">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s="7">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s="7">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s="7">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s="7">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s="7">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s="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s="7">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s="7">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s="7">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s="7">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s="7">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s="7">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s="7">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s="7">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s="7">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s="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s="7">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s="7">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s="7">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s="7">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s="7">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s="7">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s="7">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s="7">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s="7">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s="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s="7">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s="7">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s="7">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s="7">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s="7">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s="7">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s="7">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s="7">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s="7">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s="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s="7">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s="7">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s="7">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s="7">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s="7">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s="7">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s="7">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s="7">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s="7">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s="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s="7">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s="7">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s="7">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s="7">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s="7">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s="7">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s="7">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s="7">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s="7">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s="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s="7">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s="7">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s="7">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s="7">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s="7">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s="7">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s="7">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s="7">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s="7">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s="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s="7">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s="7">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s="7">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s="7">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s="7">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s="7">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s="7">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s="7">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s="7">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s="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s="7">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s="7">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s="7">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s="7">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s="7">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s="7">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s="7">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s="7">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s="7">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s="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s="7">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s="7">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s="7">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s="7">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s="7">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s="7">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s="7">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s="7">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s="7">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s="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s="7">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s="7">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s="7">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s="7">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s="7">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s="7">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s="7">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s="7">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s="7">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s="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s="7">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s="7">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s="7">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s="7">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s="7">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s="7">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s="7">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s="7">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s="7">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s="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s="7">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s="7">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s="7">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s="7">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s="7">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s="7">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s="7">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s="7">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s="7">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s="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s="7">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s="7">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s="7">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s="7">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s="7">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s="7">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s="7">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s="7">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s="7">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s="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s="7">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s="7">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s="7">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s="7">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s="7">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s="7">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s="7">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s="7">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s="7">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s="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s="7">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s="7">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s="7">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s="7">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s="7">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s="7">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s="7">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s="7">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s="7">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s="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s="7">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s="7">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s="7">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s="7">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s="7">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s="7">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s="7">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s="7">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s="7">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s="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s="7">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s="7">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s="7">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s="7">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s="7">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s="7">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s="7">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s="7">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s="7">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s="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s="7">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s="7">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s="7">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s="7">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s="7">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s="7">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s="7">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s="7">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s="7">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s="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s="7">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s="7">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s="7">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s="7">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s="7">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s="7">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s="7">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s="7">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s="7">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s="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s="7">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s="7">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s="7">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s="7">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s="7">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s="7">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s="7">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s="7">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s="7">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s="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s="7">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s="7">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s="7">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s="7">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s="7">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s="7">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s="7">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s="7">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s="7">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s="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s="7">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s="7">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s="7">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s="7">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s="7">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s="7">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s="7">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s="7">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s="7">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s="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s="7">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s="7">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s="7">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s="7">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s="7">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s="7">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s="7">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s="7">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s="7">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s="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s="7">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s="7">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s="7">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s="7">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s="7">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s="7">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s="7">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s="7">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s="7">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s="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s="7">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s="7">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s="7">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s="7">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s="7">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s="7">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s="7">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s="7">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s="7">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s="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s="7">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s="7">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s="7">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s="7">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s="7">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s="7">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s="7">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s="7">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s="7">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s="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s="7">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s="7">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s="7">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s="7">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s="7">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s="7">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s="7">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s="7">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s="7">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s="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s="7">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s="7">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s="7">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s="7">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s="7">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s="7">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s="7">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s="7">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s="7">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s="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s="7">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s="7">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s="7">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s="7">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s="7">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s="7">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s="7">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s="7">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s="7">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s="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s="7">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s="7">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s="7">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s="7">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s="7">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s="7">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s="7">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s="7">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s="7">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s="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s="7">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s="7">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s="7">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s="7">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s="7">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s="7">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s="7">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s="7">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s="7">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s="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s="7">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s="7">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s="7">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s="7">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s="7">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s="7">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s="7">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s="7">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s="7">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s="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s="7">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s="7">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s="7">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s="7">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s="7">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s="7">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s="7">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s="7">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s="7">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s="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s="7">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s="7">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s="7">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s="7">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s="7">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s="7">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s="7">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s="7">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s="7">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s="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s="7">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s="7">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s="7">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s="7">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s="7">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s="7">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s="7">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s="7">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s="7">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s="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s="7">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s="7">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s="7">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s="7">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s="7">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s="7">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s="7">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s="7">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s="7">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s="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s="7">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s="7">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s="7">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s="7">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s="7">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s="7">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s="7">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s="7">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s="7">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s="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s="7">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s="7">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s="7">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s="7">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s="7">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s="7">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s="7">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s="7">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s="7">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s="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s="7">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s="7">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s="7">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s="7">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s="7">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s="7">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s="7">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s="7">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s="7">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s="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s="7">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s="7">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s="7">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s="7">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s="7">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s="7">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s="7">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s="7">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s="7">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s="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s="7">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s="7">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s="7">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s="7">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s="7">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s="7">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s="7">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s="7">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s="7">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s="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s="7">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s="7">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s="7">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s="7">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s="7">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s="7">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s="7">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s="7">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s="7">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s="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s="7">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s="7">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s="7">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s="7">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s="7">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s="7">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s="7">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s="7">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s="7">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s="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s="7">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s="7">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s="7">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s="7">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s="7">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s="7">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s="7">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s="7">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s="7">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s="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s="7">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s="7">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s="7">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s="7">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s="7">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s="7">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s="7">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s="7">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s="7">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s="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s="7">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s="7">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s="7">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s="7">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s="7">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s="7">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s="7">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s="7">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s="7">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s="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s="7">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s="7">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s="7">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s="7">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s="7">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s="7">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s="7">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s="7">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s="7">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s="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s="7">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s="7">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s="7">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s="7">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s="7">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s="7">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s="7">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s="7">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s="7">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s="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s="7">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s="7">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s="7">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s="7">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s="7">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s="7">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s="7">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s="7">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s="7">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s="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s="7">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s="7">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s="7">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s="7">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s="7">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s="7">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s="7">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s="7">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s="7">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s="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s="7">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s="7">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s="7">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s="7">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s="7">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s="7">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s="7">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s="7">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s="7">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s="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s="7">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s="7">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s="7">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s="7">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s="7">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s="7">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s="7">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s="7">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s="7">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s="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s="7">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s="7">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s="7">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s="7">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s="7">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s="7">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s="7">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s="7">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s="7">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s="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s="7">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s="7">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s="7">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s="7">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s="7">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s="7">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s="7">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s="7">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s="7">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s="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s="7">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s="7">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s="7">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s="7">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s="7">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s="7">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s="7">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s="7">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s="7">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s="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s="7">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s="7">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s="7">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s="7">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s="7">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s="7">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s="7">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s="7">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s="7">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s="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s="7">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s="7">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s="7">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s="7">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s="7">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s="7">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s="7">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s="7">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s="7">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s="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s="7">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s="7">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s="7">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s="7">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s="7">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s="7">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s="7">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s="7">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s="7">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s="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s="7">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s="7">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s="7">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s="7">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s="7">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s="7">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s="7">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s="7">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s="7">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s="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s="7">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s="7">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s="7">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s="7">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s="7">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s="7">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s="7">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s="7">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s="7">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s="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s="7">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s="7">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s="7">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s="7">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s="7">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s="7">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s="7">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s="7">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s="7">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s="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s="7">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s="7">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s="7">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s="7">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s="7">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s="7">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s="7">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s="7">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s="7">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s="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s="7">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s="7">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s="7">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s="7">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s="7">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s="7">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s="7">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s="7">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s="7">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s="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s="7">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s="7">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s="7">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s="7">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s="7">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s="7">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s="7">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s="7">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s="7">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s="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s="7">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s="7">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s="7">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s="7">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s="7">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s="7">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s="7">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s="7">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s="7">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s="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s="7">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s="7">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s="7">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s="7">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s="7">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s="7">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s="7">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s="7">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s="7">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s="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s="7">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s="7">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s="7">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s="7">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s="7">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s="7">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s="7">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s="7">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s="7">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s="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s="7">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s="7">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s="7">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s="7">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s="7">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s="7">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s="7">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s="7">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s="7">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s="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s="7">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s="7">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s="7">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s="7">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s="7">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s="7">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s="7">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s="7">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s="7">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s="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s="7">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s="7">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s="7">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s="7">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s="7">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s="7">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s="7">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s="7">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s="7">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s="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s="7">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s="7">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s="7">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s="7">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s="7">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s="7">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s="7">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s="7">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s="7">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s="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s="7">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s="7">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s="7">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s="7">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s="7">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s="7">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s="7">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s="7">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s="7">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s="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s="7">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s="7">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s="7">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s="7">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s="7">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s="7">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s="7">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s="7">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s="7">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s="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s="7">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s="7">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s="7">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s="7">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s="7">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s="7">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s="7">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s="7">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s="7">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s="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s="7">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s="7">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s="7">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s="7">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s="7">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s="7">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s="7">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s="7">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s="7">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s="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s="7">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s="7">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s="7">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s="7">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s="7">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s="7">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s="7">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s="7">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s="7">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s="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s="7">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s="7">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s="7">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s="7">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s="7">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s="7">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s="7">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s="7">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s="7">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s="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s="7">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s="7">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s="7">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s="7">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s="7">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s="7">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s="7">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s="7">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s="7">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s="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s="7">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s="7">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s="7">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s="7">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s="7">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s="7">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s="7">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s="7">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s="7">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s="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s="7">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s="7">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s="7">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s="7">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s="7">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s="7">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s="7">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s="7">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s="7">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s="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s="7">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s="7">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s="7">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s="7">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s="7">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s="7">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s="7">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s="7">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s="7">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s="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s="7">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s="7">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s="7">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s="7">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s="7">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s="7">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s="7">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s="7">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s="7">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s="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s="7">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s="7">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s="7">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s="7">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s="7">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s="7">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s="7">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s="7">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s="7">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s="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s="7">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s="7">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s="7">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s="7">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s="7">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s="7">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s="7">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s="7">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s="7">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s="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s="7">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s="7">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s="7">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s="7">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s="7">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s="7">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s="7">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s="7">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s="7">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s="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s="7">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s="7">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s="7">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s="7">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s="7">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s="7">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s="7">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s="7">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s="7">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s="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s="7">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s="7">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s="7">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s="7">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s="7">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s="7">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s="7">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s="7">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s="7">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s="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s="7">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s="7">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s="7">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s="7">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s="7">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s="7">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s="7">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s="7">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s="7">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s="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s="7">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s="7">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s="7">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s="7">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s="7">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s="7">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s="7">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s="7">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s="7">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s="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s="7">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s="7">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s="7">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s="7">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s="7">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s="7">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s="7">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s="7">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s="7">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s="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s="7">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s="7">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s="7">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s="7">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s="7">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s="7">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s="7">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s="7">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s="7">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s="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s="7">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s="7">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s="7">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s="7">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s="7">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s="7">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s="7">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s="7">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s="7">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s="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s="7">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s="7">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s="7">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s="7">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s="7">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s="7">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s="7">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s="7">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s="7">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s="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s="7">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s="7">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s="7">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s="7">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s="7">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s="7">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s="7">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s="7">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s="7">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s="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s="7">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s="7">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s="7">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s="7">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s="7">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s="7">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s="7">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s="7">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s="7">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s="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s="7">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s="7">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s="7">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s="7">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s="7">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s="7">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s="7">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s="7">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s="7">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s="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s="7">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s="7">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s="7">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s="7">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s="7">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s="7">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s="7">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s="7">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s="7">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s="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s="7">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s="7">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s="7">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s="7">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s="7">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s="7">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s="7">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s="7">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s="7">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s="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s="7">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s="7">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s="7">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s="7">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s="7">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s="7">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s="7">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s="7">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s="7">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s="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s="7">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s="7">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s="7">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s="7">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s="7">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s="7">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s="7">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s="7">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s="7">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s="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s="7">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s="7">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s="7">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s="7">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s="7">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s="7">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s="7">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s="7">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s="7">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s="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s="7">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s="7">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s="7">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s="7">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B678BC48-7DCE-40EE-9A6E-9ECEAD4E08A6}">
  <ds:schemaRefs/>
</ds:datastoreItem>
</file>

<file path=customXml/itemProps2.xml><?xml version="1.0" encoding="utf-8"?>
<ds:datastoreItem xmlns:ds="http://schemas.openxmlformats.org/officeDocument/2006/customXml" ds:itemID="{C4D813FD-423A-4BD2-A876-A9D819A19CC7}">
  <ds:schemaRefs/>
</ds:datastoreItem>
</file>

<file path=customXml/itemProps3.xml><?xml version="1.0" encoding="utf-8"?>
<ds:datastoreItem xmlns:ds="http://schemas.openxmlformats.org/officeDocument/2006/customXml" ds:itemID="{58E31CEE-539A-4B5F-9BA8-8D08CABEAA15}">
  <ds:schemaRefs/>
</ds:datastoreItem>
</file>

<file path=customXml/itemProps4.xml><?xml version="1.0" encoding="utf-8"?>
<ds:datastoreItem xmlns:ds="http://schemas.openxmlformats.org/officeDocument/2006/customXml" ds:itemID="{F88378EE-4C7F-4EF0-9D3F-50DDE7C4D391}">
  <ds:schemaRefs/>
</ds:datastoreItem>
</file>

<file path=customXml/itemProps5.xml><?xml version="1.0" encoding="utf-8"?>
<ds:datastoreItem xmlns:ds="http://schemas.openxmlformats.org/officeDocument/2006/customXml" ds:itemID="{C6798576-1C89-4659-A30C-B0A7A6F21B2F}">
  <ds:schemaRefs/>
</ds:datastoreItem>
</file>

<file path=customXml/itemProps6.xml><?xml version="1.0" encoding="utf-8"?>
<ds:datastoreItem xmlns:ds="http://schemas.openxmlformats.org/officeDocument/2006/customXml" ds:itemID="{0C6AA05A-B8F7-4031-B5CC-B324DA61D81D}">
  <ds:schemaRefs/>
</ds:datastoreItem>
</file>

<file path=customXml/itemProps7.xml><?xml version="1.0" encoding="utf-8"?>
<ds:datastoreItem xmlns:ds="http://schemas.openxmlformats.org/officeDocument/2006/customXml" ds:itemID="{C40BABCA-A003-4334-BE42-8FEE1F33F7D4}">
  <ds:schemaRefs/>
</ds:datastoreItem>
</file>

<file path=customXml/itemProps8.xml><?xml version="1.0" encoding="utf-8"?>
<ds:datastoreItem xmlns:ds="http://schemas.openxmlformats.org/officeDocument/2006/customXml" ds:itemID="{7633187A-7B7F-4031-8FDF-4DC3D6FE9432}">
  <ds:schemaRefs/>
</ds:datastoreItem>
</file>

<file path=customXml/itemProps9.xml><?xml version="1.0" encoding="utf-8"?>
<ds:datastoreItem xmlns:ds="http://schemas.openxmlformats.org/officeDocument/2006/customXml" ds:itemID="{823FEDE1-1942-4E0F-97F6-C9A839B3C41E}">
  <ds:schemaRefs/>
</ds:datastoreItem>
</file>

<file path=customXml/itemProps10.xml><?xml version="1.0" encoding="utf-8"?>
<ds:datastoreItem xmlns:ds="http://schemas.openxmlformats.org/officeDocument/2006/customXml" ds:itemID="{71E28357-EAEC-4369-9073-3D455A3C9E06}">
  <ds:schemaRefs/>
</ds:datastoreItem>
</file>

<file path=customXml/itemProps11.xml><?xml version="1.0" encoding="utf-8"?>
<ds:datastoreItem xmlns:ds="http://schemas.openxmlformats.org/officeDocument/2006/customXml" ds:itemID="{77F25C6D-D0F8-4D3B-A408-AB6E1648EA62}">
  <ds:schemaRefs/>
</ds:datastoreItem>
</file>

<file path=customXml/itemProps12.xml><?xml version="1.0" encoding="utf-8"?>
<ds:datastoreItem xmlns:ds="http://schemas.openxmlformats.org/officeDocument/2006/customXml" ds:itemID="{DA38095A-AA79-4BA7-BA51-116302F9141F}">
  <ds:schemaRefs/>
</ds:datastoreItem>
</file>

<file path=customXml/itemProps13.xml><?xml version="1.0" encoding="utf-8"?>
<ds:datastoreItem xmlns:ds="http://schemas.openxmlformats.org/officeDocument/2006/customXml" ds:itemID="{17D395B3-B125-415F-9585-240E9B3F7087}">
  <ds:schemaRefs/>
</ds:datastoreItem>
</file>

<file path=customXml/itemProps14.xml><?xml version="1.0" encoding="utf-8"?>
<ds:datastoreItem xmlns:ds="http://schemas.openxmlformats.org/officeDocument/2006/customXml" ds:itemID="{78BA882B-F15A-4A1F-A20F-BEB5A6B30599}">
  <ds:schemaRefs/>
</ds:datastoreItem>
</file>

<file path=customXml/itemProps15.xml><?xml version="1.0" encoding="utf-8"?>
<ds:datastoreItem xmlns:ds="http://schemas.openxmlformats.org/officeDocument/2006/customXml" ds:itemID="{C4077D02-0700-4EE5-8349-5EF033EADC32}">
  <ds:schemaRefs/>
</ds:datastoreItem>
</file>

<file path=customXml/itemProps16.xml><?xml version="1.0" encoding="utf-8"?>
<ds:datastoreItem xmlns:ds="http://schemas.openxmlformats.org/officeDocument/2006/customXml" ds:itemID="{74967AFE-6BAF-444B-B356-637662B695B2}">
  <ds:schemaRefs/>
</ds:datastoreItem>
</file>

<file path=customXml/itemProps17.xml><?xml version="1.0" encoding="utf-8"?>
<ds:datastoreItem xmlns:ds="http://schemas.openxmlformats.org/officeDocument/2006/customXml" ds:itemID="{A9A71D39-E37A-4A5A-90C9-06570E7074B8}">
  <ds:schemaRefs/>
</ds:datastoreItem>
</file>

<file path=customXml/itemProps18.xml><?xml version="1.0" encoding="utf-8"?>
<ds:datastoreItem xmlns:ds="http://schemas.openxmlformats.org/officeDocument/2006/customXml" ds:itemID="{E050EA9E-B69B-4FB7-8B88-2E07DCFFB712}">
  <ds:schemaRefs/>
</ds:datastoreItem>
</file>

<file path=customXml/itemProps19.xml><?xml version="1.0" encoding="utf-8"?>
<ds:datastoreItem xmlns:ds="http://schemas.openxmlformats.org/officeDocument/2006/customXml" ds:itemID="{5B7A63D2-0FE1-4BA8-8150-8443471A7F71}">
  <ds:schemaRefs/>
</ds:datastoreItem>
</file>

<file path=customXml/itemProps20.xml><?xml version="1.0" encoding="utf-8"?>
<ds:datastoreItem xmlns:ds="http://schemas.openxmlformats.org/officeDocument/2006/customXml" ds:itemID="{6A4C9EDD-D097-48FA-A8EF-300142391EC4}">
  <ds:schemaRefs/>
</ds:datastoreItem>
</file>

<file path=customXml/itemProps21.xml><?xml version="1.0" encoding="utf-8"?>
<ds:datastoreItem xmlns:ds="http://schemas.openxmlformats.org/officeDocument/2006/customXml" ds:itemID="{2998871A-08AF-450A-8418-AE5FB21B5029}">
  <ds:schemaRefs/>
</ds:datastoreItem>
</file>

<file path=customXml/itemProps22.xml><?xml version="1.0" encoding="utf-8"?>
<ds:datastoreItem xmlns:ds="http://schemas.openxmlformats.org/officeDocument/2006/customXml" ds:itemID="{FF88B32D-8AF4-4193-B3A0-36DB190F9FC1}">
  <ds:schemaRefs/>
</ds:datastoreItem>
</file>

<file path=customXml/itemProps23.xml><?xml version="1.0" encoding="utf-8"?>
<ds:datastoreItem xmlns:ds="http://schemas.openxmlformats.org/officeDocument/2006/customXml" ds:itemID="{F9957366-69C4-4E6D-955F-562A3485D228}">
  <ds:schemaRefs/>
</ds:datastoreItem>
</file>

<file path=customXml/itemProps24.xml><?xml version="1.0" encoding="utf-8"?>
<ds:datastoreItem xmlns:ds="http://schemas.openxmlformats.org/officeDocument/2006/customXml" ds:itemID="{0D60A46C-F9EB-46B8-87A1-AB838C14666C}">
  <ds:schemaRefs>
    <ds:schemaRef ds:uri="http://schemas.microsoft.com/DataMashup"/>
  </ds:schemaRefs>
</ds:datastoreItem>
</file>

<file path=customXml/itemProps25.xml><?xml version="1.0" encoding="utf-8"?>
<ds:datastoreItem xmlns:ds="http://schemas.openxmlformats.org/officeDocument/2006/customXml" ds:itemID="{C940954E-545B-47F6-BCD6-72B6C3C47AB6}">
  <ds:schemaRefs/>
</ds:datastoreItem>
</file>

<file path=customXml/itemProps26.xml><?xml version="1.0" encoding="utf-8"?>
<ds:datastoreItem xmlns:ds="http://schemas.openxmlformats.org/officeDocument/2006/customXml" ds:itemID="{85AE4EBB-0EFE-4E94-8F3B-5BDAC27C1BCF}">
  <ds:schemaRefs/>
</ds:datastoreItem>
</file>

<file path=customXml/itemProps27.xml><?xml version="1.0" encoding="utf-8"?>
<ds:datastoreItem xmlns:ds="http://schemas.openxmlformats.org/officeDocument/2006/customXml" ds:itemID="{AF0115D7-C126-43A5-9E44-4E3B518FAFA1}">
  <ds:schemaRefs/>
</ds:datastoreItem>
</file>

<file path=customXml/itemProps28.xml><?xml version="1.0" encoding="utf-8"?>
<ds:datastoreItem xmlns:ds="http://schemas.openxmlformats.org/officeDocument/2006/customXml" ds:itemID="{9C76D2E0-0DCE-41FB-9A78-00B593A96A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 Pivot Table</vt:lpstr>
      <vt:lpstr>Final Analysis</vt:lpstr>
      <vt:lpstr>Stocks Analysis</vt:lpstr>
      <vt:lpstr>Restocking</vt:lpstr>
      <vt:lpstr>Slicers</vt:lpstr>
      <vt:lpstr>Bike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2025-08-14T09:04:57Z</dcterms:modified>
</cp:coreProperties>
</file>