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activeTab="1"/>
  </bookViews>
  <sheets>
    <sheet name="Analysis Pivot Table" sheetId="4" r:id="rId1"/>
    <sheet name="Final Analysis" sheetId="25" r:id="rId2"/>
    <sheet name="Stocks Analysis" sheetId="23" r:id="rId3"/>
    <sheet name="Restocking" sheetId="24" r:id="rId4"/>
    <sheet name="Slicers" sheetId="22" r:id="rId5"/>
    <sheet name="Bike Data" sheetId="1" r:id="rId6"/>
    <sheet name="Calendar" sheetId="2" r:id="rId7"/>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86" r:id="rId8"/>
    <pivotCache cacheId="89" r:id="rId9"/>
    <pivotCache cacheId="92" r:id="rId10"/>
    <pivotCache cacheId="95" r:id="rId11"/>
    <pivotCache cacheId="98" r:id="rId12"/>
    <pivotCache cacheId="101" r:id="rId13"/>
    <pivotCache cacheId="104" r:id="rId14"/>
    <pivotCache cacheId="107" r:id="rId15"/>
    <pivotCache cacheId="110" r:id="rId16"/>
    <pivotCache cacheId="113" r:id="rId17"/>
    <pivotCache cacheId="116" r:id="rId18"/>
    <pivotCache cacheId="119" r:id="rId19"/>
    <pivotCache cacheId="122" r:id="rId20"/>
    <pivotCache cacheId="125" r:id="rId21"/>
    <pivotCache cacheId="128" r:id="rId22"/>
    <pivotCache cacheId="131" r:id="rId23"/>
    <pivotCache cacheId="134" r:id="rId24"/>
    <pivotCache cacheId="137" r:id="rId25"/>
    <pivotCache cacheId="140" r:id="rId26"/>
    <pivotCache cacheId="146"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4721" i="1" l="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O325" i="1" s="1"/>
  <c r="N324" i="1"/>
  <c r="N323" i="1"/>
  <c r="N322" i="1"/>
  <c r="N321" i="1"/>
  <c r="O321" i="1" s="1"/>
  <c r="N320" i="1"/>
  <c r="N319" i="1"/>
  <c r="N318" i="1"/>
  <c r="N317" i="1"/>
  <c r="O317" i="1" s="1"/>
  <c r="N316" i="1"/>
  <c r="N315" i="1"/>
  <c r="N314" i="1"/>
  <c r="N313" i="1"/>
  <c r="O313" i="1" s="1"/>
  <c r="N312" i="1"/>
  <c r="N311" i="1"/>
  <c r="N310" i="1"/>
  <c r="N309" i="1"/>
  <c r="O309" i="1" s="1"/>
  <c r="N308" i="1"/>
  <c r="N307" i="1"/>
  <c r="N306" i="1"/>
  <c r="N305" i="1"/>
  <c r="O305" i="1" s="1"/>
  <c r="N304" i="1"/>
  <c r="N303" i="1"/>
  <c r="N302" i="1"/>
  <c r="N301" i="1"/>
  <c r="O301" i="1" s="1"/>
  <c r="N300" i="1"/>
  <c r="N299" i="1"/>
  <c r="N298" i="1"/>
  <c r="N297" i="1"/>
  <c r="O297" i="1" s="1"/>
  <c r="N296" i="1"/>
  <c r="N295" i="1"/>
  <c r="N294" i="1"/>
  <c r="N293" i="1"/>
  <c r="O293" i="1" s="1"/>
  <c r="N292" i="1"/>
  <c r="N291" i="1"/>
  <c r="N290" i="1"/>
  <c r="N289" i="1"/>
  <c r="O289" i="1" s="1"/>
  <c r="N288" i="1"/>
  <c r="N287" i="1"/>
  <c r="N286" i="1"/>
  <c r="N285" i="1"/>
  <c r="O285" i="1" s="1"/>
  <c r="N284" i="1"/>
  <c r="N283" i="1"/>
  <c r="N282" i="1"/>
  <c r="N281" i="1"/>
  <c r="O281" i="1" s="1"/>
  <c r="N280" i="1"/>
  <c r="N279" i="1"/>
  <c r="N278" i="1"/>
  <c r="N277" i="1"/>
  <c r="O277" i="1" s="1"/>
  <c r="N276" i="1"/>
  <c r="N275" i="1"/>
  <c r="N274" i="1"/>
  <c r="N273" i="1"/>
  <c r="O273" i="1" s="1"/>
  <c r="N272" i="1"/>
  <c r="N271" i="1"/>
  <c r="N270" i="1"/>
  <c r="N269" i="1"/>
  <c r="O269" i="1" s="1"/>
  <c r="N268" i="1"/>
  <c r="N267" i="1"/>
  <c r="N266" i="1"/>
  <c r="N265" i="1"/>
  <c r="O265" i="1" s="1"/>
  <c r="N264" i="1"/>
  <c r="N263" i="1"/>
  <c r="N262" i="1"/>
  <c r="N261" i="1"/>
  <c r="O261" i="1" s="1"/>
  <c r="N260" i="1"/>
  <c r="N259" i="1"/>
  <c r="N258" i="1"/>
  <c r="N257" i="1"/>
  <c r="O257" i="1" s="1"/>
  <c r="N256" i="1"/>
  <c r="N255" i="1"/>
  <c r="N254" i="1"/>
  <c r="N253" i="1"/>
  <c r="O253" i="1" s="1"/>
  <c r="N252" i="1"/>
  <c r="N251" i="1"/>
  <c r="N250" i="1"/>
  <c r="N249" i="1"/>
  <c r="O249" i="1" s="1"/>
  <c r="N248" i="1"/>
  <c r="N247" i="1"/>
  <c r="N246" i="1"/>
  <c r="N245" i="1"/>
  <c r="O245" i="1" s="1"/>
  <c r="N244" i="1"/>
  <c r="N243" i="1"/>
  <c r="N242" i="1"/>
  <c r="N241" i="1"/>
  <c r="O241" i="1" s="1"/>
  <c r="N240" i="1"/>
  <c r="N239" i="1"/>
  <c r="N238" i="1"/>
  <c r="N237" i="1"/>
  <c r="O237" i="1" s="1"/>
  <c r="N236" i="1"/>
  <c r="N235" i="1"/>
  <c r="N234" i="1"/>
  <c r="O234" i="1" s="1"/>
  <c r="N233" i="1"/>
  <c r="N232" i="1"/>
  <c r="O232" i="1" s="1"/>
  <c r="N231" i="1"/>
  <c r="O231" i="1" s="1"/>
  <c r="N230" i="1"/>
  <c r="N229" i="1"/>
  <c r="N228" i="1"/>
  <c r="O228" i="1" s="1"/>
  <c r="N227" i="1"/>
  <c r="O227" i="1" s="1"/>
  <c r="N226" i="1"/>
  <c r="N225" i="1"/>
  <c r="N224" i="1"/>
  <c r="O224" i="1" s="1"/>
  <c r="N223" i="1"/>
  <c r="O223" i="1" s="1"/>
  <c r="N222" i="1"/>
  <c r="N221" i="1"/>
  <c r="N220" i="1"/>
  <c r="O220" i="1" s="1"/>
  <c r="N219" i="1"/>
  <c r="O219" i="1" s="1"/>
  <c r="N218" i="1"/>
  <c r="N217" i="1"/>
  <c r="N216" i="1"/>
  <c r="O216" i="1" s="1"/>
  <c r="N215" i="1"/>
  <c r="O215" i="1" s="1"/>
  <c r="N214" i="1"/>
  <c r="N213" i="1"/>
  <c r="N212" i="1"/>
  <c r="O212" i="1" s="1"/>
  <c r="N211" i="1"/>
  <c r="O211" i="1" s="1"/>
  <c r="N210" i="1"/>
  <c r="N209" i="1"/>
  <c r="N208" i="1"/>
  <c r="O208" i="1" s="1"/>
  <c r="N207" i="1"/>
  <c r="O207" i="1" s="1"/>
  <c r="N206" i="1"/>
  <c r="N205" i="1"/>
  <c r="N204" i="1"/>
  <c r="O204" i="1" s="1"/>
  <c r="N203" i="1"/>
  <c r="O203" i="1" s="1"/>
  <c r="N202" i="1"/>
  <c r="N201" i="1"/>
  <c r="N200" i="1"/>
  <c r="O200" i="1" s="1"/>
  <c r="N199" i="1"/>
  <c r="O199" i="1" s="1"/>
  <c r="N198" i="1"/>
  <c r="N197" i="1"/>
  <c r="N196" i="1"/>
  <c r="N195" i="1"/>
  <c r="O195" i="1" s="1"/>
  <c r="N194" i="1"/>
  <c r="N193" i="1"/>
  <c r="N192" i="1"/>
  <c r="O192" i="1" s="1"/>
  <c r="N191" i="1"/>
  <c r="O191" i="1" s="1"/>
  <c r="N190" i="1"/>
  <c r="N189" i="1"/>
  <c r="N188" i="1"/>
  <c r="N187" i="1"/>
  <c r="O187" i="1" s="1"/>
  <c r="N186" i="1"/>
  <c r="N185" i="1"/>
  <c r="N184" i="1"/>
  <c r="N183" i="1"/>
  <c r="O183" i="1" s="1"/>
  <c r="N182" i="1"/>
  <c r="N181" i="1"/>
  <c r="N180" i="1"/>
  <c r="N179" i="1"/>
  <c r="O179" i="1" s="1"/>
  <c r="N178" i="1"/>
  <c r="N177" i="1"/>
  <c r="N176" i="1"/>
  <c r="N175" i="1"/>
  <c r="O175" i="1" s="1"/>
  <c r="N174" i="1"/>
  <c r="N173" i="1"/>
  <c r="N172" i="1"/>
  <c r="O172" i="1" s="1"/>
  <c r="N171" i="1"/>
  <c r="O171" i="1" s="1"/>
  <c r="N170" i="1"/>
  <c r="N169" i="1"/>
  <c r="N168" i="1"/>
  <c r="O168" i="1" s="1"/>
  <c r="N167" i="1"/>
  <c r="O167" i="1" s="1"/>
  <c r="N166" i="1"/>
  <c r="N165" i="1"/>
  <c r="N164" i="1"/>
  <c r="O164" i="1" s="1"/>
  <c r="N163" i="1"/>
  <c r="O163" i="1" s="1"/>
  <c r="N162" i="1"/>
  <c r="N161" i="1"/>
  <c r="N160" i="1"/>
  <c r="O160" i="1" s="1"/>
  <c r="N159" i="1"/>
  <c r="O159" i="1" s="1"/>
  <c r="N158" i="1"/>
  <c r="N157" i="1"/>
  <c r="N156" i="1"/>
  <c r="O156" i="1" s="1"/>
  <c r="N155" i="1"/>
  <c r="O155" i="1" s="1"/>
  <c r="N154" i="1"/>
  <c r="N153" i="1"/>
  <c r="N152" i="1"/>
  <c r="O152" i="1" s="1"/>
  <c r="N151" i="1"/>
  <c r="O151" i="1" s="1"/>
  <c r="N150" i="1"/>
  <c r="N149" i="1"/>
  <c r="N148" i="1"/>
  <c r="O148" i="1" s="1"/>
  <c r="N147" i="1"/>
  <c r="O147" i="1" s="1"/>
  <c r="N146" i="1"/>
  <c r="N145" i="1"/>
  <c r="N144" i="1"/>
  <c r="O144" i="1" s="1"/>
  <c r="N143" i="1"/>
  <c r="O143" i="1" s="1"/>
  <c r="N142" i="1"/>
  <c r="N141" i="1"/>
  <c r="N140" i="1"/>
  <c r="O140" i="1" s="1"/>
  <c r="N139" i="1"/>
  <c r="O139" i="1" s="1"/>
  <c r="N138" i="1"/>
  <c r="N137" i="1"/>
  <c r="N136" i="1"/>
  <c r="O136" i="1" s="1"/>
  <c r="N135" i="1"/>
  <c r="O135" i="1" s="1"/>
  <c r="N134" i="1"/>
  <c r="N133" i="1"/>
  <c r="N132" i="1"/>
  <c r="O132" i="1" s="1"/>
  <c r="N131" i="1"/>
  <c r="O131" i="1" s="1"/>
  <c r="N130" i="1"/>
  <c r="N129" i="1"/>
  <c r="N128" i="1"/>
  <c r="O128" i="1" s="1"/>
  <c r="N127" i="1"/>
  <c r="O127" i="1" s="1"/>
  <c r="N126" i="1"/>
  <c r="N125" i="1"/>
  <c r="N124" i="1"/>
  <c r="O124" i="1" s="1"/>
  <c r="N123" i="1"/>
  <c r="O123" i="1" s="1"/>
  <c r="N122" i="1"/>
  <c r="N121" i="1"/>
  <c r="N120" i="1"/>
  <c r="O120" i="1" s="1"/>
  <c r="N119" i="1"/>
  <c r="O119" i="1" s="1"/>
  <c r="N118" i="1"/>
  <c r="N117" i="1"/>
  <c r="N116" i="1"/>
  <c r="O116" i="1" s="1"/>
  <c r="N115" i="1"/>
  <c r="O115" i="1" s="1"/>
  <c r="N114" i="1"/>
  <c r="N113" i="1"/>
  <c r="N112" i="1"/>
  <c r="O112" i="1" s="1"/>
  <c r="N111" i="1"/>
  <c r="O111" i="1" s="1"/>
  <c r="N110" i="1"/>
  <c r="N109" i="1"/>
  <c r="N108" i="1"/>
  <c r="O108" i="1" s="1"/>
  <c r="N107" i="1"/>
  <c r="O107" i="1" s="1"/>
  <c r="N106" i="1"/>
  <c r="N105" i="1"/>
  <c r="N104" i="1"/>
  <c r="O104" i="1" s="1"/>
  <c r="N103" i="1"/>
  <c r="O103" i="1" s="1"/>
  <c r="N102" i="1"/>
  <c r="N101" i="1"/>
  <c r="N100" i="1"/>
  <c r="O100" i="1" s="1"/>
  <c r="N99" i="1"/>
  <c r="O99" i="1" s="1"/>
  <c r="N98" i="1"/>
  <c r="N97" i="1"/>
  <c r="N96" i="1"/>
  <c r="O96" i="1" s="1"/>
  <c r="N95" i="1"/>
  <c r="O95" i="1" s="1"/>
  <c r="N94" i="1"/>
  <c r="N93" i="1"/>
  <c r="N92" i="1"/>
  <c r="O92" i="1" s="1"/>
  <c r="N91" i="1"/>
  <c r="O91" i="1" s="1"/>
  <c r="N90" i="1"/>
  <c r="N89" i="1"/>
  <c r="N88" i="1"/>
  <c r="O88" i="1" s="1"/>
  <c r="N87" i="1"/>
  <c r="O87" i="1" s="1"/>
  <c r="N86" i="1"/>
  <c r="N85" i="1"/>
  <c r="N84" i="1"/>
  <c r="O84" i="1" s="1"/>
  <c r="N83" i="1"/>
  <c r="O83" i="1" s="1"/>
  <c r="N82" i="1"/>
  <c r="O82" i="1" s="1"/>
  <c r="N81" i="1"/>
  <c r="N80" i="1"/>
  <c r="O80" i="1" s="1"/>
  <c r="N79" i="1"/>
  <c r="O79" i="1" s="1"/>
  <c r="N78" i="1"/>
  <c r="O78" i="1" s="1"/>
  <c r="N77" i="1"/>
  <c r="N76" i="1"/>
  <c r="O76" i="1" s="1"/>
  <c r="N75" i="1"/>
  <c r="O75" i="1" s="1"/>
  <c r="N74" i="1"/>
  <c r="N73" i="1"/>
  <c r="N72" i="1"/>
  <c r="O72" i="1" s="1"/>
  <c r="N71" i="1"/>
  <c r="O71" i="1" s="1"/>
  <c r="N70" i="1"/>
  <c r="N69" i="1"/>
  <c r="N68" i="1"/>
  <c r="O68" i="1" s="1"/>
  <c r="N67" i="1"/>
  <c r="O67" i="1" s="1"/>
  <c r="N66" i="1"/>
  <c r="N65" i="1"/>
  <c r="N64" i="1"/>
  <c r="O64" i="1" s="1"/>
  <c r="N63" i="1"/>
  <c r="O63" i="1" s="1"/>
  <c r="N62" i="1"/>
  <c r="N61" i="1"/>
  <c r="N60" i="1"/>
  <c r="O60" i="1" s="1"/>
  <c r="N59" i="1"/>
  <c r="O59" i="1" s="1"/>
  <c r="N58" i="1"/>
  <c r="O58" i="1" s="1"/>
  <c r="N57" i="1"/>
  <c r="N56" i="1"/>
  <c r="O56" i="1" s="1"/>
  <c r="N55" i="1"/>
  <c r="O55" i="1" s="1"/>
  <c r="N54" i="1"/>
  <c r="O54" i="1" s="1"/>
  <c r="N53" i="1"/>
  <c r="N52" i="1"/>
  <c r="O52" i="1" s="1"/>
  <c r="N51" i="1"/>
  <c r="O51" i="1" s="1"/>
  <c r="N50" i="1"/>
  <c r="O50" i="1" s="1"/>
  <c r="N49" i="1"/>
  <c r="N48" i="1"/>
  <c r="O48" i="1" s="1"/>
  <c r="N47" i="1"/>
  <c r="O47" i="1" s="1"/>
  <c r="N46" i="1"/>
  <c r="N45" i="1"/>
  <c r="N44" i="1"/>
  <c r="O44" i="1" s="1"/>
  <c r="N43" i="1"/>
  <c r="O43" i="1" s="1"/>
  <c r="N42" i="1"/>
  <c r="N41" i="1"/>
  <c r="N40" i="1"/>
  <c r="O40" i="1" s="1"/>
  <c r="N39" i="1"/>
  <c r="O39" i="1" s="1"/>
  <c r="N38" i="1"/>
  <c r="N37" i="1"/>
  <c r="N36" i="1"/>
  <c r="O36" i="1" s="1"/>
  <c r="N35" i="1"/>
  <c r="O35" i="1" s="1"/>
  <c r="N34" i="1"/>
  <c r="N33" i="1"/>
  <c r="N32" i="1"/>
  <c r="O32" i="1" s="1"/>
  <c r="N31" i="1"/>
  <c r="O31" i="1" s="1"/>
  <c r="N30" i="1"/>
  <c r="N29" i="1"/>
  <c r="N28" i="1"/>
  <c r="O28" i="1" s="1"/>
  <c r="N27" i="1"/>
  <c r="O27" i="1" s="1"/>
  <c r="N26" i="1"/>
  <c r="O26" i="1" s="1"/>
  <c r="N25" i="1"/>
  <c r="N24" i="1"/>
  <c r="O24" i="1" s="1"/>
  <c r="N23" i="1"/>
  <c r="O23" i="1" s="1"/>
  <c r="N22" i="1"/>
  <c r="O22" i="1" s="1"/>
  <c r="N21" i="1"/>
  <c r="N20" i="1"/>
  <c r="O20" i="1" s="1"/>
  <c r="N19" i="1"/>
  <c r="O19" i="1" s="1"/>
  <c r="N18" i="1"/>
  <c r="O18" i="1" s="1"/>
  <c r="N17" i="1"/>
  <c r="N16" i="1"/>
  <c r="O16" i="1" s="1"/>
  <c r="N15" i="1"/>
  <c r="O15" i="1" s="1"/>
  <c r="N14" i="1"/>
  <c r="O14" i="1" s="1"/>
  <c r="N13" i="1"/>
  <c r="N12" i="1"/>
  <c r="O12" i="1" s="1"/>
  <c r="N11" i="1"/>
  <c r="O11" i="1" s="1"/>
  <c r="N10" i="1"/>
  <c r="N9" i="1"/>
  <c r="N8" i="1"/>
  <c r="O8" i="1" s="1"/>
  <c r="N7" i="1"/>
  <c r="O7" i="1" s="1"/>
  <c r="N6" i="1"/>
  <c r="O6" i="1" s="1"/>
  <c r="N5" i="1"/>
  <c r="N4" i="1"/>
  <c r="O49" i="1" s="1"/>
  <c r="N3" i="1"/>
  <c r="O65" i="1" s="1"/>
  <c r="N2" i="1"/>
  <c r="M6" i="24"/>
  <c r="L6" i="24"/>
  <c r="K6" i="24"/>
  <c r="J6" i="24"/>
  <c r="I6" i="24"/>
  <c r="H6" i="24"/>
  <c r="G6" i="24"/>
  <c r="F6" i="24"/>
  <c r="E6" i="24"/>
  <c r="D6" i="24"/>
  <c r="C6" i="24"/>
  <c r="B6" i="24"/>
  <c r="M4" i="24"/>
  <c r="L4" i="24"/>
  <c r="K4" i="24"/>
  <c r="J4" i="24"/>
  <c r="I4" i="24"/>
  <c r="H4" i="24"/>
  <c r="G4" i="24"/>
  <c r="F4" i="24"/>
  <c r="E4" i="24"/>
  <c r="D4" i="24"/>
  <c r="C4" i="24"/>
  <c r="B4" i="24"/>
  <c r="M7" i="24" l="1"/>
  <c r="B7" i="24"/>
  <c r="H7" i="24"/>
  <c r="K7" i="24"/>
  <c r="F7" i="24"/>
  <c r="E7" i="24"/>
  <c r="C7" i="24"/>
  <c r="D7" i="24"/>
  <c r="G7" i="24"/>
  <c r="I7" i="24"/>
  <c r="J7" i="24"/>
  <c r="L7" i="24"/>
  <c r="O9" i="1"/>
  <c r="O25" i="1"/>
  <c r="O41" i="1"/>
  <c r="O53" i="1"/>
  <c r="O4"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718" i="1"/>
  <c r="O4714" i="1"/>
  <c r="O4710" i="1"/>
  <c r="O4706" i="1"/>
  <c r="O4702" i="1"/>
  <c r="O4698" i="1"/>
  <c r="O4719" i="1"/>
  <c r="O4715" i="1"/>
  <c r="O4615" i="1"/>
  <c r="O4611" i="1"/>
  <c r="O4607" i="1"/>
  <c r="O4603" i="1"/>
  <c r="O4599" i="1"/>
  <c r="O4595" i="1"/>
  <c r="O4591" i="1"/>
  <c r="O4587" i="1"/>
  <c r="O4583" i="1"/>
  <c r="O4579" i="1"/>
  <c r="O4575" i="1"/>
  <c r="O4571" i="1"/>
  <c r="O4553" i="1"/>
  <c r="O4550" i="1"/>
  <c r="O4546" i="1"/>
  <c r="O4542" i="1"/>
  <c r="O4538" i="1"/>
  <c r="O4534" i="1"/>
  <c r="O4530" i="1"/>
  <c r="O4526" i="1"/>
  <c r="O4522" i="1"/>
  <c r="O4518" i="1"/>
  <c r="O4514" i="1"/>
  <c r="O4510" i="1"/>
  <c r="O4506" i="1"/>
  <c r="O4502" i="1"/>
  <c r="O4569" i="1"/>
  <c r="O4567" i="1"/>
  <c r="O4565" i="1"/>
  <c r="O4563" i="1"/>
  <c r="O4561" i="1"/>
  <c r="O4559" i="1"/>
  <c r="O4557" i="1"/>
  <c r="O4548" i="1"/>
  <c r="O4544" i="1"/>
  <c r="O4540" i="1"/>
  <c r="O4536" i="1"/>
  <c r="O4532" i="1"/>
  <c r="O4528" i="1"/>
  <c r="O4524" i="1"/>
  <c r="O4520" i="1"/>
  <c r="O4516" i="1"/>
  <c r="O4512" i="1"/>
  <c r="O4508" i="1"/>
  <c r="O4504" i="1"/>
  <c r="O4500" i="1"/>
  <c r="O4496" i="1"/>
  <c r="O4492" i="1"/>
  <c r="O4488" i="1"/>
  <c r="O4484" i="1"/>
  <c r="O4480" i="1"/>
  <c r="O4498" i="1"/>
  <c r="O4490" i="1"/>
  <c r="O4482" i="1"/>
  <c r="O4472"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494" i="1"/>
  <c r="O4486" i="1"/>
  <c r="O4478" i="1"/>
  <c r="O4476"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46" i="1"/>
  <c r="O4338" i="1"/>
  <c r="O4330" i="1"/>
  <c r="O4322" i="1"/>
  <c r="O4304" i="1"/>
  <c r="O4301" i="1"/>
  <c r="O4302" i="1"/>
  <c r="O4294" i="1"/>
  <c r="O4272" i="1"/>
  <c r="O4268" i="1"/>
  <c r="O4264" i="1"/>
  <c r="O4260" i="1"/>
  <c r="O4256" i="1"/>
  <c r="O4252" i="1"/>
  <c r="O4248" i="1"/>
  <c r="O4244" i="1"/>
  <c r="O4240" i="1"/>
  <c r="O4236" i="1"/>
  <c r="O4232" i="1"/>
  <c r="O4228" i="1"/>
  <c r="O4224" i="1"/>
  <c r="O4220" i="1"/>
  <c r="O4216" i="1"/>
  <c r="O4212" i="1"/>
  <c r="O4208" i="1"/>
  <c r="O4342" i="1"/>
  <c r="O4334" i="1"/>
  <c r="O4326" i="1"/>
  <c r="O4305" i="1"/>
  <c r="O4300" i="1"/>
  <c r="O4297" i="1"/>
  <c r="O4292" i="1"/>
  <c r="O4318" i="1"/>
  <c r="O4314" i="1"/>
  <c r="O4310" i="1"/>
  <c r="O4306" i="1"/>
  <c r="O4298"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200" i="1"/>
  <c r="O4192" i="1"/>
  <c r="O4184" i="1"/>
  <c r="O4176" i="1"/>
  <c r="O4168"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4162" i="1"/>
  <c r="O4160" i="1"/>
  <c r="O3945" i="1"/>
  <c r="O3941" i="1"/>
  <c r="O3937" i="1"/>
  <c r="O3933" i="1"/>
  <c r="O3929" i="1"/>
  <c r="O3925" i="1"/>
  <c r="O3921" i="1"/>
  <c r="O3917" i="1"/>
  <c r="O3913" i="1"/>
  <c r="O4204" i="1"/>
  <c r="O4196" i="1"/>
  <c r="O4188" i="1"/>
  <c r="O4180" i="1"/>
  <c r="O4172" i="1"/>
  <c r="O4164" i="1"/>
  <c r="O4158" i="1"/>
  <c r="O4154" i="1"/>
  <c r="O4150" i="1"/>
  <c r="O4146" i="1"/>
  <c r="O4142" i="1"/>
  <c r="O4138" i="1"/>
  <c r="O4134" i="1"/>
  <c r="O4130" i="1"/>
  <c r="O4126" i="1"/>
  <c r="O4122" i="1"/>
  <c r="O4118" i="1"/>
  <c r="O4114" i="1"/>
  <c r="O4110" i="1"/>
  <c r="O4106" i="1"/>
  <c r="O4102" i="1"/>
  <c r="O4098" i="1"/>
  <c r="O4094" i="1"/>
  <c r="O4090" i="1"/>
  <c r="O4086" i="1"/>
  <c r="O4082" i="1"/>
  <c r="O4078" i="1"/>
  <c r="O3964" i="1"/>
  <c r="O3956" i="1"/>
  <c r="O3948" i="1"/>
  <c r="O3940" i="1"/>
  <c r="O3932" i="1"/>
  <c r="O3924" i="1"/>
  <c r="O3909" i="1"/>
  <c r="O3901"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916" i="1"/>
  <c r="O3912" i="1"/>
  <c r="O3766" i="1"/>
  <c r="O3762" i="1"/>
  <c r="O3968" i="1"/>
  <c r="O3960" i="1"/>
  <c r="O3952" i="1"/>
  <c r="O3944" i="1"/>
  <c r="O3936" i="1"/>
  <c r="O3928" i="1"/>
  <c r="O3920" i="1"/>
  <c r="O3905" i="1"/>
  <c r="O3897"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20" i="1"/>
  <c r="O3716" i="1"/>
  <c r="O3708"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712"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35" i="1"/>
  <c r="O3531" i="1"/>
  <c r="O3527" i="1"/>
  <c r="O3523" i="1"/>
  <c r="O3519" i="1"/>
  <c r="O3515" i="1"/>
  <c r="O3511" i="1"/>
  <c r="O3507" i="1"/>
  <c r="O3503" i="1"/>
  <c r="O3477" i="1"/>
  <c r="O3469" i="1"/>
  <c r="O3461" i="1"/>
  <c r="O3453" i="1"/>
  <c r="O3450" i="1"/>
  <c r="O3446" i="1"/>
  <c r="O3442" i="1"/>
  <c r="O3438" i="1"/>
  <c r="O3434" i="1"/>
  <c r="O3430" i="1"/>
  <c r="O3426" i="1"/>
  <c r="O3422" i="1"/>
  <c r="O3418" i="1"/>
  <c r="O3414" i="1"/>
  <c r="O3410" i="1"/>
  <c r="O3406" i="1"/>
  <c r="O3402" i="1"/>
  <c r="O3398" i="1"/>
  <c r="O3394" i="1"/>
  <c r="O3390" i="1"/>
  <c r="O3386" i="1"/>
  <c r="O3382" i="1"/>
  <c r="O3378" i="1"/>
  <c r="O3374" i="1"/>
  <c r="O3509" i="1"/>
  <c r="O3501" i="1"/>
  <c r="O3499" i="1"/>
  <c r="O3497" i="1"/>
  <c r="O3495" i="1"/>
  <c r="O3493" i="1"/>
  <c r="O3491" i="1"/>
  <c r="O3489" i="1"/>
  <c r="O3487" i="1"/>
  <c r="O3485" i="1"/>
  <c r="O3483" i="1"/>
  <c r="O3480" i="1"/>
  <c r="O3481" i="1"/>
  <c r="O3473" i="1"/>
  <c r="O3465" i="1"/>
  <c r="O3457"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505" i="1"/>
  <c r="O3370" i="1"/>
  <c r="O3362" i="1"/>
  <c r="O3354" i="1"/>
  <c r="O3346" i="1"/>
  <c r="O3338" i="1"/>
  <c r="O3330" i="1"/>
  <c r="O3322" i="1"/>
  <c r="O3314" i="1"/>
  <c r="O3306" i="1"/>
  <c r="O3298" i="1"/>
  <c r="O3290" i="1"/>
  <c r="O3288" i="1"/>
  <c r="O3286" i="1"/>
  <c r="O3284" i="1"/>
  <c r="O3282" i="1"/>
  <c r="O3280" i="1"/>
  <c r="O3278" i="1"/>
  <c r="O3276" i="1"/>
  <c r="O3274" i="1"/>
  <c r="O3272" i="1"/>
  <c r="O3270" i="1"/>
  <c r="O3268" i="1"/>
  <c r="O3266" i="1"/>
  <c r="O3264" i="1"/>
  <c r="O3262" i="1"/>
  <c r="O3260" i="1"/>
  <c r="O3258" i="1"/>
  <c r="O3256"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3254" i="1"/>
  <c r="O3366" i="1"/>
  <c r="O3358" i="1"/>
  <c r="O3350" i="1"/>
  <c r="O3342" i="1"/>
  <c r="O3334" i="1"/>
  <c r="O3326" i="1"/>
  <c r="O3318" i="1"/>
  <c r="O3310" i="1"/>
  <c r="O3302" i="1"/>
  <c r="O3294"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741" i="1"/>
  <c r="O2737" i="1"/>
  <c r="O2733" i="1"/>
  <c r="O2729" i="1"/>
  <c r="O2725" i="1"/>
  <c r="O2723" i="1"/>
  <c r="O2720" i="1"/>
  <c r="O2745" i="1"/>
  <c r="O2721" i="1"/>
  <c r="O2713" i="1"/>
  <c r="O2705"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717" i="1"/>
  <c r="O2709" i="1"/>
  <c r="O2701"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1"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1975" i="1"/>
  <c r="O1971" i="1"/>
  <c r="O1967" i="1"/>
  <c r="O1963" i="1"/>
  <c r="O1959" i="1"/>
  <c r="O1955" i="1"/>
  <c r="O1951" i="1"/>
  <c r="O1947" i="1"/>
  <c r="O1943" i="1"/>
  <c r="O1939" i="1"/>
  <c r="O1935" i="1"/>
  <c r="O1931" i="1"/>
  <c r="O1927" i="1"/>
  <c r="O1923" i="1"/>
  <c r="O1919" i="1"/>
  <c r="O1915" i="1"/>
  <c r="O1911" i="1"/>
  <c r="O1907" i="1"/>
  <c r="O2341" i="1"/>
  <c r="O2333" i="1"/>
  <c r="O2325" i="1"/>
  <c r="O2317" i="1"/>
  <c r="O2309" i="1"/>
  <c r="O2302" i="1"/>
  <c r="O2297" i="1"/>
  <c r="O2294" i="1"/>
  <c r="O2295" i="1"/>
  <c r="O2287"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25" i="1"/>
  <c r="O2021" i="1"/>
  <c r="O2017" i="1"/>
  <c r="O2013" i="1"/>
  <c r="O2009" i="1"/>
  <c r="O2005" i="1"/>
  <c r="O2001" i="1"/>
  <c r="O1897" i="1"/>
  <c r="O2337" i="1"/>
  <c r="O2329" i="1"/>
  <c r="O2321" i="1"/>
  <c r="O2313" i="1"/>
  <c r="O2305" i="1"/>
  <c r="O2301" i="1"/>
  <c r="O2298" i="1"/>
  <c r="O2293" i="1"/>
  <c r="O2290" i="1"/>
  <c r="O2134" i="1"/>
  <c r="O2130" i="1"/>
  <c r="O2046" i="1"/>
  <c r="O2042" i="1"/>
  <c r="O2038" i="1"/>
  <c r="O2034" i="1"/>
  <c r="O2030" i="1"/>
  <c r="O2026" i="1"/>
  <c r="O2022" i="1"/>
  <c r="O2018" i="1"/>
  <c r="O2014" i="1"/>
  <c r="O2010" i="1"/>
  <c r="O2006" i="1"/>
  <c r="O2002" i="1"/>
  <c r="O1998" i="1"/>
  <c r="O1994" i="1"/>
  <c r="O1990" i="1"/>
  <c r="O1986" i="1"/>
  <c r="O1982" i="1"/>
  <c r="O1899" i="1"/>
  <c r="O1871" i="1"/>
  <c r="O1863" i="1"/>
  <c r="O1855" i="1"/>
  <c r="O1830" i="1"/>
  <c r="O1826" i="1"/>
  <c r="O1822" i="1"/>
  <c r="O1818" i="1"/>
  <c r="O1814" i="1"/>
  <c r="O1810" i="1"/>
  <c r="O1786" i="1"/>
  <c r="O1782" i="1"/>
  <c r="O1778" i="1"/>
  <c r="O1774" i="1"/>
  <c r="O1770" i="1"/>
  <c r="O1766" i="1"/>
  <c r="O1762" i="1"/>
  <c r="O1706" i="1"/>
  <c r="O1702" i="1"/>
  <c r="O1698" i="1"/>
  <c r="O1694" i="1"/>
  <c r="O1690" i="1"/>
  <c r="O1686" i="1"/>
  <c r="O1682" i="1"/>
  <c r="O1678" i="1"/>
  <c r="O1674" i="1"/>
  <c r="O1670" i="1"/>
  <c r="O1666" i="1"/>
  <c r="O1662" i="1"/>
  <c r="O1658" i="1"/>
  <c r="O1654" i="1"/>
  <c r="O1650" i="1"/>
  <c r="O1646" i="1"/>
  <c r="O1642" i="1"/>
  <c r="O1638" i="1"/>
  <c r="O1634" i="1"/>
  <c r="O1630" i="1"/>
  <c r="O1874" i="1"/>
  <c r="O1869" i="1"/>
  <c r="O1866" i="1"/>
  <c r="O1861" i="1"/>
  <c r="O1858"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903" i="1"/>
  <c r="O1895" i="1"/>
  <c r="O1893" i="1"/>
  <c r="O1891" i="1"/>
  <c r="O1889" i="1"/>
  <c r="O1887" i="1"/>
  <c r="O1885" i="1"/>
  <c r="O1883" i="1"/>
  <c r="O1881" i="1"/>
  <c r="O1879" i="1"/>
  <c r="O1877" i="1"/>
  <c r="O1875" i="1"/>
  <c r="O1867" i="1"/>
  <c r="O1859" i="1"/>
  <c r="O1851"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16" i="1"/>
  <c r="O1412" i="1"/>
  <c r="O1408" i="1"/>
  <c r="O1404" i="1"/>
  <c r="O1400" i="1"/>
  <c r="O1396" i="1"/>
  <c r="O1392" i="1"/>
  <c r="O1388" i="1"/>
  <c r="O1384" i="1"/>
  <c r="O1380" i="1"/>
  <c r="O1376" i="1"/>
  <c r="O1372" i="1"/>
  <c r="O1368" i="1"/>
  <c r="O1364" i="1"/>
  <c r="O1379" i="1"/>
  <c r="O1371" i="1"/>
  <c r="O1363" i="1"/>
  <c r="O1355" i="1"/>
  <c r="O134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53" i="1"/>
  <c r="O749" i="1"/>
  <c r="O745" i="1"/>
  <c r="O741" i="1"/>
  <c r="O737" i="1"/>
  <c r="O733" i="1"/>
  <c r="O729" i="1"/>
  <c r="O725" i="1"/>
  <c r="O721" i="1"/>
  <c r="O717" i="1"/>
  <c r="O713" i="1"/>
  <c r="O709" i="1"/>
  <c r="O705" i="1"/>
  <c r="O701" i="1"/>
  <c r="O697" i="1"/>
  <c r="O693" i="1"/>
  <c r="O689" i="1"/>
  <c r="O685" i="1"/>
  <c r="O681" i="1"/>
  <c r="O677" i="1"/>
  <c r="O673"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05" i="1"/>
  <c r="O401" i="1"/>
  <c r="O397" i="1"/>
  <c r="O393" i="1"/>
  <c r="O385" i="1"/>
  <c r="O381" i="1"/>
  <c r="O1339" i="1"/>
  <c r="O1335" i="1"/>
  <c r="O1331" i="1"/>
  <c r="O1327" i="1"/>
  <c r="O1323" i="1"/>
  <c r="O1319" i="1"/>
  <c r="O1315" i="1"/>
  <c r="O1311" i="1"/>
  <c r="O1307" i="1"/>
  <c r="O1303" i="1"/>
  <c r="O1299" i="1"/>
  <c r="O1295" i="1"/>
  <c r="O1291" i="1"/>
  <c r="O1287" i="1"/>
  <c r="O1283" i="1"/>
  <c r="O1279" i="1"/>
  <c r="O1275" i="1"/>
  <c r="O1271" i="1"/>
  <c r="O1267" i="1"/>
  <c r="O1263" i="1"/>
  <c r="O1259" i="1"/>
  <c r="O1257"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1383" i="1"/>
  <c r="O1375" i="1"/>
  <c r="O1367" i="1"/>
  <c r="O1359" i="1"/>
  <c r="O1351" i="1"/>
  <c r="O1343"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3" i="1"/>
  <c r="O1258" i="1"/>
  <c r="O1262" i="1"/>
  <c r="O1266" i="1"/>
  <c r="O1270" i="1"/>
  <c r="O1274" i="1"/>
  <c r="O1278" i="1"/>
  <c r="O1282" i="1"/>
  <c r="O1286" i="1"/>
  <c r="O1290" i="1"/>
  <c r="O1294" i="1"/>
  <c r="O1298" i="1"/>
  <c r="O1302" i="1"/>
  <c r="O1306" i="1"/>
  <c r="O1310" i="1"/>
  <c r="O1314" i="1"/>
  <c r="O1318" i="1"/>
  <c r="O1322" i="1"/>
  <c r="O1326" i="1"/>
  <c r="O1330" i="1"/>
  <c r="O1334" i="1"/>
  <c r="O1338" i="1"/>
  <c r="O21" i="1"/>
  <c r="O37" i="1"/>
  <c r="O57" i="1"/>
  <c r="O69" i="1"/>
  <c r="O2" i="1"/>
  <c r="O10" i="1"/>
  <c r="O30" i="1"/>
  <c r="O34" i="1"/>
  <c r="O38" i="1"/>
  <c r="O42" i="1"/>
  <c r="O46" i="1"/>
  <c r="O62" i="1"/>
  <c r="O66" i="1"/>
  <c r="O70" i="1"/>
  <c r="O74" i="1"/>
  <c r="O86" i="1"/>
  <c r="O90" i="1"/>
  <c r="O94" i="1"/>
  <c r="O98" i="1"/>
  <c r="O102" i="1"/>
  <c r="O106" i="1"/>
  <c r="O110" i="1"/>
  <c r="O114" i="1"/>
  <c r="O118" i="1"/>
  <c r="O122" i="1"/>
  <c r="O126" i="1"/>
  <c r="O130" i="1"/>
  <c r="O134" i="1"/>
  <c r="O138" i="1"/>
  <c r="O142" i="1"/>
  <c r="O146" i="1"/>
  <c r="O150" i="1"/>
  <c r="O154" i="1"/>
  <c r="O158" i="1"/>
  <c r="O162" i="1"/>
  <c r="O166" i="1"/>
  <c r="O170" i="1"/>
  <c r="O174" i="1"/>
  <c r="O178" i="1"/>
  <c r="O182" i="1"/>
  <c r="O186" i="1"/>
  <c r="O190" i="1"/>
  <c r="O194" i="1"/>
  <c r="O198" i="1"/>
  <c r="O202" i="1"/>
  <c r="O206" i="1"/>
  <c r="O210" i="1"/>
  <c r="O214" i="1"/>
  <c r="O218" i="1"/>
  <c r="O222" i="1"/>
  <c r="O226" i="1"/>
  <c r="O230" i="1"/>
  <c r="O236" i="1"/>
  <c r="O13" i="1"/>
  <c r="O29" i="1"/>
  <c r="O45" i="1"/>
  <c r="O61" i="1"/>
  <c r="O73" i="1"/>
  <c r="O77" i="1"/>
  <c r="O81" i="1"/>
  <c r="O85" i="1"/>
  <c r="O89" i="1"/>
  <c r="O93" i="1"/>
  <c r="O97" i="1"/>
  <c r="O101" i="1"/>
  <c r="O105" i="1"/>
  <c r="O109" i="1"/>
  <c r="O113" i="1"/>
  <c r="O117" i="1"/>
  <c r="O121" i="1"/>
  <c r="O125" i="1"/>
  <c r="O129" i="1"/>
  <c r="O133" i="1"/>
  <c r="O137" i="1"/>
  <c r="O141" i="1"/>
  <c r="O145" i="1"/>
  <c r="O149" i="1"/>
  <c r="O153" i="1"/>
  <c r="O157" i="1"/>
  <c r="O161" i="1"/>
  <c r="O165" i="1"/>
  <c r="O169" i="1"/>
  <c r="O173" i="1"/>
  <c r="O177" i="1"/>
  <c r="O181" i="1"/>
  <c r="O185" i="1"/>
  <c r="O189" i="1"/>
  <c r="O193" i="1"/>
  <c r="O197" i="1"/>
  <c r="O201" i="1"/>
  <c r="O205" i="1"/>
  <c r="O209" i="1"/>
  <c r="O213" i="1"/>
  <c r="O217" i="1"/>
  <c r="O221" i="1"/>
  <c r="O225" i="1"/>
  <c r="O229" i="1"/>
  <c r="O233" i="1"/>
  <c r="O238" i="1"/>
  <c r="O240" i="1"/>
  <c r="O242" i="1"/>
  <c r="O244" i="1"/>
  <c r="O246" i="1"/>
  <c r="O248" i="1"/>
  <c r="O250" i="1"/>
  <c r="O252" i="1"/>
  <c r="O254" i="1"/>
  <c r="O256" i="1"/>
  <c r="O258" i="1"/>
  <c r="O260" i="1"/>
  <c r="O262" i="1"/>
  <c r="O264" i="1"/>
  <c r="O266" i="1"/>
  <c r="O268" i="1"/>
  <c r="O270" i="1"/>
  <c r="O272" i="1"/>
  <c r="O274" i="1"/>
  <c r="O276" i="1"/>
  <c r="O278" i="1"/>
  <c r="O280" i="1"/>
  <c r="O282" i="1"/>
  <c r="O284" i="1"/>
  <c r="O286" i="1"/>
  <c r="O288" i="1"/>
  <c r="O290" i="1"/>
  <c r="O292" i="1"/>
  <c r="O294" i="1"/>
  <c r="O296" i="1"/>
  <c r="O298" i="1"/>
  <c r="O300" i="1"/>
  <c r="O302" i="1"/>
  <c r="O304" i="1"/>
  <c r="O306" i="1"/>
  <c r="O308" i="1"/>
  <c r="O310" i="1"/>
  <c r="O312" i="1"/>
  <c r="O314" i="1"/>
  <c r="O316" i="1"/>
  <c r="O318" i="1"/>
  <c r="O320" i="1"/>
  <c r="O322" i="1"/>
  <c r="O324" i="1"/>
  <c r="O326" i="1"/>
  <c r="O328" i="1"/>
  <c r="O332" i="1"/>
  <c r="O336" i="1"/>
  <c r="O340" i="1"/>
  <c r="O344" i="1"/>
  <c r="O348" i="1"/>
  <c r="O352" i="1"/>
  <c r="O356" i="1"/>
  <c r="O360" i="1"/>
  <c r="O364" i="1"/>
  <c r="O368" i="1"/>
  <c r="O372" i="1"/>
  <c r="O376" i="1"/>
  <c r="O380" i="1"/>
  <c r="O384" i="1"/>
  <c r="O388" i="1"/>
  <c r="O392" i="1"/>
  <c r="O396" i="1"/>
  <c r="O400" i="1"/>
  <c r="O404" i="1"/>
  <c r="O408" i="1"/>
  <c r="O412" i="1"/>
  <c r="O416" i="1"/>
  <c r="O420" i="1"/>
  <c r="O424" i="1"/>
  <c r="O428" i="1"/>
  <c r="O432" i="1"/>
  <c r="O436" i="1"/>
  <c r="O440" i="1"/>
  <c r="O444" i="1"/>
  <c r="O448" i="1"/>
  <c r="O452" i="1"/>
  <c r="O456" i="1"/>
  <c r="O460" i="1"/>
  <c r="O464" i="1"/>
  <c r="O468" i="1"/>
  <c r="O472" i="1"/>
  <c r="O476" i="1"/>
  <c r="O480" i="1"/>
  <c r="O484" i="1"/>
  <c r="O488" i="1"/>
  <c r="O492" i="1"/>
  <c r="O496" i="1"/>
  <c r="O500" i="1"/>
  <c r="O504" i="1"/>
  <c r="O508" i="1"/>
  <c r="O512" i="1"/>
  <c r="O516" i="1"/>
  <c r="O520" i="1"/>
  <c r="O524" i="1"/>
  <c r="O528" i="1"/>
  <c r="O532" i="1"/>
  <c r="O536" i="1"/>
  <c r="O540" i="1"/>
  <c r="O544" i="1"/>
  <c r="O548" i="1"/>
  <c r="O552" i="1"/>
  <c r="O556" i="1"/>
  <c r="O560" i="1"/>
  <c r="O564" i="1"/>
  <c r="O568" i="1"/>
  <c r="O572" i="1"/>
  <c r="O576" i="1"/>
  <c r="O580" i="1"/>
  <c r="O584" i="1"/>
  <c r="O588" i="1"/>
  <c r="O592" i="1"/>
  <c r="O596" i="1"/>
  <c r="O600" i="1"/>
  <c r="O604" i="1"/>
  <c r="O608" i="1"/>
  <c r="O612" i="1"/>
  <c r="O616" i="1"/>
  <c r="O620" i="1"/>
  <c r="O624" i="1"/>
  <c r="O628" i="1"/>
  <c r="O632" i="1"/>
  <c r="O636" i="1"/>
  <c r="O640" i="1"/>
  <c r="O644" i="1"/>
  <c r="O648" i="1"/>
  <c r="O652" i="1"/>
  <c r="O656" i="1"/>
  <c r="O660" i="1"/>
  <c r="O664" i="1"/>
  <c r="O668" i="1"/>
  <c r="O672" i="1"/>
  <c r="O676" i="1"/>
  <c r="O680" i="1"/>
  <c r="O684" i="1"/>
  <c r="O688" i="1"/>
  <c r="O692" i="1"/>
  <c r="O696" i="1"/>
  <c r="O700" i="1"/>
  <c r="O704" i="1"/>
  <c r="O708" i="1"/>
  <c r="O712" i="1"/>
  <c r="O716" i="1"/>
  <c r="O720" i="1"/>
  <c r="O724" i="1"/>
  <c r="O728" i="1"/>
  <c r="O732" i="1"/>
  <c r="O736" i="1"/>
  <c r="O740" i="1"/>
  <c r="O744" i="1"/>
  <c r="O748" i="1"/>
  <c r="O752" i="1"/>
  <c r="O756" i="1"/>
  <c r="O760" i="1"/>
  <c r="O764" i="1"/>
  <c r="O768" i="1"/>
  <c r="O772" i="1"/>
  <c r="O776" i="1"/>
  <c r="O780" i="1"/>
  <c r="O784" i="1"/>
  <c r="O788" i="1"/>
  <c r="O792" i="1"/>
  <c r="O796" i="1"/>
  <c r="O800" i="1"/>
  <c r="O804" i="1"/>
  <c r="O808" i="1"/>
  <c r="O812" i="1"/>
  <c r="O816" i="1"/>
  <c r="O820" i="1"/>
  <c r="O824" i="1"/>
  <c r="O828" i="1"/>
  <c r="O832" i="1"/>
  <c r="O836" i="1"/>
  <c r="O840" i="1"/>
  <c r="O844" i="1"/>
  <c r="O848" i="1"/>
  <c r="O852" i="1"/>
  <c r="O856" i="1"/>
  <c r="O860" i="1"/>
  <c r="O864" i="1"/>
  <c r="O868" i="1"/>
  <c r="O872" i="1"/>
  <c r="O876" i="1"/>
  <c r="O880" i="1"/>
  <c r="O884" i="1"/>
  <c r="O888" i="1"/>
  <c r="O892" i="1"/>
  <c r="O896" i="1"/>
  <c r="O900" i="1"/>
  <c r="O904" i="1"/>
  <c r="O908" i="1"/>
  <c r="O912" i="1"/>
  <c r="O916" i="1"/>
  <c r="O920" i="1"/>
  <c r="O924" i="1"/>
  <c r="O928" i="1"/>
  <c r="O932" i="1"/>
  <c r="O936" i="1"/>
  <c r="O940" i="1"/>
  <c r="O944" i="1"/>
  <c r="O948" i="1"/>
  <c r="O952" i="1"/>
  <c r="O956" i="1"/>
  <c r="O960" i="1"/>
  <c r="O964" i="1"/>
  <c r="O968" i="1"/>
  <c r="O972" i="1"/>
  <c r="O976" i="1"/>
  <c r="O980" i="1"/>
  <c r="O984" i="1"/>
  <c r="O988" i="1"/>
  <c r="O992" i="1"/>
  <c r="O996" i="1"/>
  <c r="O1000" i="1"/>
  <c r="O1004" i="1"/>
  <c r="O1008" i="1"/>
  <c r="O1012" i="1"/>
  <c r="O1016" i="1"/>
  <c r="O1020" i="1"/>
  <c r="O1024" i="1"/>
  <c r="O1028" i="1"/>
  <c r="O1032" i="1"/>
  <c r="O1036" i="1"/>
  <c r="O1040" i="1"/>
  <c r="O1044" i="1"/>
  <c r="O1048" i="1"/>
  <c r="O1052" i="1"/>
  <c r="O1056" i="1"/>
  <c r="O1060" i="1"/>
  <c r="O1064" i="1"/>
  <c r="O1068" i="1"/>
  <c r="O1072" i="1"/>
  <c r="O1076" i="1"/>
  <c r="O1080" i="1"/>
  <c r="O1084" i="1"/>
  <c r="O1088" i="1"/>
  <c r="O1092" i="1"/>
  <c r="O1096" i="1"/>
  <c r="O1100" i="1"/>
  <c r="O1104" i="1"/>
  <c r="O1108" i="1"/>
  <c r="O1112" i="1"/>
  <c r="O1116" i="1"/>
  <c r="O1120" i="1"/>
  <c r="O1124" i="1"/>
  <c r="O1128" i="1"/>
  <c r="O1132" i="1"/>
  <c r="O1136" i="1"/>
  <c r="O1140" i="1"/>
  <c r="O1144" i="1"/>
  <c r="O1148" i="1"/>
  <c r="O1152" i="1"/>
  <c r="O1156" i="1"/>
  <c r="O1160" i="1"/>
  <c r="O1164" i="1"/>
  <c r="O1168" i="1"/>
  <c r="O1172" i="1"/>
  <c r="O1176" i="1"/>
  <c r="O1180" i="1"/>
  <c r="O1184" i="1"/>
  <c r="O1188" i="1"/>
  <c r="O1192" i="1"/>
  <c r="O1196" i="1"/>
  <c r="O1200" i="1"/>
  <c r="O1204" i="1"/>
  <c r="O1208" i="1"/>
  <c r="O1212" i="1"/>
  <c r="O1216" i="1"/>
  <c r="O1220" i="1"/>
  <c r="O1224" i="1"/>
  <c r="O1228" i="1"/>
  <c r="O1232" i="1"/>
  <c r="O1236" i="1"/>
  <c r="O1240" i="1"/>
  <c r="O1244" i="1"/>
  <c r="O1248" i="1"/>
  <c r="O1252" i="1"/>
  <c r="O5" i="1"/>
  <c r="O17" i="1"/>
  <c r="O33" i="1"/>
  <c r="O176" i="1"/>
  <c r="O180" i="1"/>
  <c r="O184" i="1"/>
  <c r="O188" i="1"/>
  <c r="O196" i="1"/>
  <c r="O235" i="1"/>
  <c r="O329" i="1"/>
  <c r="O333" i="1"/>
  <c r="O337" i="1"/>
  <c r="O341" i="1"/>
  <c r="O345" i="1"/>
  <c r="O349" i="1"/>
  <c r="O353" i="1"/>
  <c r="O357" i="1"/>
  <c r="O361" i="1"/>
  <c r="O365" i="1"/>
  <c r="O369" i="1"/>
  <c r="O373" i="1"/>
  <c r="O377" i="1"/>
  <c r="O389" i="1"/>
  <c r="O409" i="1"/>
  <c r="O413" i="1"/>
  <c r="O657" i="1"/>
  <c r="O661" i="1"/>
  <c r="O665" i="1"/>
  <c r="O669" i="1"/>
  <c r="O757" i="1"/>
  <c r="O761" i="1"/>
  <c r="O765" i="1"/>
  <c r="O769" i="1"/>
  <c r="O1346" i="1"/>
  <c r="O1354" i="1"/>
  <c r="O1362" i="1"/>
  <c r="O1370" i="1"/>
  <c r="O1378" i="1"/>
  <c r="O1386" i="1"/>
  <c r="O1390" i="1"/>
  <c r="O1394" i="1"/>
  <c r="O1398" i="1"/>
  <c r="O1402" i="1"/>
  <c r="O1406" i="1"/>
  <c r="O1410" i="1"/>
  <c r="O1414" i="1"/>
  <c r="O1418" i="1"/>
  <c r="O1422" i="1"/>
  <c r="O1426" i="1"/>
  <c r="O1430" i="1"/>
  <c r="O1434" i="1"/>
  <c r="O1438" i="1"/>
  <c r="O1442" i="1"/>
  <c r="O1446" i="1"/>
  <c r="O1450" i="1"/>
  <c r="O1454" i="1"/>
  <c r="O1458" i="1"/>
  <c r="O1462" i="1"/>
  <c r="O1466" i="1"/>
  <c r="O1470" i="1"/>
  <c r="O1474" i="1"/>
  <c r="O1478" i="1"/>
  <c r="O1482" i="1"/>
  <c r="O1486" i="1"/>
  <c r="O1490" i="1"/>
  <c r="O1494" i="1"/>
  <c r="O1498" i="1"/>
  <c r="O1502" i="1"/>
  <c r="O1506" i="1"/>
  <c r="O1510" i="1"/>
  <c r="O1514" i="1"/>
  <c r="O1518" i="1"/>
  <c r="O1522" i="1"/>
  <c r="O1526" i="1"/>
  <c r="O1530" i="1"/>
  <c r="O1534" i="1"/>
  <c r="O1538" i="1"/>
  <c r="O1542" i="1"/>
  <c r="O1546" i="1"/>
  <c r="O1550" i="1"/>
  <c r="O1554" i="1"/>
  <c r="O1558" i="1"/>
  <c r="O1562" i="1"/>
  <c r="O1566" i="1"/>
  <c r="O1570" i="1"/>
  <c r="O1574" i="1"/>
  <c r="O1578" i="1"/>
  <c r="O1582" i="1"/>
  <c r="O1586" i="1"/>
  <c r="O1590" i="1"/>
  <c r="O1594" i="1"/>
  <c r="O1598" i="1"/>
  <c r="O1602" i="1"/>
  <c r="O1606" i="1"/>
  <c r="O1610" i="1"/>
  <c r="O1614" i="1"/>
  <c r="O1618" i="1"/>
  <c r="O1622" i="1"/>
  <c r="O1626" i="1"/>
  <c r="O1710" i="1"/>
  <c r="O1714" i="1"/>
  <c r="O1718" i="1"/>
  <c r="O1722" i="1"/>
  <c r="O1726" i="1"/>
  <c r="O1730" i="1"/>
  <c r="O1734" i="1"/>
  <c r="O1738" i="1"/>
  <c r="O1742" i="1"/>
  <c r="O1746" i="1"/>
  <c r="O1750" i="1"/>
  <c r="O1754" i="1"/>
  <c r="O1758" i="1"/>
  <c r="O1790" i="1"/>
  <c r="O1794" i="1"/>
  <c r="O1798" i="1"/>
  <c r="O1802" i="1"/>
  <c r="O1806" i="1"/>
  <c r="O1834" i="1"/>
  <c r="O1838" i="1"/>
  <c r="O1842" i="1"/>
  <c r="O1846" i="1"/>
  <c r="O1850" i="1"/>
  <c r="O1854" i="1"/>
  <c r="O1862" i="1"/>
  <c r="O1870" i="1"/>
  <c r="O1261" i="1"/>
  <c r="O1265" i="1"/>
  <c r="O1269" i="1"/>
  <c r="O1273" i="1"/>
  <c r="O1277" i="1"/>
  <c r="O1281" i="1"/>
  <c r="O1285" i="1"/>
  <c r="O1289" i="1"/>
  <c r="O1293" i="1"/>
  <c r="O1297" i="1"/>
  <c r="O1301" i="1"/>
  <c r="O1305" i="1"/>
  <c r="O1309" i="1"/>
  <c r="O1313" i="1"/>
  <c r="O1317" i="1"/>
  <c r="O1321" i="1"/>
  <c r="O1325" i="1"/>
  <c r="O1329" i="1"/>
  <c r="O1333" i="1"/>
  <c r="O1337" i="1"/>
  <c r="O1341" i="1"/>
  <c r="O1344" i="1"/>
  <c r="O1349" i="1"/>
  <c r="O1352" i="1"/>
  <c r="O1357" i="1"/>
  <c r="O1360" i="1"/>
  <c r="O1365" i="1"/>
  <c r="O1373" i="1"/>
  <c r="O1381" i="1"/>
  <c r="O1847" i="1"/>
  <c r="O1256" i="1"/>
  <c r="O1342" i="1"/>
  <c r="O1350" i="1"/>
  <c r="O1358" i="1"/>
  <c r="O1366" i="1"/>
  <c r="O1374" i="1"/>
  <c r="O1382" i="1"/>
  <c r="O1420" i="1"/>
  <c r="O1424" i="1"/>
  <c r="O1260" i="1"/>
  <c r="O1264" i="1"/>
  <c r="O1268" i="1"/>
  <c r="O1272" i="1"/>
  <c r="O1276" i="1"/>
  <c r="O1280" i="1"/>
  <c r="O1284" i="1"/>
  <c r="O1288" i="1"/>
  <c r="O1292" i="1"/>
  <c r="O1296" i="1"/>
  <c r="O1300" i="1"/>
  <c r="O1304" i="1"/>
  <c r="O1308" i="1"/>
  <c r="O1312" i="1"/>
  <c r="O1316" i="1"/>
  <c r="O1320" i="1"/>
  <c r="O1324" i="1"/>
  <c r="O1328" i="1"/>
  <c r="O1332" i="1"/>
  <c r="O1336" i="1"/>
  <c r="O1340" i="1"/>
  <c r="O1345" i="1"/>
  <c r="O1348" i="1"/>
  <c r="O1353" i="1"/>
  <c r="O1356" i="1"/>
  <c r="O1361" i="1"/>
  <c r="O1369" i="1"/>
  <c r="O1377" i="1"/>
  <c r="O1385" i="1"/>
  <c r="O1389" i="1"/>
  <c r="O1393" i="1"/>
  <c r="O1397" i="1"/>
  <c r="O1401" i="1"/>
  <c r="O1405" i="1"/>
  <c r="O1409" i="1"/>
  <c r="O1413" i="1"/>
  <c r="O1417" i="1"/>
  <c r="O1421" i="1"/>
  <c r="O1425" i="1"/>
  <c r="O1429" i="1"/>
  <c r="O1433" i="1"/>
  <c r="O1437" i="1"/>
  <c r="O1441" i="1"/>
  <c r="O1445" i="1"/>
  <c r="O1449" i="1"/>
  <c r="O1453" i="1"/>
  <c r="O1457" i="1"/>
  <c r="O1461" i="1"/>
  <c r="O1465" i="1"/>
  <c r="O1469" i="1"/>
  <c r="O1473" i="1"/>
  <c r="O1477" i="1"/>
  <c r="O1481" i="1"/>
  <c r="O1485" i="1"/>
  <c r="O1489" i="1"/>
  <c r="O1493" i="1"/>
  <c r="O1497" i="1"/>
  <c r="O1501" i="1"/>
  <c r="O1505" i="1"/>
  <c r="O1509" i="1"/>
  <c r="O1513" i="1"/>
  <c r="O1517" i="1"/>
  <c r="O1521" i="1"/>
  <c r="O1525" i="1"/>
  <c r="O1529" i="1"/>
  <c r="O1533" i="1"/>
  <c r="O1537" i="1"/>
  <c r="O1541" i="1"/>
  <c r="O1545" i="1"/>
  <c r="O1549" i="1"/>
  <c r="O1553" i="1"/>
  <c r="O1557" i="1"/>
  <c r="O1561" i="1"/>
  <c r="O1565" i="1"/>
  <c r="O1569" i="1"/>
  <c r="O1573" i="1"/>
  <c r="O1577" i="1"/>
  <c r="O1581" i="1"/>
  <c r="O1585" i="1"/>
  <c r="O1589" i="1"/>
  <c r="O1593" i="1"/>
  <c r="O1597" i="1"/>
  <c r="O1601" i="1"/>
  <c r="O1605" i="1"/>
  <c r="O1609" i="1"/>
  <c r="O1613" i="1"/>
  <c r="O1617" i="1"/>
  <c r="O1621" i="1"/>
  <c r="O1625" i="1"/>
  <c r="O1629" i="1"/>
  <c r="O1633" i="1"/>
  <c r="O1637" i="1"/>
  <c r="O1641" i="1"/>
  <c r="O1645" i="1"/>
  <c r="O1649" i="1"/>
  <c r="O1653" i="1"/>
  <c r="O1657" i="1"/>
  <c r="O1661" i="1"/>
  <c r="O1665" i="1"/>
  <c r="O1669" i="1"/>
  <c r="O1673" i="1"/>
  <c r="O1677" i="1"/>
  <c r="O1681" i="1"/>
  <c r="O1685" i="1"/>
  <c r="O1689" i="1"/>
  <c r="O1693" i="1"/>
  <c r="O1697" i="1"/>
  <c r="O1701" i="1"/>
  <c r="O1705" i="1"/>
  <c r="O1709" i="1"/>
  <c r="O1713" i="1"/>
  <c r="O1717" i="1"/>
  <c r="O1721" i="1"/>
  <c r="O1725" i="1"/>
  <c r="O1729" i="1"/>
  <c r="O1733" i="1"/>
  <c r="O1737" i="1"/>
  <c r="O1741" i="1"/>
  <c r="O1745" i="1"/>
  <c r="O1749" i="1"/>
  <c r="O1753" i="1"/>
  <c r="O1757" i="1"/>
  <c r="O1761" i="1"/>
  <c r="O1765" i="1"/>
  <c r="O1769" i="1"/>
  <c r="O1773" i="1"/>
  <c r="O1777" i="1"/>
  <c r="O1781" i="1"/>
  <c r="O1785" i="1"/>
  <c r="O1789" i="1"/>
  <c r="O1793" i="1"/>
  <c r="O1797" i="1"/>
  <c r="O1801" i="1"/>
  <c r="O1805" i="1"/>
  <c r="O1809" i="1"/>
  <c r="O1813" i="1"/>
  <c r="O1817" i="1"/>
  <c r="O1821" i="1"/>
  <c r="O1825" i="1"/>
  <c r="O1829" i="1"/>
  <c r="O1833" i="1"/>
  <c r="O1837" i="1"/>
  <c r="O1841" i="1"/>
  <c r="O1845" i="1"/>
  <c r="O1849" i="1"/>
  <c r="O1853" i="1"/>
  <c r="O1857" i="1"/>
  <c r="O1865" i="1"/>
  <c r="O1873" i="1"/>
  <c r="O1856" i="1"/>
  <c r="O1864" i="1"/>
  <c r="O1872" i="1"/>
  <c r="O1898" i="1"/>
  <c r="O1906" i="1"/>
  <c r="O1910" i="1"/>
  <c r="O1914" i="1"/>
  <c r="O1918" i="1"/>
  <c r="O1922" i="1"/>
  <c r="O1926" i="1"/>
  <c r="O1930" i="1"/>
  <c r="O1934" i="1"/>
  <c r="O1938" i="1"/>
  <c r="O1942" i="1"/>
  <c r="O1946" i="1"/>
  <c r="O1950" i="1"/>
  <c r="O1954" i="1"/>
  <c r="O1958" i="1"/>
  <c r="O1962" i="1"/>
  <c r="O1966" i="1"/>
  <c r="O1970" i="1"/>
  <c r="O1974" i="1"/>
  <c r="O1978" i="1"/>
  <c r="O2050" i="1"/>
  <c r="O2054" i="1"/>
  <c r="O2058" i="1"/>
  <c r="O2062" i="1"/>
  <c r="O2066" i="1"/>
  <c r="O2070" i="1"/>
  <c r="O2074" i="1"/>
  <c r="O2078" i="1"/>
  <c r="O2082" i="1"/>
  <c r="O2086" i="1"/>
  <c r="O2090" i="1"/>
  <c r="O2094" i="1"/>
  <c r="O2098" i="1"/>
  <c r="O2102" i="1"/>
  <c r="O2106" i="1"/>
  <c r="O2110" i="1"/>
  <c r="O2114" i="1"/>
  <c r="O2118" i="1"/>
  <c r="O2122" i="1"/>
  <c r="O2126" i="1"/>
  <c r="O2138" i="1"/>
  <c r="O2142" i="1"/>
  <c r="O2146" i="1"/>
  <c r="O2150" i="1"/>
  <c r="O2154" i="1"/>
  <c r="O2158" i="1"/>
  <c r="O2162" i="1"/>
  <c r="O2166" i="1"/>
  <c r="O2170" i="1"/>
  <c r="O2174" i="1"/>
  <c r="O2178" i="1"/>
  <c r="O2182" i="1"/>
  <c r="O2186" i="1"/>
  <c r="O2190" i="1"/>
  <c r="O2194" i="1"/>
  <c r="O2198" i="1"/>
  <c r="O2202" i="1"/>
  <c r="O2206" i="1"/>
  <c r="O2210" i="1"/>
  <c r="O2214" i="1"/>
  <c r="O2218" i="1"/>
  <c r="O2222" i="1"/>
  <c r="O2226" i="1"/>
  <c r="O2230" i="1"/>
  <c r="O2234" i="1"/>
  <c r="O2238" i="1"/>
  <c r="O2242" i="1"/>
  <c r="O2246" i="1"/>
  <c r="O2250" i="1"/>
  <c r="O2254" i="1"/>
  <c r="O2258" i="1"/>
  <c r="O2262" i="1"/>
  <c r="O2266" i="1"/>
  <c r="O2270" i="1"/>
  <c r="O2274" i="1"/>
  <c r="O2278" i="1"/>
  <c r="O2282" i="1"/>
  <c r="O2286" i="1"/>
  <c r="O1876" i="1"/>
  <c r="O1878" i="1"/>
  <c r="O1880" i="1"/>
  <c r="O1882" i="1"/>
  <c r="O1884" i="1"/>
  <c r="O1886" i="1"/>
  <c r="O1888" i="1"/>
  <c r="O1890" i="1"/>
  <c r="O1892" i="1"/>
  <c r="O1894" i="1"/>
  <c r="O1896" i="1"/>
  <c r="O1901" i="1"/>
  <c r="O1904" i="1"/>
  <c r="O1979" i="1"/>
  <c r="O1983" i="1"/>
  <c r="O1987" i="1"/>
  <c r="O1991" i="1"/>
  <c r="O1995" i="1"/>
  <c r="O1999" i="1"/>
  <c r="O2003" i="1"/>
  <c r="O2007" i="1"/>
  <c r="O2011" i="1"/>
  <c r="O2015" i="1"/>
  <c r="O2019" i="1"/>
  <c r="O2023" i="1"/>
  <c r="O2027" i="1"/>
  <c r="O2031" i="1"/>
  <c r="O2035" i="1"/>
  <c r="O2039" i="1"/>
  <c r="O2043" i="1"/>
  <c r="O2047" i="1"/>
  <c r="O2051" i="1"/>
  <c r="O2055" i="1"/>
  <c r="O2059" i="1"/>
  <c r="O2063" i="1"/>
  <c r="O2067" i="1"/>
  <c r="O2071" i="1"/>
  <c r="O2075" i="1"/>
  <c r="O2079" i="1"/>
  <c r="O2083" i="1"/>
  <c r="O2087" i="1"/>
  <c r="O2091" i="1"/>
  <c r="O2095" i="1"/>
  <c r="O2099" i="1"/>
  <c r="O2103" i="1"/>
  <c r="O2107" i="1"/>
  <c r="O2111" i="1"/>
  <c r="O2115" i="1"/>
  <c r="O2119" i="1"/>
  <c r="O2123" i="1"/>
  <c r="O2127" i="1"/>
  <c r="O2131" i="1"/>
  <c r="O1852" i="1"/>
  <c r="O1860" i="1"/>
  <c r="O1868" i="1"/>
  <c r="O1902" i="1"/>
  <c r="O1908" i="1"/>
  <c r="O1912" i="1"/>
  <c r="O1916" i="1"/>
  <c r="O1920" i="1"/>
  <c r="O1924" i="1"/>
  <c r="O1928" i="1"/>
  <c r="O1932" i="1"/>
  <c r="O1936" i="1"/>
  <c r="O1940" i="1"/>
  <c r="O1944" i="1"/>
  <c r="O1948" i="1"/>
  <c r="O1952" i="1"/>
  <c r="O1956" i="1"/>
  <c r="O1960" i="1"/>
  <c r="O1964" i="1"/>
  <c r="O1968" i="1"/>
  <c r="O1972" i="1"/>
  <c r="O1976" i="1"/>
  <c r="O1980" i="1"/>
  <c r="O1984" i="1"/>
  <c r="O1988" i="1"/>
  <c r="O1992" i="1"/>
  <c r="O1996" i="1"/>
  <c r="O2000" i="1"/>
  <c r="O2004" i="1"/>
  <c r="O2008" i="1"/>
  <c r="O2012" i="1"/>
  <c r="O2016" i="1"/>
  <c r="O2020" i="1"/>
  <c r="O2024" i="1"/>
  <c r="O2028" i="1"/>
  <c r="O2032" i="1"/>
  <c r="O2036" i="1"/>
  <c r="O2040" i="1"/>
  <c r="O2044" i="1"/>
  <c r="O2048" i="1"/>
  <c r="O2052" i="1"/>
  <c r="O2056" i="1"/>
  <c r="O2060" i="1"/>
  <c r="O2064" i="1"/>
  <c r="O2068" i="1"/>
  <c r="O2072" i="1"/>
  <c r="O2076" i="1"/>
  <c r="O2080" i="1"/>
  <c r="O2084" i="1"/>
  <c r="O2088" i="1"/>
  <c r="O2092" i="1"/>
  <c r="O2096" i="1"/>
  <c r="O2100" i="1"/>
  <c r="O2104" i="1"/>
  <c r="O2108" i="1"/>
  <c r="O2112" i="1"/>
  <c r="O2116" i="1"/>
  <c r="O2120" i="1"/>
  <c r="O2124" i="1"/>
  <c r="O2128" i="1"/>
  <c r="O2132" i="1"/>
  <c r="O2136" i="1"/>
  <c r="O2140" i="1"/>
  <c r="O2144" i="1"/>
  <c r="O2148" i="1"/>
  <c r="O2152" i="1"/>
  <c r="O2156" i="1"/>
  <c r="O2160" i="1"/>
  <c r="O2164" i="1"/>
  <c r="O2168" i="1"/>
  <c r="O2172" i="1"/>
  <c r="O2176" i="1"/>
  <c r="O2180" i="1"/>
  <c r="O2184" i="1"/>
  <c r="O2188" i="1"/>
  <c r="O2192" i="1"/>
  <c r="O2196" i="1"/>
  <c r="O2200" i="1"/>
  <c r="O2204" i="1"/>
  <c r="O2208" i="1"/>
  <c r="O2212" i="1"/>
  <c r="O2216" i="1"/>
  <c r="O2220" i="1"/>
  <c r="O2224" i="1"/>
  <c r="O2228" i="1"/>
  <c r="O2232" i="1"/>
  <c r="O2236" i="1"/>
  <c r="O2240" i="1"/>
  <c r="O2244" i="1"/>
  <c r="O2248" i="1"/>
  <c r="O2252" i="1"/>
  <c r="O2256" i="1"/>
  <c r="O2260" i="1"/>
  <c r="O2264" i="1"/>
  <c r="O2268" i="1"/>
  <c r="O2272" i="1"/>
  <c r="O2276" i="1"/>
  <c r="O2280" i="1"/>
  <c r="O1900" i="1"/>
  <c r="O1905" i="1"/>
  <c r="O1909" i="1"/>
  <c r="O1913" i="1"/>
  <c r="O1917" i="1"/>
  <c r="O1921" i="1"/>
  <c r="O1925" i="1"/>
  <c r="O1929" i="1"/>
  <c r="O1933" i="1"/>
  <c r="O1937" i="1"/>
  <c r="O1941" i="1"/>
  <c r="O1945" i="1"/>
  <c r="O1949" i="1"/>
  <c r="O1953" i="1"/>
  <c r="O1957" i="1"/>
  <c r="O1961" i="1"/>
  <c r="O1965" i="1"/>
  <c r="O1969" i="1"/>
  <c r="O1973" i="1"/>
  <c r="O1977" i="1"/>
  <c r="O1981" i="1"/>
  <c r="O1985" i="1"/>
  <c r="O1989" i="1"/>
  <c r="O1993" i="1"/>
  <c r="O1997" i="1"/>
  <c r="O2029" i="1"/>
  <c r="O2033" i="1"/>
  <c r="O2037" i="1"/>
  <c r="O2041" i="1"/>
  <c r="O2045" i="1"/>
  <c r="O2049" i="1"/>
  <c r="O2285" i="1"/>
  <c r="O2289" i="1"/>
  <c r="O2308" i="1"/>
  <c r="O2316" i="1"/>
  <c r="O2324" i="1"/>
  <c r="O2332" i="1"/>
  <c r="O2340" i="1"/>
  <c r="O2346" i="1"/>
  <c r="O2350" i="1"/>
  <c r="O2354" i="1"/>
  <c r="O2358" i="1"/>
  <c r="O2362" i="1"/>
  <c r="O2366" i="1"/>
  <c r="O2370" i="1"/>
  <c r="O2374" i="1"/>
  <c r="O2378" i="1"/>
  <c r="O2382" i="1"/>
  <c r="O2386" i="1"/>
  <c r="O2390" i="1"/>
  <c r="O2394" i="1"/>
  <c r="O2398" i="1"/>
  <c r="O2402" i="1"/>
  <c r="O2406" i="1"/>
  <c r="O2410" i="1"/>
  <c r="O2414" i="1"/>
  <c r="O2418" i="1"/>
  <c r="O2422" i="1"/>
  <c r="O2426" i="1"/>
  <c r="O2430" i="1"/>
  <c r="O2434" i="1"/>
  <c r="O2438" i="1"/>
  <c r="O2442" i="1"/>
  <c r="O2446" i="1"/>
  <c r="O2450" i="1"/>
  <c r="O2454" i="1"/>
  <c r="O2458" i="1"/>
  <c r="O2462" i="1"/>
  <c r="O2466" i="1"/>
  <c r="O2470" i="1"/>
  <c r="O2474" i="1"/>
  <c r="O2478" i="1"/>
  <c r="O2482" i="1"/>
  <c r="O2486" i="1"/>
  <c r="O2490" i="1"/>
  <c r="O2494" i="1"/>
  <c r="O2498" i="1"/>
  <c r="O2502" i="1"/>
  <c r="O2506" i="1"/>
  <c r="O2510" i="1"/>
  <c r="O2514" i="1"/>
  <c r="O2518" i="1"/>
  <c r="O2522" i="1"/>
  <c r="O2526" i="1"/>
  <c r="O2530" i="1"/>
  <c r="O2534" i="1"/>
  <c r="O2538" i="1"/>
  <c r="O2542" i="1"/>
  <c r="O2546" i="1"/>
  <c r="O2550" i="1"/>
  <c r="O2554" i="1"/>
  <c r="O2558" i="1"/>
  <c r="O2562" i="1"/>
  <c r="O2566" i="1"/>
  <c r="O2570" i="1"/>
  <c r="O2574" i="1"/>
  <c r="O2578" i="1"/>
  <c r="O2582" i="1"/>
  <c r="O2586" i="1"/>
  <c r="O2590" i="1"/>
  <c r="O2594" i="1"/>
  <c r="O2598" i="1"/>
  <c r="O2602" i="1"/>
  <c r="O2606" i="1"/>
  <c r="O2610" i="1"/>
  <c r="O2614" i="1"/>
  <c r="O2618" i="1"/>
  <c r="O2622" i="1"/>
  <c r="O2626" i="1"/>
  <c r="O2630" i="1"/>
  <c r="O2634" i="1"/>
  <c r="O2638" i="1"/>
  <c r="O2642" i="1"/>
  <c r="O2646" i="1"/>
  <c r="O2650" i="1"/>
  <c r="O2654" i="1"/>
  <c r="O2658" i="1"/>
  <c r="O2662" i="1"/>
  <c r="O2666" i="1"/>
  <c r="O2670" i="1"/>
  <c r="O2674" i="1"/>
  <c r="O2678" i="1"/>
  <c r="O2682" i="1"/>
  <c r="O2686" i="1"/>
  <c r="O2690" i="1"/>
  <c r="O2694" i="1"/>
  <c r="O2284" i="1"/>
  <c r="O2292" i="1"/>
  <c r="O2300" i="1"/>
  <c r="O2306" i="1"/>
  <c r="O2314" i="1"/>
  <c r="O2322" i="1"/>
  <c r="O2330" i="1"/>
  <c r="O2338" i="1"/>
  <c r="O2699" i="1"/>
  <c r="O2703" i="1"/>
  <c r="O2707" i="1"/>
  <c r="O2711" i="1"/>
  <c r="O2715" i="1"/>
  <c r="O2719" i="1"/>
  <c r="O2304" i="1"/>
  <c r="O2312" i="1"/>
  <c r="O2320" i="1"/>
  <c r="O2328" i="1"/>
  <c r="O2336" i="1"/>
  <c r="O2344" i="1"/>
  <c r="O2348" i="1"/>
  <c r="O2352" i="1"/>
  <c r="O2356" i="1"/>
  <c r="O2360" i="1"/>
  <c r="O2364" i="1"/>
  <c r="O2368" i="1"/>
  <c r="O2372" i="1"/>
  <c r="O2376" i="1"/>
  <c r="O2380" i="1"/>
  <c r="O2384" i="1"/>
  <c r="O2388" i="1"/>
  <c r="O2392" i="1"/>
  <c r="O2396" i="1"/>
  <c r="O2400" i="1"/>
  <c r="O2404" i="1"/>
  <c r="O2408" i="1"/>
  <c r="O2412" i="1"/>
  <c r="O2416" i="1"/>
  <c r="O2420" i="1"/>
  <c r="O2424" i="1"/>
  <c r="O2428" i="1"/>
  <c r="O2432" i="1"/>
  <c r="O2436" i="1"/>
  <c r="O2440" i="1"/>
  <c r="O2444" i="1"/>
  <c r="O2448" i="1"/>
  <c r="O2452" i="1"/>
  <c r="O2456" i="1"/>
  <c r="O2460" i="1"/>
  <c r="O2464" i="1"/>
  <c r="O2468" i="1"/>
  <c r="O2472" i="1"/>
  <c r="O2476" i="1"/>
  <c r="O2480" i="1"/>
  <c r="O2484" i="1"/>
  <c r="O2488" i="1"/>
  <c r="O2492" i="1"/>
  <c r="O2496" i="1"/>
  <c r="O2500" i="1"/>
  <c r="O2504" i="1"/>
  <c r="O2508" i="1"/>
  <c r="O2512" i="1"/>
  <c r="O2516" i="1"/>
  <c r="O2520" i="1"/>
  <c r="O2524" i="1"/>
  <c r="O2528" i="1"/>
  <c r="O2532" i="1"/>
  <c r="O2536" i="1"/>
  <c r="O2540" i="1"/>
  <c r="O2544" i="1"/>
  <c r="O2548" i="1"/>
  <c r="O2552" i="1"/>
  <c r="O2556" i="1"/>
  <c r="O2560" i="1"/>
  <c r="O2564" i="1"/>
  <c r="O2568" i="1"/>
  <c r="O2572" i="1"/>
  <c r="O2576" i="1"/>
  <c r="O2580" i="1"/>
  <c r="O2584" i="1"/>
  <c r="O2588" i="1"/>
  <c r="O2592" i="1"/>
  <c r="O2596" i="1"/>
  <c r="O2600" i="1"/>
  <c r="O2604" i="1"/>
  <c r="O2608" i="1"/>
  <c r="O2612" i="1"/>
  <c r="O2616" i="1"/>
  <c r="O2620" i="1"/>
  <c r="O2624" i="1"/>
  <c r="O2628" i="1"/>
  <c r="O2632" i="1"/>
  <c r="O2636" i="1"/>
  <c r="O2640" i="1"/>
  <c r="O2644" i="1"/>
  <c r="O2648" i="1"/>
  <c r="O2652" i="1"/>
  <c r="O2656" i="1"/>
  <c r="O2660" i="1"/>
  <c r="O2664" i="1"/>
  <c r="O2668" i="1"/>
  <c r="O2672" i="1"/>
  <c r="O2676" i="1"/>
  <c r="O2680" i="1"/>
  <c r="O2684" i="1"/>
  <c r="O2688" i="1"/>
  <c r="O2692" i="1"/>
  <c r="O2696" i="1"/>
  <c r="O2700" i="1"/>
  <c r="O2704" i="1"/>
  <c r="O2708" i="1"/>
  <c r="O2712" i="1"/>
  <c r="O2716" i="1"/>
  <c r="O2724" i="1"/>
  <c r="O2728" i="1"/>
  <c r="O2732" i="1"/>
  <c r="O2736" i="1"/>
  <c r="O2740" i="1"/>
  <c r="O2288" i="1"/>
  <c r="O2296" i="1"/>
  <c r="O2310" i="1"/>
  <c r="O2318" i="1"/>
  <c r="O2326" i="1"/>
  <c r="O2334" i="1"/>
  <c r="O2342" i="1"/>
  <c r="O2698" i="1"/>
  <c r="O2706" i="1"/>
  <c r="O2714" i="1"/>
  <c r="O2722" i="1"/>
  <c r="O2744" i="1"/>
  <c r="O2750" i="1"/>
  <c r="O2754" i="1"/>
  <c r="O2758" i="1"/>
  <c r="O2762" i="1"/>
  <c r="O2766" i="1"/>
  <c r="O2770" i="1"/>
  <c r="O2774" i="1"/>
  <c r="O2778" i="1"/>
  <c r="O2782" i="1"/>
  <c r="O2786" i="1"/>
  <c r="O2790" i="1"/>
  <c r="O2794" i="1"/>
  <c r="O2798" i="1"/>
  <c r="O2802" i="1"/>
  <c r="O2806" i="1"/>
  <c r="O2810" i="1"/>
  <c r="O2814" i="1"/>
  <c r="O2818" i="1"/>
  <c r="O2822" i="1"/>
  <c r="O2826" i="1"/>
  <c r="O2830" i="1"/>
  <c r="O2834" i="1"/>
  <c r="O2838" i="1"/>
  <c r="O2842" i="1"/>
  <c r="O2846" i="1"/>
  <c r="O2850" i="1"/>
  <c r="O2854" i="1"/>
  <c r="O2858" i="1"/>
  <c r="O2862" i="1"/>
  <c r="O2866" i="1"/>
  <c r="O2870" i="1"/>
  <c r="O2874" i="1"/>
  <c r="O2878" i="1"/>
  <c r="O2882" i="1"/>
  <c r="O2886" i="1"/>
  <c r="O2890" i="1"/>
  <c r="O2894" i="1"/>
  <c r="O2898" i="1"/>
  <c r="O2902" i="1"/>
  <c r="O2906" i="1"/>
  <c r="O2910" i="1"/>
  <c r="O2914" i="1"/>
  <c r="O2918" i="1"/>
  <c r="O2922" i="1"/>
  <c r="O2926" i="1"/>
  <c r="O2930" i="1"/>
  <c r="O2934" i="1"/>
  <c r="O2938" i="1"/>
  <c r="O2942" i="1"/>
  <c r="O2946" i="1"/>
  <c r="O2950" i="1"/>
  <c r="O2954" i="1"/>
  <c r="O2958" i="1"/>
  <c r="O2962" i="1"/>
  <c r="O2966" i="1"/>
  <c r="O2970" i="1"/>
  <c r="O2974" i="1"/>
  <c r="O2978" i="1"/>
  <c r="O2982" i="1"/>
  <c r="O2986" i="1"/>
  <c r="O2990" i="1"/>
  <c r="O2994" i="1"/>
  <c r="O2998" i="1"/>
  <c r="O3002" i="1"/>
  <c r="O3006" i="1"/>
  <c r="O3010" i="1"/>
  <c r="O3014" i="1"/>
  <c r="O3018" i="1"/>
  <c r="O3022" i="1"/>
  <c r="O3026" i="1"/>
  <c r="O3030" i="1"/>
  <c r="O3034" i="1"/>
  <c r="O3038" i="1"/>
  <c r="O3042" i="1"/>
  <c r="O3046" i="1"/>
  <c r="O3050" i="1"/>
  <c r="O3054" i="1"/>
  <c r="O3058" i="1"/>
  <c r="O3062" i="1"/>
  <c r="O3066" i="1"/>
  <c r="O3070" i="1"/>
  <c r="O3074" i="1"/>
  <c r="O3078" i="1"/>
  <c r="O3082" i="1"/>
  <c r="O3086" i="1"/>
  <c r="O3090" i="1"/>
  <c r="O3094" i="1"/>
  <c r="O3098" i="1"/>
  <c r="O3102" i="1"/>
  <c r="O3106" i="1"/>
  <c r="O3110" i="1"/>
  <c r="O3114" i="1"/>
  <c r="O3118" i="1"/>
  <c r="O3122" i="1"/>
  <c r="O3126" i="1"/>
  <c r="O3130" i="1"/>
  <c r="O3134" i="1"/>
  <c r="O3138" i="1"/>
  <c r="O3142" i="1"/>
  <c r="O3146" i="1"/>
  <c r="O3150" i="1"/>
  <c r="O3154" i="1"/>
  <c r="O3158" i="1"/>
  <c r="O3162" i="1"/>
  <c r="O3166" i="1"/>
  <c r="O3170" i="1"/>
  <c r="O3174" i="1"/>
  <c r="O3178" i="1"/>
  <c r="O3182" i="1"/>
  <c r="O3186" i="1"/>
  <c r="O3190" i="1"/>
  <c r="O3194" i="1"/>
  <c r="O3198" i="1"/>
  <c r="O3202" i="1"/>
  <c r="O3206" i="1"/>
  <c r="O3210" i="1"/>
  <c r="O3214" i="1"/>
  <c r="O3218" i="1"/>
  <c r="O3222" i="1"/>
  <c r="O3226" i="1"/>
  <c r="O3230" i="1"/>
  <c r="O3234" i="1"/>
  <c r="O3238" i="1"/>
  <c r="O3242" i="1"/>
  <c r="O3246" i="1"/>
  <c r="O3250" i="1"/>
  <c r="O2726" i="1"/>
  <c r="O2730" i="1"/>
  <c r="O2734" i="1"/>
  <c r="O2738" i="1"/>
  <c r="O2742" i="1"/>
  <c r="O2747" i="1"/>
  <c r="O2751" i="1"/>
  <c r="O2755" i="1"/>
  <c r="O2759" i="1"/>
  <c r="O2763" i="1"/>
  <c r="O2767" i="1"/>
  <c r="O2771" i="1"/>
  <c r="O2775" i="1"/>
  <c r="O2779" i="1"/>
  <c r="O2783" i="1"/>
  <c r="O2787" i="1"/>
  <c r="O2791" i="1"/>
  <c r="O2795" i="1"/>
  <c r="O2799" i="1"/>
  <c r="O2803" i="1"/>
  <c r="O2807" i="1"/>
  <c r="O2811" i="1"/>
  <c r="O2815" i="1"/>
  <c r="O2819" i="1"/>
  <c r="O2823" i="1"/>
  <c r="O2827" i="1"/>
  <c r="O2831" i="1"/>
  <c r="O2835" i="1"/>
  <c r="O2839" i="1"/>
  <c r="O2843" i="1"/>
  <c r="O2847" i="1"/>
  <c r="O2851" i="1"/>
  <c r="O2855" i="1"/>
  <c r="O2859" i="1"/>
  <c r="O2863" i="1"/>
  <c r="O2867" i="1"/>
  <c r="O2871" i="1"/>
  <c r="O2875" i="1"/>
  <c r="O2879" i="1"/>
  <c r="O2883" i="1"/>
  <c r="O2887" i="1"/>
  <c r="O2891" i="1"/>
  <c r="O2895" i="1"/>
  <c r="O2899" i="1"/>
  <c r="O2903" i="1"/>
  <c r="O2907" i="1"/>
  <c r="O2911" i="1"/>
  <c r="O2915" i="1"/>
  <c r="O2919" i="1"/>
  <c r="O2923" i="1"/>
  <c r="O2927" i="1"/>
  <c r="O2931" i="1"/>
  <c r="O2935" i="1"/>
  <c r="O2939" i="1"/>
  <c r="O2943" i="1"/>
  <c r="O2947" i="1"/>
  <c r="O2951" i="1"/>
  <c r="O2955" i="1"/>
  <c r="O2959" i="1"/>
  <c r="O2963" i="1"/>
  <c r="O2967" i="1"/>
  <c r="O2971" i="1"/>
  <c r="O2975" i="1"/>
  <c r="O2979" i="1"/>
  <c r="O2983" i="1"/>
  <c r="O2987" i="1"/>
  <c r="O2991" i="1"/>
  <c r="O2995" i="1"/>
  <c r="O2999" i="1"/>
  <c r="O3003" i="1"/>
  <c r="O3007" i="1"/>
  <c r="O3011" i="1"/>
  <c r="O3015" i="1"/>
  <c r="O3019" i="1"/>
  <c r="O3023" i="1"/>
  <c r="O3027" i="1"/>
  <c r="O3031" i="1"/>
  <c r="O3035" i="1"/>
  <c r="O3039" i="1"/>
  <c r="O3043" i="1"/>
  <c r="O3047" i="1"/>
  <c r="O3051" i="1"/>
  <c r="O3055" i="1"/>
  <c r="O3059" i="1"/>
  <c r="O3063" i="1"/>
  <c r="O3067" i="1"/>
  <c r="O3071" i="1"/>
  <c r="O3075" i="1"/>
  <c r="O3079" i="1"/>
  <c r="O3083" i="1"/>
  <c r="O3087" i="1"/>
  <c r="O3091" i="1"/>
  <c r="O3095" i="1"/>
  <c r="O3099" i="1"/>
  <c r="O3103" i="1"/>
  <c r="O3107" i="1"/>
  <c r="O3111" i="1"/>
  <c r="O3115" i="1"/>
  <c r="O3119" i="1"/>
  <c r="O3123" i="1"/>
  <c r="O3127" i="1"/>
  <c r="O3131" i="1"/>
  <c r="O3135" i="1"/>
  <c r="O3139" i="1"/>
  <c r="O3143" i="1"/>
  <c r="O3147" i="1"/>
  <c r="O3151" i="1"/>
  <c r="O3155" i="1"/>
  <c r="O3159" i="1"/>
  <c r="O3163" i="1"/>
  <c r="O3167" i="1"/>
  <c r="O3171" i="1"/>
  <c r="O3175" i="1"/>
  <c r="O3179" i="1"/>
  <c r="O3183" i="1"/>
  <c r="O3187" i="1"/>
  <c r="O3191" i="1"/>
  <c r="O3195" i="1"/>
  <c r="O3199" i="1"/>
  <c r="O3203" i="1"/>
  <c r="O3207" i="1"/>
  <c r="O3211" i="1"/>
  <c r="O3215" i="1"/>
  <c r="O3219" i="1"/>
  <c r="O3223" i="1"/>
  <c r="O3227" i="1"/>
  <c r="O3231" i="1"/>
  <c r="O3235" i="1"/>
  <c r="O3239" i="1"/>
  <c r="O3243" i="1"/>
  <c r="O3247" i="1"/>
  <c r="O3251" i="1"/>
  <c r="O2702" i="1"/>
  <c r="O2710" i="1"/>
  <c r="O2718" i="1"/>
  <c r="O2748" i="1"/>
  <c r="O2752" i="1"/>
  <c r="O2756" i="1"/>
  <c r="O2760" i="1"/>
  <c r="O2764" i="1"/>
  <c r="O2768" i="1"/>
  <c r="O2772" i="1"/>
  <c r="O2776" i="1"/>
  <c r="O2780" i="1"/>
  <c r="O2784" i="1"/>
  <c r="O2788" i="1"/>
  <c r="O2792" i="1"/>
  <c r="O2796" i="1"/>
  <c r="O2800" i="1"/>
  <c r="O2727" i="1"/>
  <c r="O2731" i="1"/>
  <c r="O2735" i="1"/>
  <c r="O2739" i="1"/>
  <c r="O2743" i="1"/>
  <c r="O2746" i="1"/>
  <c r="O3255" i="1"/>
  <c r="O3257" i="1"/>
  <c r="O3259" i="1"/>
  <c r="O3261" i="1"/>
  <c r="O3263" i="1"/>
  <c r="O3265" i="1"/>
  <c r="O3267" i="1"/>
  <c r="O3269" i="1"/>
  <c r="O3271" i="1"/>
  <c r="O3273" i="1"/>
  <c r="O3275" i="1"/>
  <c r="O3277" i="1"/>
  <c r="O3279" i="1"/>
  <c r="O3281" i="1"/>
  <c r="O3283" i="1"/>
  <c r="O3285" i="1"/>
  <c r="O3287" i="1"/>
  <c r="O3289" i="1"/>
  <c r="O3291" i="1"/>
  <c r="O3299" i="1"/>
  <c r="O3307" i="1"/>
  <c r="O3315" i="1"/>
  <c r="O3323" i="1"/>
  <c r="O3331" i="1"/>
  <c r="O3339" i="1"/>
  <c r="O3347" i="1"/>
  <c r="O3355" i="1"/>
  <c r="O3363" i="1"/>
  <c r="O3371" i="1"/>
  <c r="O3297" i="1"/>
  <c r="O3305" i="1"/>
  <c r="O3313" i="1"/>
  <c r="O3321" i="1"/>
  <c r="O3329" i="1"/>
  <c r="O3337" i="1"/>
  <c r="O3345" i="1"/>
  <c r="O3353" i="1"/>
  <c r="O3361" i="1"/>
  <c r="O3369" i="1"/>
  <c r="O3375" i="1"/>
  <c r="O3379" i="1"/>
  <c r="O3383" i="1"/>
  <c r="O3387" i="1"/>
  <c r="O3391" i="1"/>
  <c r="O3395" i="1"/>
  <c r="O3399" i="1"/>
  <c r="O3403" i="1"/>
  <c r="O3407" i="1"/>
  <c r="O3411" i="1"/>
  <c r="O3415" i="1"/>
  <c r="O3419" i="1"/>
  <c r="O3423" i="1"/>
  <c r="O3427" i="1"/>
  <c r="O3431" i="1"/>
  <c r="O3435" i="1"/>
  <c r="O3439" i="1"/>
  <c r="O3443" i="1"/>
  <c r="O3447" i="1"/>
  <c r="O3451" i="1"/>
  <c r="O3455" i="1"/>
  <c r="O3459" i="1"/>
  <c r="O3463" i="1"/>
  <c r="O3467" i="1"/>
  <c r="O3471" i="1"/>
  <c r="O3475" i="1"/>
  <c r="O3479" i="1"/>
  <c r="O3295" i="1"/>
  <c r="O3303" i="1"/>
  <c r="O3311" i="1"/>
  <c r="O3319" i="1"/>
  <c r="O3327" i="1"/>
  <c r="O3335" i="1"/>
  <c r="O3343" i="1"/>
  <c r="O3351" i="1"/>
  <c r="O3359" i="1"/>
  <c r="O3367" i="1"/>
  <c r="O3452" i="1"/>
  <c r="O3456" i="1"/>
  <c r="O3460" i="1"/>
  <c r="O3464" i="1"/>
  <c r="O3468" i="1"/>
  <c r="O3472" i="1"/>
  <c r="O3476" i="1"/>
  <c r="O3293" i="1"/>
  <c r="O3301" i="1"/>
  <c r="O3309" i="1"/>
  <c r="O3317" i="1"/>
  <c r="O3325" i="1"/>
  <c r="O3333" i="1"/>
  <c r="O3341" i="1"/>
  <c r="O3349" i="1"/>
  <c r="O3357" i="1"/>
  <c r="O3365" i="1"/>
  <c r="O3373" i="1"/>
  <c r="O3377" i="1"/>
  <c r="O3381" i="1"/>
  <c r="O3385" i="1"/>
  <c r="O3389" i="1"/>
  <c r="O3393" i="1"/>
  <c r="O3397" i="1"/>
  <c r="O3401" i="1"/>
  <c r="O3405" i="1"/>
  <c r="O3409" i="1"/>
  <c r="O3413" i="1"/>
  <c r="O3417" i="1"/>
  <c r="O3421" i="1"/>
  <c r="O3425" i="1"/>
  <c r="O3429" i="1"/>
  <c r="O3433" i="1"/>
  <c r="O3437" i="1"/>
  <c r="O3441" i="1"/>
  <c r="O3445" i="1"/>
  <c r="O3449" i="1"/>
  <c r="O3508" i="1"/>
  <c r="O3514" i="1"/>
  <c r="O3518" i="1"/>
  <c r="O3522" i="1"/>
  <c r="O3526" i="1"/>
  <c r="O3530" i="1"/>
  <c r="O3534" i="1"/>
  <c r="O3538" i="1"/>
  <c r="O3542" i="1"/>
  <c r="O3546" i="1"/>
  <c r="O3550" i="1"/>
  <c r="O3554" i="1"/>
  <c r="O3558" i="1"/>
  <c r="O3562" i="1"/>
  <c r="O3566" i="1"/>
  <c r="O3570" i="1"/>
  <c r="O3574" i="1"/>
  <c r="O3578" i="1"/>
  <c r="O3582" i="1"/>
  <c r="O3586" i="1"/>
  <c r="O3590" i="1"/>
  <c r="O3594" i="1"/>
  <c r="O3598" i="1"/>
  <c r="O3602" i="1"/>
  <c r="O3606" i="1"/>
  <c r="O3610" i="1"/>
  <c r="O3614" i="1"/>
  <c r="O3618" i="1"/>
  <c r="O3622" i="1"/>
  <c r="O3626" i="1"/>
  <c r="O3630" i="1"/>
  <c r="O3634" i="1"/>
  <c r="O3638" i="1"/>
  <c r="O3642" i="1"/>
  <c r="O3646" i="1"/>
  <c r="O3650" i="1"/>
  <c r="O3654" i="1"/>
  <c r="O3658" i="1"/>
  <c r="O3662" i="1"/>
  <c r="O3666" i="1"/>
  <c r="O3670" i="1"/>
  <c r="O3674" i="1"/>
  <c r="O3678" i="1"/>
  <c r="O3682" i="1"/>
  <c r="O3454" i="1"/>
  <c r="O3462" i="1"/>
  <c r="O3470" i="1"/>
  <c r="O3478" i="1"/>
  <c r="O3506" i="1"/>
  <c r="O3539" i="1"/>
  <c r="O3543" i="1"/>
  <c r="O3643" i="1"/>
  <c r="O3647" i="1"/>
  <c r="O3651" i="1"/>
  <c r="O3655" i="1"/>
  <c r="O3659" i="1"/>
  <c r="O3663" i="1"/>
  <c r="O3667" i="1"/>
  <c r="O3671" i="1"/>
  <c r="O3675" i="1"/>
  <c r="O3679" i="1"/>
  <c r="O3683" i="1"/>
  <c r="O3504" i="1"/>
  <c r="O3512" i="1"/>
  <c r="O3516" i="1"/>
  <c r="O3520" i="1"/>
  <c r="O3524" i="1"/>
  <c r="O3528" i="1"/>
  <c r="O3532" i="1"/>
  <c r="O3536" i="1"/>
  <c r="O3540" i="1"/>
  <c r="O3544" i="1"/>
  <c r="O3548" i="1"/>
  <c r="O3552" i="1"/>
  <c r="O3556" i="1"/>
  <c r="O3560" i="1"/>
  <c r="O3564" i="1"/>
  <c r="O3568" i="1"/>
  <c r="O3572" i="1"/>
  <c r="O3576" i="1"/>
  <c r="O3580" i="1"/>
  <c r="O3584" i="1"/>
  <c r="O3588" i="1"/>
  <c r="O3592" i="1"/>
  <c r="O3596" i="1"/>
  <c r="O3600" i="1"/>
  <c r="O3604" i="1"/>
  <c r="O3608" i="1"/>
  <c r="O3612" i="1"/>
  <c r="O3616" i="1"/>
  <c r="O3620" i="1"/>
  <c r="O3624" i="1"/>
  <c r="O3628" i="1"/>
  <c r="O3632" i="1"/>
  <c r="O3636" i="1"/>
  <c r="O3640" i="1"/>
  <c r="O3644" i="1"/>
  <c r="O3648" i="1"/>
  <c r="O3652" i="1"/>
  <c r="O3656" i="1"/>
  <c r="O3660" i="1"/>
  <c r="O3664" i="1"/>
  <c r="O3668" i="1"/>
  <c r="O3672" i="1"/>
  <c r="O3676" i="1"/>
  <c r="O3680" i="1"/>
  <c r="O3684" i="1"/>
  <c r="O3688" i="1"/>
  <c r="O3692" i="1"/>
  <c r="O3696" i="1"/>
  <c r="O3700" i="1"/>
  <c r="O3704" i="1"/>
  <c r="O3458" i="1"/>
  <c r="O3466" i="1"/>
  <c r="O3474" i="1"/>
  <c r="O3482" i="1"/>
  <c r="O3484" i="1"/>
  <c r="O3486" i="1"/>
  <c r="O3488" i="1"/>
  <c r="O3490" i="1"/>
  <c r="O3492" i="1"/>
  <c r="O3494" i="1"/>
  <c r="O3496" i="1"/>
  <c r="O3498" i="1"/>
  <c r="O3500" i="1"/>
  <c r="O3502" i="1"/>
  <c r="O3510" i="1"/>
  <c r="O3706" i="1"/>
  <c r="O3714" i="1"/>
  <c r="O3718" i="1"/>
  <c r="O3722" i="1"/>
  <c r="O3726" i="1"/>
  <c r="O3730" i="1"/>
  <c r="O3734" i="1"/>
  <c r="O3738" i="1"/>
  <c r="O3742" i="1"/>
  <c r="O3746" i="1"/>
  <c r="O3750" i="1"/>
  <c r="O3754" i="1"/>
  <c r="O3758" i="1"/>
  <c r="O3770" i="1"/>
  <c r="O3774" i="1"/>
  <c r="O3778" i="1"/>
  <c r="O3782" i="1"/>
  <c r="O3786" i="1"/>
  <c r="O3790" i="1"/>
  <c r="O3794" i="1"/>
  <c r="O3798" i="1"/>
  <c r="O3802" i="1"/>
  <c r="O3806" i="1"/>
  <c r="O3810" i="1"/>
  <c r="O3814" i="1"/>
  <c r="O3818" i="1"/>
  <c r="O3822" i="1"/>
  <c r="O3826" i="1"/>
  <c r="O3830" i="1"/>
  <c r="O3834" i="1"/>
  <c r="O3838" i="1"/>
  <c r="O3842" i="1"/>
  <c r="O3846" i="1"/>
  <c r="O3850" i="1"/>
  <c r="O3854" i="1"/>
  <c r="O3858" i="1"/>
  <c r="O3862" i="1"/>
  <c r="O3866" i="1"/>
  <c r="O3870" i="1"/>
  <c r="O3874" i="1"/>
  <c r="O3878" i="1"/>
  <c r="O3882" i="1"/>
  <c r="O3886" i="1"/>
  <c r="O3890" i="1"/>
  <c r="O3686" i="1"/>
  <c r="O3690" i="1"/>
  <c r="O3694" i="1"/>
  <c r="O3698" i="1"/>
  <c r="O3702" i="1"/>
  <c r="O3707" i="1"/>
  <c r="O3715" i="1"/>
  <c r="O3719" i="1"/>
  <c r="O3723" i="1"/>
  <c r="O3727" i="1"/>
  <c r="O3731" i="1"/>
  <c r="O3735" i="1"/>
  <c r="O3739" i="1"/>
  <c r="O3743" i="1"/>
  <c r="O3747" i="1"/>
  <c r="O3751" i="1"/>
  <c r="O3755" i="1"/>
  <c r="O3895" i="1"/>
  <c r="O3899" i="1"/>
  <c r="O3903" i="1"/>
  <c r="O3907" i="1"/>
  <c r="O3911" i="1"/>
  <c r="O3915" i="1"/>
  <c r="O3710" i="1"/>
  <c r="O3724" i="1"/>
  <c r="O3728" i="1"/>
  <c r="O3732" i="1"/>
  <c r="O3736" i="1"/>
  <c r="O3740" i="1"/>
  <c r="O3744" i="1"/>
  <c r="O3748" i="1"/>
  <c r="O3752" i="1"/>
  <c r="O3756" i="1"/>
  <c r="O3760" i="1"/>
  <c r="O3764" i="1"/>
  <c r="O3768" i="1"/>
  <c r="O3772" i="1"/>
  <c r="O3776" i="1"/>
  <c r="O3780" i="1"/>
  <c r="O3784" i="1"/>
  <c r="O3788" i="1"/>
  <c r="O3792" i="1"/>
  <c r="O3796" i="1"/>
  <c r="O3800" i="1"/>
  <c r="O3804" i="1"/>
  <c r="O3808" i="1"/>
  <c r="O3812" i="1"/>
  <c r="O3816" i="1"/>
  <c r="O3820" i="1"/>
  <c r="O3824" i="1"/>
  <c r="O3828" i="1"/>
  <c r="O3832" i="1"/>
  <c r="O3836" i="1"/>
  <c r="O3840" i="1"/>
  <c r="O3844" i="1"/>
  <c r="O3848" i="1"/>
  <c r="O3852" i="1"/>
  <c r="O3856" i="1"/>
  <c r="O3860" i="1"/>
  <c r="O3864" i="1"/>
  <c r="O3868" i="1"/>
  <c r="O3872" i="1"/>
  <c r="O3876" i="1"/>
  <c r="O3880" i="1"/>
  <c r="O3884" i="1"/>
  <c r="O3888" i="1"/>
  <c r="O3892" i="1"/>
  <c r="O3896" i="1"/>
  <c r="O3900" i="1"/>
  <c r="O3904" i="1"/>
  <c r="O3908" i="1"/>
  <c r="O3687" i="1"/>
  <c r="O3691" i="1"/>
  <c r="O3695" i="1"/>
  <c r="O3699" i="1"/>
  <c r="O3703" i="1"/>
  <c r="O3711" i="1"/>
  <c r="O3922" i="1"/>
  <c r="O3930" i="1"/>
  <c r="O3938" i="1"/>
  <c r="O3946" i="1"/>
  <c r="O3949" i="1"/>
  <c r="O3954" i="1"/>
  <c r="O3957" i="1"/>
  <c r="O3962" i="1"/>
  <c r="O3965" i="1"/>
  <c r="O3970" i="1"/>
  <c r="O3974" i="1"/>
  <c r="O3978" i="1"/>
  <c r="O3982" i="1"/>
  <c r="O3986" i="1"/>
  <c r="O3990" i="1"/>
  <c r="O3994" i="1"/>
  <c r="O3998" i="1"/>
  <c r="O4002" i="1"/>
  <c r="O4006" i="1"/>
  <c r="O4010" i="1"/>
  <c r="O4014" i="1"/>
  <c r="O4018" i="1"/>
  <c r="O4022" i="1"/>
  <c r="O4026" i="1"/>
  <c r="O4030" i="1"/>
  <c r="O4034" i="1"/>
  <c r="O4038" i="1"/>
  <c r="O4042" i="1"/>
  <c r="O4046" i="1"/>
  <c r="O4050" i="1"/>
  <c r="O4054" i="1"/>
  <c r="O4058" i="1"/>
  <c r="O4062" i="1"/>
  <c r="O4066" i="1"/>
  <c r="O4070" i="1"/>
  <c r="O4074" i="1"/>
  <c r="O3894" i="1"/>
  <c r="O3902" i="1"/>
  <c r="O3910" i="1"/>
  <c r="O3923" i="1"/>
  <c r="O3931" i="1"/>
  <c r="O3939" i="1"/>
  <c r="O3947" i="1"/>
  <c r="O3955" i="1"/>
  <c r="O3963" i="1"/>
  <c r="O3971" i="1"/>
  <c r="O3975" i="1"/>
  <c r="O3979" i="1"/>
  <c r="O3983" i="1"/>
  <c r="O3987" i="1"/>
  <c r="O3991" i="1"/>
  <c r="O3995" i="1"/>
  <c r="O3999" i="1"/>
  <c r="O4003" i="1"/>
  <c r="O4007" i="1"/>
  <c r="O4011" i="1"/>
  <c r="O4015" i="1"/>
  <c r="O4019" i="1"/>
  <c r="O4023" i="1"/>
  <c r="O4027" i="1"/>
  <c r="O4031" i="1"/>
  <c r="O4035" i="1"/>
  <c r="O4039" i="1"/>
  <c r="O4043" i="1"/>
  <c r="O4047" i="1"/>
  <c r="O4051" i="1"/>
  <c r="O4055" i="1"/>
  <c r="O4059" i="1"/>
  <c r="O4063" i="1"/>
  <c r="O4067" i="1"/>
  <c r="O4071" i="1"/>
  <c r="O4075" i="1"/>
  <c r="O4079" i="1"/>
  <c r="O4083" i="1"/>
  <c r="O4087" i="1"/>
  <c r="O4091" i="1"/>
  <c r="O4095" i="1"/>
  <c r="O4099" i="1"/>
  <c r="O4103" i="1"/>
  <c r="O4107" i="1"/>
  <c r="O4111" i="1"/>
  <c r="O4115" i="1"/>
  <c r="O4119" i="1"/>
  <c r="O4123" i="1"/>
  <c r="O4127" i="1"/>
  <c r="O4131" i="1"/>
  <c r="O4135" i="1"/>
  <c r="O4139" i="1"/>
  <c r="O4143" i="1"/>
  <c r="O4147" i="1"/>
  <c r="O4151" i="1"/>
  <c r="O4155" i="1"/>
  <c r="O3914" i="1"/>
  <c r="O3918" i="1"/>
  <c r="O3926" i="1"/>
  <c r="O3934" i="1"/>
  <c r="O3942" i="1"/>
  <c r="O3950" i="1"/>
  <c r="O3953" i="1"/>
  <c r="O3958" i="1"/>
  <c r="O3961" i="1"/>
  <c r="O3966" i="1"/>
  <c r="O3969" i="1"/>
  <c r="O3898" i="1"/>
  <c r="O3906" i="1"/>
  <c r="O3919" i="1"/>
  <c r="O3927" i="1"/>
  <c r="O3935" i="1"/>
  <c r="O3943" i="1"/>
  <c r="O3951" i="1"/>
  <c r="O3959" i="1"/>
  <c r="O3967" i="1"/>
  <c r="O3973" i="1"/>
  <c r="O3977" i="1"/>
  <c r="O3981" i="1"/>
  <c r="O3985" i="1"/>
  <c r="O3989" i="1"/>
  <c r="O3993" i="1"/>
  <c r="O3997" i="1"/>
  <c r="O4001" i="1"/>
  <c r="O4005" i="1"/>
  <c r="O4009" i="1"/>
  <c r="O4013" i="1"/>
  <c r="O4017" i="1"/>
  <c r="O4021" i="1"/>
  <c r="O4025" i="1"/>
  <c r="O4029" i="1"/>
  <c r="O4033" i="1"/>
  <c r="O4037" i="1"/>
  <c r="O4041" i="1"/>
  <c r="O4045" i="1"/>
  <c r="O4049" i="1"/>
  <c r="O4053" i="1"/>
  <c r="O4057" i="1"/>
  <c r="O4061" i="1"/>
  <c r="O4065" i="1"/>
  <c r="O4069" i="1"/>
  <c r="O4073" i="1"/>
  <c r="O4077" i="1"/>
  <c r="O4081" i="1"/>
  <c r="O4085" i="1"/>
  <c r="O4089" i="1"/>
  <c r="O4093" i="1"/>
  <c r="O4097" i="1"/>
  <c r="O4101" i="1"/>
  <c r="O4105" i="1"/>
  <c r="O4109" i="1"/>
  <c r="O4113" i="1"/>
  <c r="O4117" i="1"/>
  <c r="O4121" i="1"/>
  <c r="O4125" i="1"/>
  <c r="O4129" i="1"/>
  <c r="O4133" i="1"/>
  <c r="O4137" i="1"/>
  <c r="O4141" i="1"/>
  <c r="O4145" i="1"/>
  <c r="O4149" i="1"/>
  <c r="O4153" i="1"/>
  <c r="O4157" i="1"/>
  <c r="O4169" i="1"/>
  <c r="O4177" i="1"/>
  <c r="O4185" i="1"/>
  <c r="O4193" i="1"/>
  <c r="O4201" i="1"/>
  <c r="O4167" i="1"/>
  <c r="O4175" i="1"/>
  <c r="O4183" i="1"/>
  <c r="O4191" i="1"/>
  <c r="O4199" i="1"/>
  <c r="O4207" i="1"/>
  <c r="O4211" i="1"/>
  <c r="O4215" i="1"/>
  <c r="O4219" i="1"/>
  <c r="O4223" i="1"/>
  <c r="O4227" i="1"/>
  <c r="O4231" i="1"/>
  <c r="O4235" i="1"/>
  <c r="O4239" i="1"/>
  <c r="O4243" i="1"/>
  <c r="O4247" i="1"/>
  <c r="O4251" i="1"/>
  <c r="O4255" i="1"/>
  <c r="O4259" i="1"/>
  <c r="O4263" i="1"/>
  <c r="O4267" i="1"/>
  <c r="O4271" i="1"/>
  <c r="O4275" i="1"/>
  <c r="O4279" i="1"/>
  <c r="O4283" i="1"/>
  <c r="O4287" i="1"/>
  <c r="O4165" i="1"/>
  <c r="O4173" i="1"/>
  <c r="O4181" i="1"/>
  <c r="O4189" i="1"/>
  <c r="O4197" i="1"/>
  <c r="O4205" i="1"/>
  <c r="O4276" i="1"/>
  <c r="O4280" i="1"/>
  <c r="O4284" i="1"/>
  <c r="O4288" i="1"/>
  <c r="O4296" i="1"/>
  <c r="O4159" i="1"/>
  <c r="O4161" i="1"/>
  <c r="O4163" i="1"/>
  <c r="O4171" i="1"/>
  <c r="O4179" i="1"/>
  <c r="O4187" i="1"/>
  <c r="O4195" i="1"/>
  <c r="O4203" i="1"/>
  <c r="O4209" i="1"/>
  <c r="O4213" i="1"/>
  <c r="O4217" i="1"/>
  <c r="O4221" i="1"/>
  <c r="O4225" i="1"/>
  <c r="O4229" i="1"/>
  <c r="O4233" i="1"/>
  <c r="O4237" i="1"/>
  <c r="O4241" i="1"/>
  <c r="O4245" i="1"/>
  <c r="O4249" i="1"/>
  <c r="O4253" i="1"/>
  <c r="O4257" i="1"/>
  <c r="O4261" i="1"/>
  <c r="O4265" i="1"/>
  <c r="O4269" i="1"/>
  <c r="O4273" i="1"/>
  <c r="O4277" i="1"/>
  <c r="O4281" i="1"/>
  <c r="O4285" i="1"/>
  <c r="O4289" i="1"/>
  <c r="O4293" i="1"/>
  <c r="O4309" i="1"/>
  <c r="O4313" i="1"/>
  <c r="O4317" i="1"/>
  <c r="O4295" i="1"/>
  <c r="O4303" i="1"/>
  <c r="O4308" i="1"/>
  <c r="O4312" i="1"/>
  <c r="O4316" i="1"/>
  <c r="O4320" i="1"/>
  <c r="O4323" i="1"/>
  <c r="O4328" i="1"/>
  <c r="O4331" i="1"/>
  <c r="O4336" i="1"/>
  <c r="O4339" i="1"/>
  <c r="O4347" i="1"/>
  <c r="O4470" i="1"/>
  <c r="O4474" i="1"/>
  <c r="O4321" i="1"/>
  <c r="O4329" i="1"/>
  <c r="O4337" i="1"/>
  <c r="O4345" i="1"/>
  <c r="O4351" i="1"/>
  <c r="O4355" i="1"/>
  <c r="O4359" i="1"/>
  <c r="O4363" i="1"/>
  <c r="O4367" i="1"/>
  <c r="O4371" i="1"/>
  <c r="O4375" i="1"/>
  <c r="O4379" i="1"/>
  <c r="O4383" i="1"/>
  <c r="O4387" i="1"/>
  <c r="O4391" i="1"/>
  <c r="O4395" i="1"/>
  <c r="O4399" i="1"/>
  <c r="O4403" i="1"/>
  <c r="O4407" i="1"/>
  <c r="O4411" i="1"/>
  <c r="O4415" i="1"/>
  <c r="O4419" i="1"/>
  <c r="O4423" i="1"/>
  <c r="O4427" i="1"/>
  <c r="O4431" i="1"/>
  <c r="O4435" i="1"/>
  <c r="O4439" i="1"/>
  <c r="O4443" i="1"/>
  <c r="O4447" i="1"/>
  <c r="O4451" i="1"/>
  <c r="O4455" i="1"/>
  <c r="O4459" i="1"/>
  <c r="O4463" i="1"/>
  <c r="O4467" i="1"/>
  <c r="O4471" i="1"/>
  <c r="O4475" i="1"/>
  <c r="O4291" i="1"/>
  <c r="O4299" i="1"/>
  <c r="O4307" i="1"/>
  <c r="O4311" i="1"/>
  <c r="O4315" i="1"/>
  <c r="O4319" i="1"/>
  <c r="O4324" i="1"/>
  <c r="O4327" i="1"/>
  <c r="O4332" i="1"/>
  <c r="O4335" i="1"/>
  <c r="O4343" i="1"/>
  <c r="O4325" i="1"/>
  <c r="O4333" i="1"/>
  <c r="O4341" i="1"/>
  <c r="O4349" i="1"/>
  <c r="O4353" i="1"/>
  <c r="O4357" i="1"/>
  <c r="O4361" i="1"/>
  <c r="O4365" i="1"/>
  <c r="O4369" i="1"/>
  <c r="O4373" i="1"/>
  <c r="O4377" i="1"/>
  <c r="O4381" i="1"/>
  <c r="O4385" i="1"/>
  <c r="O4389" i="1"/>
  <c r="O4393" i="1"/>
  <c r="O4397" i="1"/>
  <c r="O4401" i="1"/>
  <c r="O4405" i="1"/>
  <c r="O4409" i="1"/>
  <c r="O4413" i="1"/>
  <c r="O4417" i="1"/>
  <c r="O4421" i="1"/>
  <c r="O4425" i="1"/>
  <c r="O4429" i="1"/>
  <c r="O4433" i="1"/>
  <c r="O4437" i="1"/>
  <c r="O4441" i="1"/>
  <c r="O4445" i="1"/>
  <c r="O4449" i="1"/>
  <c r="O4453" i="1"/>
  <c r="O4457" i="1"/>
  <c r="O4461" i="1"/>
  <c r="O4465" i="1"/>
  <c r="O4483" i="1"/>
  <c r="O4491" i="1"/>
  <c r="O4499" i="1"/>
  <c r="O4473" i="1"/>
  <c r="O4481" i="1"/>
  <c r="O4489" i="1"/>
  <c r="O4497" i="1"/>
  <c r="O4503" i="1"/>
  <c r="O4507" i="1"/>
  <c r="O4511" i="1"/>
  <c r="O4515" i="1"/>
  <c r="O4519" i="1"/>
  <c r="O4523" i="1"/>
  <c r="O4527" i="1"/>
  <c r="O4531" i="1"/>
  <c r="O4535" i="1"/>
  <c r="O4539" i="1"/>
  <c r="O4543" i="1"/>
  <c r="O4547" i="1"/>
  <c r="O4551" i="1"/>
  <c r="O4555" i="1"/>
  <c r="O4477" i="1"/>
  <c r="O4479" i="1"/>
  <c r="O4487" i="1"/>
  <c r="O4495" i="1"/>
  <c r="O4552" i="1"/>
  <c r="O4556" i="1"/>
  <c r="O4469" i="1"/>
  <c r="O4485" i="1"/>
  <c r="O4493" i="1"/>
  <c r="O4501" i="1"/>
  <c r="O4505" i="1"/>
  <c r="O4509" i="1"/>
  <c r="O4513" i="1"/>
  <c r="O4517" i="1"/>
  <c r="O4521" i="1"/>
  <c r="O4525" i="1"/>
  <c r="O4529" i="1"/>
  <c r="O4533" i="1"/>
  <c r="O4537" i="1"/>
  <c r="O4541" i="1"/>
  <c r="O4545" i="1"/>
  <c r="O4549" i="1"/>
  <c r="O4574" i="1"/>
  <c r="O4578" i="1"/>
  <c r="O4582" i="1"/>
  <c r="O4586" i="1"/>
  <c r="O4590" i="1"/>
  <c r="O4594" i="1"/>
  <c r="O4598" i="1"/>
  <c r="O4602" i="1"/>
  <c r="O4606" i="1"/>
  <c r="O4610" i="1"/>
  <c r="O4614" i="1"/>
  <c r="O4618" i="1"/>
  <c r="O4622" i="1"/>
  <c r="O4626" i="1"/>
  <c r="O4630" i="1"/>
  <c r="O4634" i="1"/>
  <c r="O4638" i="1"/>
  <c r="O4642" i="1"/>
  <c r="O4646" i="1"/>
  <c r="O4650" i="1"/>
  <c r="O4654" i="1"/>
  <c r="O4658" i="1"/>
  <c r="O4662" i="1"/>
  <c r="O4666" i="1"/>
  <c r="O4670" i="1"/>
  <c r="O4674" i="1"/>
  <c r="O4678" i="1"/>
  <c r="O4682" i="1"/>
  <c r="O4686" i="1"/>
  <c r="O4690" i="1"/>
  <c r="O4694" i="1"/>
  <c r="O4554" i="1"/>
  <c r="O4619" i="1"/>
  <c r="O4623" i="1"/>
  <c r="O4627" i="1"/>
  <c r="O4631" i="1"/>
  <c r="O4635" i="1"/>
  <c r="O4639" i="1"/>
  <c r="O4643" i="1"/>
  <c r="O4647" i="1"/>
  <c r="O4651" i="1"/>
  <c r="O4655" i="1"/>
  <c r="O4659" i="1"/>
  <c r="O4663" i="1"/>
  <c r="O4667" i="1"/>
  <c r="O4671" i="1"/>
  <c r="O4675" i="1"/>
  <c r="O4679" i="1"/>
  <c r="O4683" i="1"/>
  <c r="O4687" i="1"/>
  <c r="O4691" i="1"/>
  <c r="O4695" i="1"/>
  <c r="O4699" i="1"/>
  <c r="O4703" i="1"/>
  <c r="O4707" i="1"/>
  <c r="O4711" i="1"/>
  <c r="O4572" i="1"/>
  <c r="O4576" i="1"/>
  <c r="O4580" i="1"/>
  <c r="O4584" i="1"/>
  <c r="O4588" i="1"/>
  <c r="O4592" i="1"/>
  <c r="O4596" i="1"/>
  <c r="O4600" i="1"/>
  <c r="O4604" i="1"/>
  <c r="O4608" i="1"/>
  <c r="O4612" i="1"/>
  <c r="O4616" i="1"/>
  <c r="O4620" i="1"/>
  <c r="O4624" i="1"/>
  <c r="O4628" i="1"/>
  <c r="O4632" i="1"/>
  <c r="O4636" i="1"/>
  <c r="O4640" i="1"/>
  <c r="O4644" i="1"/>
  <c r="O4648" i="1"/>
  <c r="O4652" i="1"/>
  <c r="O4656" i="1"/>
  <c r="O4660" i="1"/>
  <c r="O4664" i="1"/>
  <c r="O4668" i="1"/>
  <c r="O4672" i="1"/>
  <c r="O4676" i="1"/>
  <c r="O4680" i="1"/>
  <c r="O4684" i="1"/>
  <c r="O4688" i="1"/>
  <c r="O4692" i="1"/>
  <c r="O4696" i="1"/>
  <c r="O4700" i="1"/>
  <c r="O4704" i="1"/>
  <c r="O4708" i="1"/>
  <c r="O4712" i="1"/>
  <c r="O4716" i="1"/>
  <c r="O4720" i="1"/>
  <c r="O4558" i="1"/>
  <c r="P4558" i="1" s="1"/>
  <c r="O4560" i="1"/>
  <c r="O4562" i="1"/>
  <c r="O4564" i="1"/>
  <c r="O4566" i="1"/>
  <c r="P4566" i="1" s="1"/>
  <c r="O4568" i="1"/>
  <c r="O4570" i="1"/>
  <c r="O4721" i="1"/>
  <c r="P4676" i="1" l="1"/>
  <c r="P4660" i="1"/>
  <c r="P4644" i="1"/>
  <c r="P4628" i="1"/>
  <c r="P4612" i="1"/>
  <c r="P4596" i="1"/>
  <c r="P4580" i="1"/>
  <c r="P4707" i="1"/>
  <c r="P4691" i="1"/>
  <c r="P4675" i="1"/>
  <c r="P4659" i="1"/>
  <c r="P4643" i="1"/>
  <c r="P4627" i="1"/>
  <c r="P4694" i="1"/>
  <c r="P4678" i="1"/>
  <c r="P4662" i="1"/>
  <c r="P4646" i="1"/>
  <c r="P4630" i="1"/>
  <c r="P4614" i="1"/>
  <c r="P4598" i="1"/>
  <c r="P4582" i="1"/>
  <c r="P4545" i="1"/>
  <c r="P4529" i="1"/>
  <c r="P4513" i="1"/>
  <c r="P4493" i="1"/>
  <c r="P4552" i="1"/>
  <c r="P4477" i="1"/>
  <c r="P4543" i="1"/>
  <c r="P4527" i="1"/>
  <c r="P4511" i="1"/>
  <c r="P4489" i="1"/>
  <c r="P4491" i="1"/>
  <c r="P4457" i="1"/>
  <c r="P4441" i="1"/>
  <c r="P4425" i="1"/>
  <c r="P4409" i="1"/>
  <c r="P4393" i="1"/>
  <c r="P4377" i="1"/>
  <c r="P4361" i="1"/>
  <c r="P4341" i="1"/>
  <c r="P4335" i="1"/>
  <c r="P4319" i="1"/>
  <c r="P4299" i="1"/>
  <c r="P4467" i="1"/>
  <c r="P4451" i="1"/>
  <c r="P4435" i="1"/>
  <c r="P4419" i="1"/>
  <c r="P4403" i="1"/>
  <c r="P4387" i="1"/>
  <c r="P4371" i="1"/>
  <c r="P4355" i="1"/>
  <c r="P4329" i="1"/>
  <c r="P4347" i="1"/>
  <c r="P4328" i="1"/>
  <c r="P4312" i="1"/>
  <c r="P4317" i="1"/>
  <c r="P4289" i="1"/>
  <c r="P4273" i="1"/>
  <c r="P4257" i="1"/>
  <c r="P4241" i="1"/>
  <c r="P4225" i="1"/>
  <c r="P4209" i="1"/>
  <c r="P4179" i="1"/>
  <c r="P4159" i="1"/>
  <c r="P4280" i="1"/>
  <c r="P4189" i="1"/>
  <c r="P4287" i="1"/>
  <c r="P4271" i="1"/>
  <c r="P4255" i="1"/>
  <c r="P4239" i="1"/>
  <c r="P4223" i="1"/>
  <c r="P4207" i="1"/>
  <c r="P4175" i="1"/>
  <c r="P4185" i="1"/>
  <c r="P4153" i="1"/>
  <c r="P4137" i="1"/>
  <c r="P4121" i="1"/>
  <c r="P4105" i="1"/>
  <c r="P4089" i="1"/>
  <c r="P4073" i="1"/>
  <c r="P4057" i="1"/>
  <c r="P4041" i="1"/>
  <c r="P4025" i="1"/>
  <c r="P4009" i="1"/>
  <c r="P3993" i="1"/>
  <c r="P3977" i="1"/>
  <c r="P3951" i="1"/>
  <c r="P3919" i="1"/>
  <c r="P3966" i="1"/>
  <c r="P3950" i="1"/>
  <c r="P3918" i="1"/>
  <c r="P4147" i="1"/>
  <c r="P4131" i="1"/>
  <c r="P4115" i="1"/>
  <c r="P4099" i="1"/>
  <c r="P4083" i="1"/>
  <c r="P4067" i="1"/>
  <c r="P4051" i="1"/>
  <c r="P4035" i="1"/>
  <c r="P4019" i="1"/>
  <c r="P4003" i="1"/>
  <c r="P3987" i="1"/>
  <c r="P3971" i="1"/>
  <c r="P3939" i="1"/>
  <c r="P3902" i="1"/>
  <c r="P4066" i="1"/>
  <c r="P4050" i="1"/>
  <c r="P4034" i="1"/>
  <c r="P4018" i="1"/>
  <c r="P4002" i="1"/>
  <c r="P3986" i="1"/>
  <c r="P3970" i="1"/>
  <c r="P3954" i="1"/>
  <c r="P3930" i="1"/>
  <c r="P3699" i="1"/>
  <c r="P3908" i="1"/>
  <c r="P3892" i="1"/>
  <c r="P3876" i="1"/>
  <c r="P3860" i="1"/>
  <c r="P3844" i="1"/>
  <c r="P3828" i="1"/>
  <c r="P3812" i="1"/>
  <c r="P3796" i="1"/>
  <c r="P3780" i="1"/>
  <c r="P3764" i="1"/>
  <c r="P3748" i="1"/>
  <c r="P3732" i="1"/>
  <c r="P3915" i="1"/>
  <c r="P3899" i="1"/>
  <c r="P3747" i="1"/>
  <c r="P3731" i="1"/>
  <c r="P3715" i="1"/>
  <c r="P3694" i="1"/>
  <c r="P3886" i="1"/>
  <c r="P3870" i="1"/>
  <c r="P3854" i="1"/>
  <c r="P3838" i="1"/>
  <c r="P3822" i="1"/>
  <c r="P3806" i="1"/>
  <c r="P3790" i="1"/>
  <c r="P3774" i="1"/>
  <c r="P3750" i="1"/>
  <c r="P3734" i="1"/>
  <c r="P3718" i="1"/>
  <c r="P3502" i="1"/>
  <c r="P3494" i="1"/>
  <c r="P3486" i="1"/>
  <c r="P3466" i="1"/>
  <c r="P3696" i="1"/>
  <c r="P3680" i="1"/>
  <c r="P3664" i="1"/>
  <c r="P3648" i="1"/>
  <c r="P3632" i="1"/>
  <c r="P3616" i="1"/>
  <c r="P3600" i="1"/>
  <c r="P3584" i="1"/>
  <c r="P3568" i="1"/>
  <c r="P3552" i="1"/>
  <c r="P3536" i="1"/>
  <c r="P3520" i="1"/>
  <c r="P3683" i="1"/>
  <c r="P3667" i="1"/>
  <c r="P3651" i="1"/>
  <c r="P3539" i="1"/>
  <c r="P3462" i="1"/>
  <c r="P3674" i="1"/>
  <c r="P3658" i="1"/>
  <c r="P3642" i="1"/>
  <c r="P3626" i="1"/>
  <c r="P3610" i="1"/>
  <c r="P3594" i="1"/>
  <c r="P3578" i="1"/>
  <c r="P3562" i="1"/>
  <c r="P3546" i="1"/>
  <c r="P3530" i="1"/>
  <c r="P3514" i="1"/>
  <c r="P3441" i="1"/>
  <c r="P3425" i="1"/>
  <c r="P3409" i="1"/>
  <c r="P3393" i="1"/>
  <c r="P3377" i="1"/>
  <c r="P3349" i="1"/>
  <c r="P3317" i="1"/>
  <c r="P3476" i="1"/>
  <c r="P3460" i="1"/>
  <c r="P3359" i="1"/>
  <c r="P3327" i="1"/>
  <c r="P3295" i="1"/>
  <c r="P3467" i="1"/>
  <c r="P3451" i="1"/>
  <c r="P3435" i="1"/>
  <c r="P3419" i="1"/>
  <c r="P3403" i="1"/>
  <c r="P3387" i="1"/>
  <c r="P3369" i="1"/>
  <c r="P3337" i="1"/>
  <c r="P3305" i="1"/>
  <c r="P3355" i="1"/>
  <c r="P3323" i="1"/>
  <c r="P3291" i="1"/>
  <c r="P3283" i="1"/>
  <c r="P3275" i="1"/>
  <c r="P3267" i="1"/>
  <c r="P3259" i="1"/>
  <c r="P2743" i="1"/>
  <c r="P2727" i="1"/>
  <c r="P2788" i="1"/>
  <c r="P2772" i="1"/>
  <c r="P2756" i="1"/>
  <c r="P2710" i="1"/>
  <c r="P3243" i="1"/>
  <c r="P3227" i="1"/>
  <c r="P3211" i="1"/>
  <c r="P3195" i="1"/>
  <c r="P3179" i="1"/>
  <c r="P3163" i="1"/>
  <c r="P3147" i="1"/>
  <c r="P3131" i="1"/>
  <c r="P3115" i="1"/>
  <c r="P3099" i="1"/>
  <c r="P3083" i="1"/>
  <c r="P3067" i="1"/>
  <c r="P3051" i="1"/>
  <c r="P3035" i="1"/>
  <c r="P3019" i="1"/>
  <c r="P3003" i="1"/>
  <c r="P2987" i="1"/>
  <c r="P2971" i="1"/>
  <c r="P2955" i="1"/>
  <c r="P2939" i="1"/>
  <c r="P2923" i="1"/>
  <c r="P2907" i="1"/>
  <c r="P2891" i="1"/>
  <c r="P2875" i="1"/>
  <c r="P2859" i="1"/>
  <c r="P2843" i="1"/>
  <c r="P2827" i="1"/>
  <c r="P2811" i="1"/>
  <c r="P2795" i="1"/>
  <c r="P2779" i="1"/>
  <c r="P2763" i="1"/>
  <c r="P2747" i="1"/>
  <c r="P2730" i="1"/>
  <c r="P3242" i="1"/>
  <c r="P3226" i="1"/>
  <c r="P3210" i="1"/>
  <c r="P3194" i="1"/>
  <c r="P3178" i="1"/>
  <c r="P3162" i="1"/>
  <c r="P3146" i="1"/>
  <c r="P3130" i="1"/>
  <c r="P3114" i="1"/>
  <c r="P3098" i="1"/>
  <c r="P3082" i="1"/>
  <c r="P3066" i="1"/>
  <c r="P3050" i="1"/>
  <c r="P3034" i="1"/>
  <c r="P3018" i="1"/>
  <c r="P3002" i="1"/>
  <c r="P2986" i="1"/>
  <c r="P2970" i="1"/>
  <c r="P2954" i="1"/>
  <c r="P2938" i="1"/>
  <c r="P2922" i="1"/>
  <c r="P2906" i="1"/>
  <c r="P2890" i="1"/>
  <c r="P2874" i="1"/>
  <c r="P2858" i="1"/>
  <c r="P2842" i="1"/>
  <c r="P2826" i="1"/>
  <c r="P2810" i="1"/>
  <c r="P2794" i="1"/>
  <c r="P2778" i="1"/>
  <c r="P2762" i="1"/>
  <c r="P2744" i="1"/>
  <c r="P2698" i="1"/>
  <c r="P2318" i="1"/>
  <c r="P2740" i="1"/>
  <c r="P2724" i="1"/>
  <c r="P2704" i="1"/>
  <c r="P2688" i="1"/>
  <c r="P2672" i="1"/>
  <c r="P2656" i="1"/>
  <c r="P2640" i="1"/>
  <c r="P2624" i="1"/>
  <c r="P2608" i="1"/>
  <c r="P2592" i="1"/>
  <c r="P2576" i="1"/>
  <c r="P2560" i="1"/>
  <c r="P2544" i="1"/>
  <c r="P2528" i="1"/>
  <c r="P2512" i="1"/>
  <c r="P2496" i="1"/>
  <c r="P2480" i="1"/>
  <c r="P2464" i="1"/>
  <c r="P2448" i="1"/>
  <c r="P2432" i="1"/>
  <c r="P2416" i="1"/>
  <c r="P2400" i="1"/>
  <c r="P2384" i="1"/>
  <c r="P2368" i="1"/>
  <c r="P2352" i="1"/>
  <c r="P2328" i="1"/>
  <c r="P2719" i="1"/>
  <c r="P2703" i="1"/>
  <c r="P2322" i="1"/>
  <c r="P2292" i="1"/>
  <c r="P2686" i="1"/>
  <c r="P2670" i="1"/>
  <c r="P2654" i="1"/>
  <c r="P2638" i="1"/>
  <c r="P2622" i="1"/>
  <c r="P2606" i="1"/>
  <c r="P2590" i="1"/>
  <c r="P2574" i="1"/>
  <c r="P2558" i="1"/>
  <c r="P2542" i="1"/>
  <c r="P2526" i="1"/>
  <c r="P2510" i="1"/>
  <c r="P2494" i="1"/>
  <c r="P2478" i="1"/>
  <c r="P2462" i="1"/>
  <c r="P2446" i="1"/>
  <c r="P2430" i="1"/>
  <c r="P2414" i="1"/>
  <c r="P2398" i="1"/>
  <c r="P2382" i="1"/>
  <c r="P2366" i="1"/>
  <c r="P2350" i="1"/>
  <c r="P2324" i="1"/>
  <c r="P2285" i="1"/>
  <c r="P2037" i="1"/>
  <c r="P1993" i="1"/>
  <c r="P1977" i="1"/>
  <c r="P1961" i="1"/>
  <c r="P1945" i="1"/>
  <c r="P1929" i="1"/>
  <c r="P1913" i="1"/>
  <c r="P2280" i="1"/>
  <c r="P2264" i="1"/>
  <c r="P2248" i="1"/>
  <c r="P2232" i="1"/>
  <c r="P2216" i="1"/>
  <c r="P2200" i="1"/>
  <c r="P2184" i="1"/>
  <c r="P2168" i="1"/>
  <c r="P2152" i="1"/>
  <c r="P2136" i="1"/>
  <c r="P2120" i="1"/>
  <c r="P2104" i="1"/>
  <c r="P2088" i="1"/>
  <c r="P2072" i="1"/>
  <c r="P2056" i="1"/>
  <c r="P2040" i="1"/>
  <c r="P2024" i="1"/>
  <c r="P2008" i="1"/>
  <c r="P1992" i="1"/>
  <c r="P1976" i="1"/>
  <c r="P1960" i="1"/>
  <c r="P1944" i="1"/>
  <c r="P1928" i="1"/>
  <c r="P1912" i="1"/>
  <c r="P1860" i="1"/>
  <c r="P2123" i="1"/>
  <c r="P2107" i="1"/>
  <c r="P2091" i="1"/>
  <c r="P2075" i="1"/>
  <c r="P2059" i="1"/>
  <c r="P2043" i="1"/>
  <c r="P2027" i="1"/>
  <c r="P2011" i="1"/>
  <c r="P1995" i="1"/>
  <c r="P1979" i="1"/>
  <c r="P1894" i="1"/>
  <c r="P1886" i="1"/>
  <c r="P1878" i="1"/>
  <c r="P2278" i="1"/>
  <c r="P2262" i="1"/>
  <c r="P2246" i="1"/>
  <c r="P2230" i="1"/>
  <c r="P2214" i="1"/>
  <c r="P2198" i="1"/>
  <c r="P2182" i="1"/>
  <c r="P2166" i="1"/>
  <c r="P2150" i="1"/>
  <c r="P2126" i="1"/>
  <c r="P2110" i="1"/>
  <c r="P2094" i="1"/>
  <c r="P2078" i="1"/>
  <c r="P2062" i="1"/>
  <c r="P1978" i="1"/>
  <c r="P1962" i="1"/>
  <c r="P1946" i="1"/>
  <c r="P1930" i="1"/>
  <c r="P1914" i="1"/>
  <c r="P1872" i="1"/>
  <c r="P1865" i="1"/>
  <c r="P1845" i="1"/>
  <c r="P1829" i="1"/>
  <c r="P1813" i="1"/>
  <c r="P1797" i="1"/>
  <c r="P1781" i="1"/>
  <c r="P1765" i="1"/>
  <c r="P1749" i="1"/>
  <c r="P1733" i="1"/>
  <c r="P1717" i="1"/>
  <c r="P1701" i="1"/>
  <c r="P1685" i="1"/>
  <c r="P1669" i="1"/>
  <c r="P1653" i="1"/>
  <c r="P1637" i="1"/>
  <c r="P1621" i="1"/>
  <c r="P1605" i="1"/>
  <c r="P1589" i="1"/>
  <c r="P1573" i="1"/>
  <c r="P1557" i="1"/>
  <c r="P1541" i="1"/>
  <c r="P1525" i="1"/>
  <c r="P1509" i="1"/>
  <c r="P1493" i="1"/>
  <c r="P1477" i="1"/>
  <c r="P1461" i="1"/>
  <c r="P1445" i="1"/>
  <c r="P1429" i="1"/>
  <c r="P1413" i="1"/>
  <c r="P1397" i="1"/>
  <c r="P1377" i="1"/>
  <c r="P1353" i="1"/>
  <c r="P1336" i="1"/>
  <c r="P1320" i="1"/>
  <c r="P1304" i="1"/>
  <c r="P1288" i="1"/>
  <c r="P1272" i="1"/>
  <c r="P1424" i="1"/>
  <c r="P1366" i="1"/>
  <c r="P1256" i="1"/>
  <c r="P1365" i="1"/>
  <c r="P1349" i="1"/>
  <c r="P1333" i="1"/>
  <c r="P1317" i="1"/>
  <c r="P1301" i="1"/>
  <c r="P1285" i="1"/>
  <c r="P1269" i="1"/>
  <c r="P1862" i="1"/>
  <c r="P1842" i="1"/>
  <c r="P1802" i="1"/>
  <c r="P1758" i="1"/>
  <c r="P1742" i="1"/>
  <c r="P1726" i="1"/>
  <c r="P1710" i="1"/>
  <c r="P1614" i="1"/>
  <c r="P1598" i="1"/>
  <c r="P1582" i="1"/>
  <c r="P1566" i="1"/>
  <c r="P1550" i="1"/>
  <c r="P1534" i="1"/>
  <c r="P1518" i="1"/>
  <c r="P1502" i="1"/>
  <c r="P1486" i="1"/>
  <c r="P1470" i="1"/>
  <c r="P1454" i="1"/>
  <c r="P1438" i="1"/>
  <c r="P1422" i="1"/>
  <c r="P1406" i="1"/>
  <c r="P1390" i="1"/>
  <c r="P1362" i="1"/>
  <c r="P765" i="1"/>
  <c r="P665" i="1"/>
  <c r="P409" i="1"/>
  <c r="P369" i="1"/>
  <c r="P353" i="1"/>
  <c r="P337" i="1"/>
  <c r="P196" i="1"/>
  <c r="P176" i="1"/>
  <c r="P1252" i="1"/>
  <c r="P1236" i="1"/>
  <c r="P1220" i="1"/>
  <c r="P1204" i="1"/>
  <c r="P1188" i="1"/>
  <c r="P1172" i="1"/>
  <c r="P1156" i="1"/>
  <c r="P1140" i="1"/>
  <c r="P1124" i="1"/>
  <c r="P1108" i="1"/>
  <c r="P1092" i="1"/>
  <c r="P1076" i="1"/>
  <c r="P1060" i="1"/>
  <c r="P1044" i="1"/>
  <c r="P1028" i="1"/>
  <c r="P1012" i="1"/>
  <c r="P996" i="1"/>
  <c r="P980" i="1"/>
  <c r="P964" i="1"/>
  <c r="P948" i="1"/>
  <c r="P932" i="1"/>
  <c r="P916" i="1"/>
  <c r="P900" i="1"/>
  <c r="P884" i="1"/>
  <c r="P868" i="1"/>
  <c r="P852" i="1"/>
  <c r="P4692" i="1"/>
  <c r="P4564" i="1"/>
  <c r="P4704" i="1"/>
  <c r="P4672" i="1"/>
  <c r="P4656" i="1"/>
  <c r="P4640" i="1"/>
  <c r="P4624" i="1"/>
  <c r="P4608" i="1"/>
  <c r="P4592" i="1"/>
  <c r="P4576" i="1"/>
  <c r="P4703" i="1"/>
  <c r="P4687" i="1"/>
  <c r="P4671" i="1"/>
  <c r="P4655" i="1"/>
  <c r="P4639" i="1"/>
  <c r="P4623" i="1"/>
  <c r="P4690" i="1"/>
  <c r="P4674" i="1"/>
  <c r="P4658" i="1"/>
  <c r="P4642" i="1"/>
  <c r="P4626" i="1"/>
  <c r="P4610" i="1"/>
  <c r="P4594" i="1"/>
  <c r="P4578" i="1"/>
  <c r="P4541" i="1"/>
  <c r="P4525" i="1"/>
  <c r="P4509" i="1"/>
  <c r="P4485" i="1"/>
  <c r="P4495" i="1"/>
  <c r="P4555" i="1"/>
  <c r="P4539" i="1"/>
  <c r="P4523" i="1"/>
  <c r="P4507" i="1"/>
  <c r="P4481" i="1"/>
  <c r="P4483" i="1"/>
  <c r="P4453" i="1"/>
  <c r="P4437" i="1"/>
  <c r="P4421" i="1"/>
  <c r="P4405" i="1"/>
  <c r="P4389" i="1"/>
  <c r="P4373" i="1"/>
  <c r="P4357" i="1"/>
  <c r="P4333" i="1"/>
  <c r="P4332" i="1"/>
  <c r="P4315" i="1"/>
  <c r="P4291" i="1"/>
  <c r="P4463" i="1"/>
  <c r="P4447" i="1"/>
  <c r="P4431" i="1"/>
  <c r="P4415" i="1"/>
  <c r="P4399" i="1"/>
  <c r="P4383" i="1"/>
  <c r="P4367" i="1"/>
  <c r="P4351" i="1"/>
  <c r="P4321" i="1"/>
  <c r="P4339" i="1"/>
  <c r="P4323" i="1"/>
  <c r="P4308" i="1"/>
  <c r="P4313" i="1"/>
  <c r="P4285" i="1"/>
  <c r="P4269" i="1"/>
  <c r="P4253" i="1"/>
  <c r="P4237" i="1"/>
  <c r="P4221" i="1"/>
  <c r="P4203" i="1"/>
  <c r="P4171" i="1"/>
  <c r="P4296" i="1"/>
  <c r="P4276" i="1"/>
  <c r="P4181" i="1"/>
  <c r="P4283" i="1"/>
  <c r="P4267" i="1"/>
  <c r="P4251" i="1"/>
  <c r="P4235" i="1"/>
  <c r="P4219" i="1"/>
  <c r="P4199" i="1"/>
  <c r="P4167" i="1"/>
  <c r="P4177" i="1"/>
  <c r="P4149" i="1"/>
  <c r="P4133" i="1"/>
  <c r="P4117" i="1"/>
  <c r="P4101" i="1"/>
  <c r="P4085" i="1"/>
  <c r="P4069" i="1"/>
  <c r="P4053" i="1"/>
  <c r="P4037" i="1"/>
  <c r="P4021" i="1"/>
  <c r="P4005" i="1"/>
  <c r="P3989" i="1"/>
  <c r="P3973" i="1"/>
  <c r="P3943" i="1"/>
  <c r="P3906" i="1"/>
  <c r="P3961" i="1"/>
  <c r="P3942" i="1"/>
  <c r="P3914" i="1"/>
  <c r="P4143" i="1"/>
  <c r="P4127" i="1"/>
  <c r="P4111" i="1"/>
  <c r="P4095" i="1"/>
  <c r="P4079" i="1"/>
  <c r="P4063" i="1"/>
  <c r="P4047" i="1"/>
  <c r="P4031" i="1"/>
  <c r="P4015" i="1"/>
  <c r="P3999" i="1"/>
  <c r="P3983" i="1"/>
  <c r="P3963" i="1"/>
  <c r="P3931" i="1"/>
  <c r="P3894" i="1"/>
  <c r="P4062" i="1"/>
  <c r="P4046" i="1"/>
  <c r="P4030" i="1"/>
  <c r="P4014" i="1"/>
  <c r="P3998" i="1"/>
  <c r="P3982" i="1"/>
  <c r="P3965" i="1"/>
  <c r="P3949" i="1"/>
  <c r="P3922" i="1"/>
  <c r="P3695" i="1"/>
  <c r="P3904" i="1"/>
  <c r="P3888" i="1"/>
  <c r="P3872" i="1"/>
  <c r="P3856" i="1"/>
  <c r="P3840" i="1"/>
  <c r="P3824" i="1"/>
  <c r="P3808" i="1"/>
  <c r="P3792" i="1"/>
  <c r="P3776" i="1"/>
  <c r="P3760" i="1"/>
  <c r="P3744" i="1"/>
  <c r="P3728" i="1"/>
  <c r="P3911" i="1"/>
  <c r="P3895" i="1"/>
  <c r="P3743" i="1"/>
  <c r="P3727" i="1"/>
  <c r="P3707" i="1"/>
  <c r="P3690" i="1"/>
  <c r="P3882" i="1"/>
  <c r="P3866" i="1"/>
  <c r="P3850" i="1"/>
  <c r="P3834" i="1"/>
  <c r="P3818" i="1"/>
  <c r="P3802" i="1"/>
  <c r="P3786" i="1"/>
  <c r="P3770" i="1"/>
  <c r="P3746" i="1"/>
  <c r="P3730" i="1"/>
  <c r="P3714" i="1"/>
  <c r="P3500" i="1"/>
  <c r="P3492" i="1"/>
  <c r="P3484" i="1"/>
  <c r="P3458" i="1"/>
  <c r="P3692" i="1"/>
  <c r="P3676" i="1"/>
  <c r="P3660" i="1"/>
  <c r="P3644" i="1"/>
  <c r="P3628" i="1"/>
  <c r="P3612" i="1"/>
  <c r="P3596" i="1"/>
  <c r="P3580" i="1"/>
  <c r="P3564" i="1"/>
  <c r="P3548" i="1"/>
  <c r="P3532" i="1"/>
  <c r="P3516" i="1"/>
  <c r="P3679" i="1"/>
  <c r="P3663" i="1"/>
  <c r="P3647" i="1"/>
  <c r="P3506" i="1"/>
  <c r="P3454" i="1"/>
  <c r="P3670" i="1"/>
  <c r="P3654" i="1"/>
  <c r="P3638" i="1"/>
  <c r="P3622" i="1"/>
  <c r="P3606" i="1"/>
  <c r="P3590" i="1"/>
  <c r="P3574" i="1"/>
  <c r="P3558" i="1"/>
  <c r="P3542" i="1"/>
  <c r="P3526" i="1"/>
  <c r="P3508" i="1"/>
  <c r="P3437" i="1"/>
  <c r="P3421" i="1"/>
  <c r="P3405" i="1"/>
  <c r="P3389" i="1"/>
  <c r="P3373" i="1"/>
  <c r="P3341" i="1"/>
  <c r="P3309" i="1"/>
  <c r="P3472" i="1"/>
  <c r="P3456" i="1"/>
  <c r="P3351" i="1"/>
  <c r="P3319" i="1"/>
  <c r="P3479" i="1"/>
  <c r="P3463" i="1"/>
  <c r="P3447" i="1"/>
  <c r="P3431" i="1"/>
  <c r="P3415" i="1"/>
  <c r="P3399" i="1"/>
  <c r="P3383" i="1"/>
  <c r="P3361" i="1"/>
  <c r="P3329" i="1"/>
  <c r="P3297" i="1"/>
  <c r="P3347" i="1"/>
  <c r="P3315" i="1"/>
  <c r="P3289" i="1"/>
  <c r="P3281" i="1"/>
  <c r="P3273" i="1"/>
  <c r="P3265" i="1"/>
  <c r="P3257" i="1"/>
  <c r="P2739" i="1"/>
  <c r="P2800" i="1"/>
  <c r="P2784" i="1"/>
  <c r="P2768" i="1"/>
  <c r="P2752" i="1"/>
  <c r="P2702" i="1"/>
  <c r="P3239" i="1"/>
  <c r="P3223" i="1"/>
  <c r="P3207" i="1"/>
  <c r="P3191" i="1"/>
  <c r="P3175" i="1"/>
  <c r="P3159" i="1"/>
  <c r="P3143" i="1"/>
  <c r="P3127" i="1"/>
  <c r="P3111" i="1"/>
  <c r="P3095" i="1"/>
  <c r="P3079" i="1"/>
  <c r="P3063" i="1"/>
  <c r="P3047" i="1"/>
  <c r="P3031" i="1"/>
  <c r="P3015" i="1"/>
  <c r="P2999" i="1"/>
  <c r="P2983" i="1"/>
  <c r="P2967" i="1"/>
  <c r="P2951" i="1"/>
  <c r="P2935" i="1"/>
  <c r="P2919" i="1"/>
  <c r="P2903" i="1"/>
  <c r="P2887" i="1"/>
  <c r="P2871" i="1"/>
  <c r="P2855" i="1"/>
  <c r="P2839" i="1"/>
  <c r="P2823" i="1"/>
  <c r="P2807" i="1"/>
  <c r="P2791" i="1"/>
  <c r="P2775" i="1"/>
  <c r="P2759" i="1"/>
  <c r="P2742" i="1"/>
  <c r="P2726" i="1"/>
  <c r="P3238" i="1"/>
  <c r="P3222" i="1"/>
  <c r="P3206" i="1"/>
  <c r="P3190" i="1"/>
  <c r="P3174" i="1"/>
  <c r="P3158" i="1"/>
  <c r="P3142" i="1"/>
  <c r="P3126" i="1"/>
  <c r="P3110" i="1"/>
  <c r="P3094" i="1"/>
  <c r="P3078" i="1"/>
  <c r="P3062" i="1"/>
  <c r="P3046" i="1"/>
  <c r="P3030" i="1"/>
  <c r="P3014" i="1"/>
  <c r="P2998" i="1"/>
  <c r="P2982" i="1"/>
  <c r="P2966" i="1"/>
  <c r="P2950" i="1"/>
  <c r="P2934" i="1"/>
  <c r="P2918" i="1"/>
  <c r="P2902" i="1"/>
  <c r="P2886" i="1"/>
  <c r="P2870" i="1"/>
  <c r="P2854" i="1"/>
  <c r="P2838" i="1"/>
  <c r="P2822" i="1"/>
  <c r="P2806" i="1"/>
  <c r="P2790" i="1"/>
  <c r="P2774" i="1"/>
  <c r="P2758" i="1"/>
  <c r="P2722" i="1"/>
  <c r="P2342" i="1"/>
  <c r="P2310" i="1"/>
  <c r="P2736" i="1"/>
  <c r="P2716" i="1"/>
  <c r="P2700" i="1"/>
  <c r="P2684" i="1"/>
  <c r="P2668" i="1"/>
  <c r="P2652" i="1"/>
  <c r="P2636" i="1"/>
  <c r="P2620" i="1"/>
  <c r="P2604" i="1"/>
  <c r="P2588" i="1"/>
  <c r="P2572" i="1"/>
  <c r="P2556" i="1"/>
  <c r="P2540" i="1"/>
  <c r="P2524" i="1"/>
  <c r="P2508" i="1"/>
  <c r="P2492" i="1"/>
  <c r="P2476" i="1"/>
  <c r="P2460" i="1"/>
  <c r="P2444" i="1"/>
  <c r="P2428" i="1"/>
  <c r="P2412" i="1"/>
  <c r="P2396" i="1"/>
  <c r="P2380" i="1"/>
  <c r="P2364" i="1"/>
  <c r="P2348" i="1"/>
  <c r="P2320" i="1"/>
  <c r="P2715" i="1"/>
  <c r="P2699" i="1"/>
  <c r="P2314" i="1"/>
  <c r="P2284" i="1"/>
  <c r="P2682" i="1"/>
  <c r="P2666" i="1"/>
  <c r="P2650" i="1"/>
  <c r="P2634" i="1"/>
  <c r="P2618" i="1"/>
  <c r="P2602" i="1"/>
  <c r="P2586" i="1"/>
  <c r="P2570" i="1"/>
  <c r="P2554" i="1"/>
  <c r="P2538" i="1"/>
  <c r="P2522" i="1"/>
  <c r="P2506" i="1"/>
  <c r="P2490" i="1"/>
  <c r="P2474" i="1"/>
  <c r="P2458" i="1"/>
  <c r="P2442" i="1"/>
  <c r="P2426" i="1"/>
  <c r="P2410" i="1"/>
  <c r="P2394" i="1"/>
  <c r="P2378" i="1"/>
  <c r="P2362" i="1"/>
  <c r="P2346" i="1"/>
  <c r="P2316" i="1"/>
  <c r="P2049" i="1"/>
  <c r="P2033" i="1"/>
  <c r="P1989" i="1"/>
  <c r="P1973" i="1"/>
  <c r="P1957" i="1"/>
  <c r="P1941" i="1"/>
  <c r="P1925" i="1"/>
  <c r="P1909" i="1"/>
  <c r="P2276" i="1"/>
  <c r="P2260" i="1"/>
  <c r="P2244" i="1"/>
  <c r="P2228" i="1"/>
  <c r="P2212" i="1"/>
  <c r="P2196" i="1"/>
  <c r="P2180" i="1"/>
  <c r="P2164" i="1"/>
  <c r="P2148" i="1"/>
  <c r="P2132" i="1"/>
  <c r="P2116" i="1"/>
  <c r="P2100" i="1"/>
  <c r="P2084" i="1"/>
  <c r="P2068" i="1"/>
  <c r="P2052" i="1"/>
  <c r="P2036" i="1"/>
  <c r="P2020" i="1"/>
  <c r="P2004" i="1"/>
  <c r="P1988" i="1"/>
  <c r="P1972" i="1"/>
  <c r="P1956" i="1"/>
  <c r="P1940" i="1"/>
  <c r="P1924" i="1"/>
  <c r="P1908" i="1"/>
  <c r="P1852" i="1"/>
  <c r="P2119" i="1"/>
  <c r="P2103" i="1"/>
  <c r="P2087" i="1"/>
  <c r="P2071" i="1"/>
  <c r="P2055" i="1"/>
  <c r="P2039" i="1"/>
  <c r="P2023" i="1"/>
  <c r="P2007" i="1"/>
  <c r="P1991" i="1"/>
  <c r="P1904" i="1"/>
  <c r="P1892" i="1"/>
  <c r="P1884" i="1"/>
  <c r="P1876" i="1"/>
  <c r="P2274" i="1"/>
  <c r="P2258" i="1"/>
  <c r="P2242" i="1"/>
  <c r="P2226" i="1"/>
  <c r="P2210" i="1"/>
  <c r="P2194" i="1"/>
  <c r="P2178" i="1"/>
  <c r="P2162" i="1"/>
  <c r="P2146" i="1"/>
  <c r="P2122" i="1"/>
  <c r="P2106" i="1"/>
  <c r="P2090" i="1"/>
  <c r="P2074" i="1"/>
  <c r="P2058" i="1"/>
  <c r="P1974" i="1"/>
  <c r="P1958" i="1"/>
  <c r="P1942" i="1"/>
  <c r="P1926" i="1"/>
  <c r="P1910" i="1"/>
  <c r="P1864" i="1"/>
  <c r="P1857" i="1"/>
  <c r="P1841" i="1"/>
  <c r="P1825" i="1"/>
  <c r="P1809" i="1"/>
  <c r="P1793" i="1"/>
  <c r="P1777" i="1"/>
  <c r="P1761" i="1"/>
  <c r="P1745" i="1"/>
  <c r="P1729" i="1"/>
  <c r="P1713" i="1"/>
  <c r="P1697" i="1"/>
  <c r="P1681" i="1"/>
  <c r="P1665" i="1"/>
  <c r="P1649" i="1"/>
  <c r="P1633" i="1"/>
  <c r="P1617" i="1"/>
  <c r="P1601" i="1"/>
  <c r="P1585" i="1"/>
  <c r="P1569" i="1"/>
  <c r="P1553" i="1"/>
  <c r="P1537" i="1"/>
  <c r="P1521" i="1"/>
  <c r="P1505" i="1"/>
  <c r="P1489" i="1"/>
  <c r="P1473" i="1"/>
  <c r="P1457" i="1"/>
  <c r="P1441" i="1"/>
  <c r="P1425" i="1"/>
  <c r="P1409" i="1"/>
  <c r="P1393" i="1"/>
  <c r="P1369" i="1"/>
  <c r="P1348" i="1"/>
  <c r="P1332" i="1"/>
  <c r="P1316" i="1"/>
  <c r="P1300" i="1"/>
  <c r="P1284" i="1"/>
  <c r="P1268" i="1"/>
  <c r="P1420" i="1"/>
  <c r="P1358" i="1"/>
  <c r="P1847" i="1"/>
  <c r="P1360" i="1"/>
  <c r="P1344" i="1"/>
  <c r="P1329" i="1"/>
  <c r="P1313" i="1"/>
  <c r="P1297" i="1"/>
  <c r="P1281" i="1"/>
  <c r="P1265" i="1"/>
  <c r="P1854" i="1"/>
  <c r="P1838" i="1"/>
  <c r="P1798" i="1"/>
  <c r="P1754" i="1"/>
  <c r="P1738" i="1"/>
  <c r="P1722" i="1"/>
  <c r="P1626" i="1"/>
  <c r="P1610" i="1"/>
  <c r="P1594" i="1"/>
  <c r="P1578" i="1"/>
  <c r="P1562" i="1"/>
  <c r="P1546" i="1"/>
  <c r="P1530" i="1"/>
  <c r="P1514" i="1"/>
  <c r="P1498" i="1"/>
  <c r="P1482" i="1"/>
  <c r="P1466" i="1"/>
  <c r="P1450" i="1"/>
  <c r="P1434" i="1"/>
  <c r="P1418" i="1"/>
  <c r="P1402" i="1"/>
  <c r="P1386" i="1"/>
  <c r="P1354" i="1"/>
  <c r="P761" i="1"/>
  <c r="P661" i="1"/>
  <c r="P389" i="1"/>
  <c r="P365" i="1"/>
  <c r="P349" i="1"/>
  <c r="P333" i="1"/>
  <c r="P188" i="1"/>
  <c r="P33" i="1"/>
  <c r="P1248" i="1"/>
  <c r="P1232" i="1"/>
  <c r="P1216" i="1"/>
  <c r="P1200" i="1"/>
  <c r="P1184" i="1"/>
  <c r="P1168" i="1"/>
  <c r="P1152" i="1"/>
  <c r="P1136" i="1"/>
  <c r="P1120" i="1"/>
  <c r="P1104" i="1"/>
  <c r="P1088" i="1"/>
  <c r="P1072" i="1"/>
  <c r="P1056" i="1"/>
  <c r="P1040" i="1"/>
  <c r="P1024" i="1"/>
  <c r="P1008" i="1"/>
  <c r="P992" i="1"/>
  <c r="P976" i="1"/>
  <c r="P960" i="1"/>
  <c r="P944" i="1"/>
  <c r="P928" i="1"/>
  <c r="P912" i="1"/>
  <c r="P896" i="1"/>
  <c r="P880" i="1"/>
  <c r="P864" i="1"/>
  <c r="P848" i="1"/>
  <c r="P4708" i="1"/>
  <c r="P4721" i="1"/>
  <c r="P4720" i="1"/>
  <c r="P4688" i="1"/>
  <c r="P4570" i="1"/>
  <c r="P4562" i="1"/>
  <c r="P4716" i="1"/>
  <c r="P4700" i="1"/>
  <c r="P4684" i="1"/>
  <c r="P4668" i="1"/>
  <c r="P4652" i="1"/>
  <c r="P4636" i="1"/>
  <c r="P4620" i="1"/>
  <c r="P4604" i="1"/>
  <c r="P4588" i="1"/>
  <c r="P4572" i="1"/>
  <c r="P4699" i="1"/>
  <c r="P4683" i="1"/>
  <c r="P4667" i="1"/>
  <c r="P4651" i="1"/>
  <c r="P4635" i="1"/>
  <c r="P4619" i="1"/>
  <c r="P4686" i="1"/>
  <c r="P4670" i="1"/>
  <c r="P4654" i="1"/>
  <c r="P4638" i="1"/>
  <c r="P4622" i="1"/>
  <c r="P4606" i="1"/>
  <c r="P4590" i="1"/>
  <c r="P4574" i="1"/>
  <c r="P4537" i="1"/>
  <c r="P4521" i="1"/>
  <c r="P4505" i="1"/>
  <c r="P4469" i="1"/>
  <c r="P4487" i="1"/>
  <c r="P4551" i="1"/>
  <c r="P4535" i="1"/>
  <c r="P4519" i="1"/>
  <c r="P4503" i="1"/>
  <c r="P4473" i="1"/>
  <c r="P4465" i="1"/>
  <c r="P4449" i="1"/>
  <c r="P4433" i="1"/>
  <c r="P4417" i="1"/>
  <c r="P4401" i="1"/>
  <c r="P4385" i="1"/>
  <c r="P4369" i="1"/>
  <c r="P4353" i="1"/>
  <c r="P4325" i="1"/>
  <c r="P4327" i="1"/>
  <c r="P4311" i="1"/>
  <c r="P4475" i="1"/>
  <c r="P4459" i="1"/>
  <c r="P4443" i="1"/>
  <c r="P4427" i="1"/>
  <c r="P4411" i="1"/>
  <c r="P4395" i="1"/>
  <c r="P4379" i="1"/>
  <c r="P4363" i="1"/>
  <c r="P4345" i="1"/>
  <c r="P4474" i="1"/>
  <c r="P4336" i="1"/>
  <c r="P4320" i="1"/>
  <c r="P4303" i="1"/>
  <c r="P4309" i="1"/>
  <c r="P4281" i="1"/>
  <c r="P4265" i="1"/>
  <c r="P4249" i="1"/>
  <c r="P4233" i="1"/>
  <c r="P4217" i="1"/>
  <c r="P4195" i="1"/>
  <c r="P4163" i="1"/>
  <c r="P4288" i="1"/>
  <c r="P4205" i="1"/>
  <c r="P4173" i="1"/>
  <c r="P4279" i="1"/>
  <c r="P4263" i="1"/>
  <c r="P4247" i="1"/>
  <c r="P4231" i="1"/>
  <c r="P4215" i="1"/>
  <c r="P4191" i="1"/>
  <c r="P4201" i="1"/>
  <c r="P4169" i="1"/>
  <c r="P4145" i="1"/>
  <c r="P4129" i="1"/>
  <c r="P4113" i="1"/>
  <c r="P4097" i="1"/>
  <c r="P4081" i="1"/>
  <c r="P4065" i="1"/>
  <c r="P4049" i="1"/>
  <c r="P4033" i="1"/>
  <c r="P4017" i="1"/>
  <c r="P4001" i="1"/>
  <c r="P3985" i="1"/>
  <c r="P3967" i="1"/>
  <c r="P3935" i="1"/>
  <c r="P3898" i="1"/>
  <c r="P3958" i="1"/>
  <c r="P3934" i="1"/>
  <c r="P4155" i="1"/>
  <c r="P4139" i="1"/>
  <c r="P4123" i="1"/>
  <c r="P4107" i="1"/>
  <c r="P4091" i="1"/>
  <c r="P4075" i="1"/>
  <c r="P4059" i="1"/>
  <c r="P4043" i="1"/>
  <c r="P4027" i="1"/>
  <c r="P4011" i="1"/>
  <c r="P3995" i="1"/>
  <c r="P3979" i="1"/>
  <c r="P3955" i="1"/>
  <c r="P3923" i="1"/>
  <c r="P4074" i="1"/>
  <c r="P4058" i="1"/>
  <c r="P4042" i="1"/>
  <c r="P4026" i="1"/>
  <c r="P4010" i="1"/>
  <c r="P3994" i="1"/>
  <c r="P3978" i="1"/>
  <c r="P3962" i="1"/>
  <c r="P3946" i="1"/>
  <c r="P3711" i="1"/>
  <c r="P3691" i="1"/>
  <c r="P3900" i="1"/>
  <c r="P3884" i="1"/>
  <c r="P3868" i="1"/>
  <c r="P3852" i="1"/>
  <c r="P3836" i="1"/>
  <c r="P3820" i="1"/>
  <c r="P3804" i="1"/>
  <c r="P3788" i="1"/>
  <c r="P3772" i="1"/>
  <c r="P3756" i="1"/>
  <c r="P3740" i="1"/>
  <c r="P3724" i="1"/>
  <c r="P3907" i="1"/>
  <c r="P3755" i="1"/>
  <c r="P3739" i="1"/>
  <c r="P3723" i="1"/>
  <c r="P3702" i="1"/>
  <c r="P3686" i="1"/>
  <c r="P3878" i="1"/>
  <c r="P3862" i="1"/>
  <c r="P3846" i="1"/>
  <c r="P3830" i="1"/>
  <c r="P3814" i="1"/>
  <c r="P3798" i="1"/>
  <c r="P3782" i="1"/>
  <c r="P3758" i="1"/>
  <c r="P3742" i="1"/>
  <c r="P3726" i="1"/>
  <c r="P3706" i="1"/>
  <c r="P3498" i="1"/>
  <c r="P3490" i="1"/>
  <c r="P3482" i="1"/>
  <c r="P3704" i="1"/>
  <c r="P3688" i="1"/>
  <c r="P3672" i="1"/>
  <c r="P3656" i="1"/>
  <c r="P3640" i="1"/>
  <c r="P3624" i="1"/>
  <c r="P3608" i="1"/>
  <c r="P3592" i="1"/>
  <c r="P3576" i="1"/>
  <c r="P3560" i="1"/>
  <c r="P3544" i="1"/>
  <c r="P3528" i="1"/>
  <c r="P3512" i="1"/>
  <c r="P3675" i="1"/>
  <c r="P3659" i="1"/>
  <c r="P3643" i="1"/>
  <c r="P3478" i="1"/>
  <c r="P3682" i="1"/>
  <c r="P3666" i="1"/>
  <c r="P3650" i="1"/>
  <c r="P3634" i="1"/>
  <c r="P3618" i="1"/>
  <c r="P3602" i="1"/>
  <c r="P3586" i="1"/>
  <c r="P3570" i="1"/>
  <c r="P3554" i="1"/>
  <c r="P3538" i="1"/>
  <c r="P3522" i="1"/>
  <c r="P3449" i="1"/>
  <c r="P3433" i="1"/>
  <c r="P3417" i="1"/>
  <c r="P3401" i="1"/>
  <c r="P3385" i="1"/>
  <c r="P3365" i="1"/>
  <c r="P3333" i="1"/>
  <c r="P3301" i="1"/>
  <c r="P3468" i="1"/>
  <c r="P3452" i="1"/>
  <c r="P3343" i="1"/>
  <c r="P3311" i="1"/>
  <c r="P3475" i="1"/>
  <c r="P3459" i="1"/>
  <c r="P3443" i="1"/>
  <c r="P3427" i="1"/>
  <c r="P3411" i="1"/>
  <c r="P3395" i="1"/>
  <c r="P3379" i="1"/>
  <c r="P3353" i="1"/>
  <c r="P3321" i="1"/>
  <c r="P3371" i="1"/>
  <c r="P3339" i="1"/>
  <c r="P3307" i="1"/>
  <c r="P3287" i="1"/>
  <c r="P3279" i="1"/>
  <c r="P3271" i="1"/>
  <c r="P3263" i="1"/>
  <c r="P3255" i="1"/>
  <c r="P2735" i="1"/>
  <c r="P2796" i="1"/>
  <c r="P2780" i="1"/>
  <c r="P2764" i="1"/>
  <c r="P2748" i="1"/>
  <c r="P3251" i="1"/>
  <c r="P3235" i="1"/>
  <c r="P3219" i="1"/>
  <c r="P3203" i="1"/>
  <c r="P3187" i="1"/>
  <c r="P3171" i="1"/>
  <c r="P3155" i="1"/>
  <c r="P3139" i="1"/>
  <c r="P3123" i="1"/>
  <c r="P3107" i="1"/>
  <c r="P3091" i="1"/>
  <c r="P3075" i="1"/>
  <c r="P3059" i="1"/>
  <c r="P3043" i="1"/>
  <c r="P3027" i="1"/>
  <c r="P3011" i="1"/>
  <c r="P2995" i="1"/>
  <c r="P2979" i="1"/>
  <c r="P2963" i="1"/>
  <c r="P2947" i="1"/>
  <c r="P2931" i="1"/>
  <c r="P2915" i="1"/>
  <c r="P2899" i="1"/>
  <c r="P2883" i="1"/>
  <c r="P2867" i="1"/>
  <c r="P2851" i="1"/>
  <c r="P2835" i="1"/>
  <c r="P2819" i="1"/>
  <c r="P2803" i="1"/>
  <c r="P2787" i="1"/>
  <c r="P2771" i="1"/>
  <c r="P2755" i="1"/>
  <c r="P2738" i="1"/>
  <c r="P3250" i="1"/>
  <c r="P3234" i="1"/>
  <c r="P3218" i="1"/>
  <c r="P3202" i="1"/>
  <c r="P3186" i="1"/>
  <c r="P3170" i="1"/>
  <c r="P3154" i="1"/>
  <c r="P3138" i="1"/>
  <c r="P3122" i="1"/>
  <c r="P3106" i="1"/>
  <c r="P3090" i="1"/>
  <c r="P3074" i="1"/>
  <c r="P3058" i="1"/>
  <c r="P3042" i="1"/>
  <c r="P3026" i="1"/>
  <c r="P3010" i="1"/>
  <c r="P2994" i="1"/>
  <c r="P2978" i="1"/>
  <c r="P2962" i="1"/>
  <c r="P2946" i="1"/>
  <c r="P2930" i="1"/>
  <c r="P2914" i="1"/>
  <c r="P2898" i="1"/>
  <c r="P2882" i="1"/>
  <c r="P2866" i="1"/>
  <c r="P2850" i="1"/>
  <c r="P2834" i="1"/>
  <c r="P2818" i="1"/>
  <c r="P2802" i="1"/>
  <c r="P2786" i="1"/>
  <c r="P2770" i="1"/>
  <c r="P2754" i="1"/>
  <c r="P2714" i="1"/>
  <c r="P2334" i="1"/>
  <c r="P2296" i="1"/>
  <c r="P2732" i="1"/>
  <c r="P2712" i="1"/>
  <c r="P2696" i="1"/>
  <c r="P2680" i="1"/>
  <c r="P2664" i="1"/>
  <c r="P2648" i="1"/>
  <c r="P2632" i="1"/>
  <c r="P2616" i="1"/>
  <c r="P2600" i="1"/>
  <c r="P2584" i="1"/>
  <c r="P2568" i="1"/>
  <c r="P2552" i="1"/>
  <c r="P2536" i="1"/>
  <c r="P2520" i="1"/>
  <c r="P2504" i="1"/>
  <c r="P2488" i="1"/>
  <c r="P2472" i="1"/>
  <c r="P2456" i="1"/>
  <c r="P2440" i="1"/>
  <c r="P2424" i="1"/>
  <c r="P2408" i="1"/>
  <c r="P2392" i="1"/>
  <c r="P2376" i="1"/>
  <c r="P2360" i="1"/>
  <c r="P2344" i="1"/>
  <c r="P2312" i="1"/>
  <c r="P2711" i="1"/>
  <c r="P2338" i="1"/>
  <c r="P2306" i="1"/>
  <c r="P2694" i="1"/>
  <c r="P2678" i="1"/>
  <c r="P2662" i="1"/>
  <c r="P2646" i="1"/>
  <c r="P2630" i="1"/>
  <c r="P2614" i="1"/>
  <c r="P2598" i="1"/>
  <c r="P2582" i="1"/>
  <c r="P2566" i="1"/>
  <c r="P2550" i="1"/>
  <c r="P2534" i="1"/>
  <c r="P2518" i="1"/>
  <c r="P2502" i="1"/>
  <c r="P2486" i="1"/>
  <c r="P2470" i="1"/>
  <c r="P2454" i="1"/>
  <c r="P2438" i="1"/>
  <c r="P2422" i="1"/>
  <c r="P2406" i="1"/>
  <c r="P2390" i="1"/>
  <c r="P2374" i="1"/>
  <c r="P2358" i="1"/>
  <c r="P2340" i="1"/>
  <c r="P2308" i="1"/>
  <c r="P2045" i="1"/>
  <c r="P2029" i="1"/>
  <c r="P1985" i="1"/>
  <c r="P1969" i="1"/>
  <c r="P1953" i="1"/>
  <c r="P1937" i="1"/>
  <c r="P1921" i="1"/>
  <c r="P1905" i="1"/>
  <c r="P2272" i="1"/>
  <c r="P2256" i="1"/>
  <c r="P2240" i="1"/>
  <c r="P2224" i="1"/>
  <c r="P2208" i="1"/>
  <c r="P2192" i="1"/>
  <c r="P2176" i="1"/>
  <c r="P2160" i="1"/>
  <c r="P2144" i="1"/>
  <c r="P2128" i="1"/>
  <c r="P2112" i="1"/>
  <c r="P2096" i="1"/>
  <c r="P2080" i="1"/>
  <c r="P2064" i="1"/>
  <c r="P2048" i="1"/>
  <c r="P2032" i="1"/>
  <c r="P2016" i="1"/>
  <c r="P2000" i="1"/>
  <c r="P1984" i="1"/>
  <c r="P1968" i="1"/>
  <c r="P1952" i="1"/>
  <c r="P1936" i="1"/>
  <c r="P1920" i="1"/>
  <c r="P1902" i="1"/>
  <c r="P2131" i="1"/>
  <c r="P2115" i="1"/>
  <c r="P2099" i="1"/>
  <c r="P2083" i="1"/>
  <c r="P2067" i="1"/>
  <c r="P2051" i="1"/>
  <c r="P2035" i="1"/>
  <c r="P2019" i="1"/>
  <c r="P2003" i="1"/>
  <c r="P1987" i="1"/>
  <c r="P1901" i="1"/>
  <c r="P1890" i="1"/>
  <c r="P1882" i="1"/>
  <c r="P2286" i="1"/>
  <c r="P2270" i="1"/>
  <c r="P2254" i="1"/>
  <c r="P2238" i="1"/>
  <c r="P2222" i="1"/>
  <c r="P2206" i="1"/>
  <c r="P2190" i="1"/>
  <c r="P2174" i="1"/>
  <c r="P2158" i="1"/>
  <c r="P2142" i="1"/>
  <c r="P2118" i="1"/>
  <c r="P2102" i="1"/>
  <c r="P2086" i="1"/>
  <c r="P2070" i="1"/>
  <c r="P2054" i="1"/>
  <c r="P1970" i="1"/>
  <c r="P1954" i="1"/>
  <c r="P1938" i="1"/>
  <c r="P1922" i="1"/>
  <c r="P1906" i="1"/>
  <c r="P1856" i="1"/>
  <c r="P1853" i="1"/>
  <c r="P1837" i="1"/>
  <c r="P1821" i="1"/>
  <c r="P1805" i="1"/>
  <c r="P1789" i="1"/>
  <c r="P1773" i="1"/>
  <c r="P1757" i="1"/>
  <c r="P1741" i="1"/>
  <c r="P1725" i="1"/>
  <c r="P1709" i="1"/>
  <c r="P1693" i="1"/>
  <c r="P1677" i="1"/>
  <c r="P1661" i="1"/>
  <c r="P1645" i="1"/>
  <c r="P1629" i="1"/>
  <c r="P1613" i="1"/>
  <c r="P1597" i="1"/>
  <c r="P1581" i="1"/>
  <c r="P1565" i="1"/>
  <c r="P1549" i="1"/>
  <c r="P1533" i="1"/>
  <c r="P1517" i="1"/>
  <c r="P1501" i="1"/>
  <c r="P1485" i="1"/>
  <c r="P1469" i="1"/>
  <c r="P1453" i="1"/>
  <c r="P1437" i="1"/>
  <c r="P1421" i="1"/>
  <c r="P1405" i="1"/>
  <c r="P1389" i="1"/>
  <c r="P1361" i="1"/>
  <c r="P1345" i="1"/>
  <c r="P1328" i="1"/>
  <c r="P1312" i="1"/>
  <c r="P1296" i="1"/>
  <c r="P1280" i="1"/>
  <c r="P1264" i="1"/>
  <c r="P1382" i="1"/>
  <c r="P1350" i="1"/>
  <c r="P1381" i="1"/>
  <c r="P1357" i="1"/>
  <c r="P1341" i="1"/>
  <c r="P1325" i="1"/>
  <c r="P1309" i="1"/>
  <c r="P1293" i="1"/>
  <c r="P1277" i="1"/>
  <c r="P1261" i="1"/>
  <c r="P1850" i="1"/>
  <c r="P1834" i="1"/>
  <c r="P1794" i="1"/>
  <c r="P1750" i="1"/>
  <c r="P1734" i="1"/>
  <c r="P1718" i="1"/>
  <c r="P1622" i="1"/>
  <c r="P1606" i="1"/>
  <c r="P1590" i="1"/>
  <c r="P1574" i="1"/>
  <c r="P1558" i="1"/>
  <c r="P1542" i="1"/>
  <c r="P1526" i="1"/>
  <c r="P1510" i="1"/>
  <c r="P1494" i="1"/>
  <c r="P1478" i="1"/>
  <c r="P1462" i="1"/>
  <c r="P1446" i="1"/>
  <c r="P1430" i="1"/>
  <c r="P1414" i="1"/>
  <c r="P1398" i="1"/>
  <c r="P1378" i="1"/>
  <c r="P1346" i="1"/>
  <c r="P757" i="1"/>
  <c r="P657" i="1"/>
  <c r="P377" i="1"/>
  <c r="P361" i="1"/>
  <c r="P345" i="1"/>
  <c r="P329" i="1"/>
  <c r="P184" i="1"/>
  <c r="P17" i="1"/>
  <c r="P1244" i="1"/>
  <c r="P1228" i="1"/>
  <c r="P1212" i="1"/>
  <c r="P1196" i="1"/>
  <c r="P1180" i="1"/>
  <c r="P1164" i="1"/>
  <c r="P1148" i="1"/>
  <c r="P1132" i="1"/>
  <c r="P1116" i="1"/>
  <c r="P1100" i="1"/>
  <c r="P1084" i="1"/>
  <c r="P1068" i="1"/>
  <c r="P1052" i="1"/>
  <c r="P1036" i="1"/>
  <c r="P1020" i="1"/>
  <c r="P1004" i="1"/>
  <c r="P988" i="1"/>
  <c r="P972" i="1"/>
  <c r="P956" i="1"/>
  <c r="P55" i="1"/>
  <c r="P4568" i="1"/>
  <c r="P4560" i="1"/>
  <c r="P4712" i="1"/>
  <c r="P4696" i="1"/>
  <c r="P4680" i="1"/>
  <c r="P4664" i="1"/>
  <c r="P4648" i="1"/>
  <c r="P4632" i="1"/>
  <c r="P4616" i="1"/>
  <c r="P4600" i="1"/>
  <c r="P4584" i="1"/>
  <c r="P4711" i="1"/>
  <c r="P4695" i="1"/>
  <c r="P4679" i="1"/>
  <c r="P4663" i="1"/>
  <c r="P4647" i="1"/>
  <c r="P4631" i="1"/>
  <c r="P4554" i="1"/>
  <c r="P4682" i="1"/>
  <c r="P4666" i="1"/>
  <c r="P4650" i="1"/>
  <c r="P4634" i="1"/>
  <c r="P4618" i="1"/>
  <c r="P4602" i="1"/>
  <c r="P4586" i="1"/>
  <c r="P4549" i="1"/>
  <c r="P4533" i="1"/>
  <c r="P4517" i="1"/>
  <c r="P4501" i="1"/>
  <c r="P4556" i="1"/>
  <c r="P4479" i="1"/>
  <c r="P4547" i="1"/>
  <c r="P4531" i="1"/>
  <c r="P4515" i="1"/>
  <c r="P4497" i="1"/>
  <c r="P4499" i="1"/>
  <c r="P4461" i="1"/>
  <c r="P4445" i="1"/>
  <c r="P4429" i="1"/>
  <c r="P4413" i="1"/>
  <c r="P4397" i="1"/>
  <c r="P4381" i="1"/>
  <c r="P4365" i="1"/>
  <c r="P4349" i="1"/>
  <c r="P4343" i="1"/>
  <c r="P4324" i="1"/>
  <c r="P4307" i="1"/>
  <c r="P4471" i="1"/>
  <c r="P4455" i="1"/>
  <c r="P4439" i="1"/>
  <c r="P4423" i="1"/>
  <c r="P4407" i="1"/>
  <c r="P4391" i="1"/>
  <c r="P4375" i="1"/>
  <c r="P4359" i="1"/>
  <c r="P4337" i="1"/>
  <c r="P4470" i="1"/>
  <c r="P4331" i="1"/>
  <c r="P4316" i="1"/>
  <c r="P4295" i="1"/>
  <c r="P4293" i="1"/>
  <c r="P4277" i="1"/>
  <c r="P4261" i="1"/>
  <c r="P4245" i="1"/>
  <c r="P4229" i="1"/>
  <c r="P4213" i="1"/>
  <c r="P4187" i="1"/>
  <c r="P4161" i="1"/>
  <c r="P4284" i="1"/>
  <c r="P4197" i="1"/>
  <c r="P4165" i="1"/>
  <c r="P4275" i="1"/>
  <c r="P4259" i="1"/>
  <c r="P4243" i="1"/>
  <c r="P4227" i="1"/>
  <c r="P4211" i="1"/>
  <c r="P4183" i="1"/>
  <c r="P4193" i="1"/>
  <c r="P4157" i="1"/>
  <c r="P4141" i="1"/>
  <c r="P4125" i="1"/>
  <c r="P4109" i="1"/>
  <c r="P4093" i="1"/>
  <c r="P4077" i="1"/>
  <c r="P4061" i="1"/>
  <c r="P4045" i="1"/>
  <c r="P4029" i="1"/>
  <c r="P4013" i="1"/>
  <c r="P3997" i="1"/>
  <c r="P3981" i="1"/>
  <c r="P3959" i="1"/>
  <c r="P3927" i="1"/>
  <c r="P3969" i="1"/>
  <c r="P3953" i="1"/>
  <c r="P3926" i="1"/>
  <c r="P4151" i="1"/>
  <c r="P4135" i="1"/>
  <c r="P4119" i="1"/>
  <c r="P4103" i="1"/>
  <c r="P4087" i="1"/>
  <c r="P4071" i="1"/>
  <c r="P4055" i="1"/>
  <c r="P4039" i="1"/>
  <c r="P4023" i="1"/>
  <c r="P4007" i="1"/>
  <c r="P3991" i="1"/>
  <c r="P3975" i="1"/>
  <c r="P3947" i="1"/>
  <c r="P3910" i="1"/>
  <c r="P4070" i="1"/>
  <c r="P4054" i="1"/>
  <c r="P4038" i="1"/>
  <c r="P4022" i="1"/>
  <c r="P4006" i="1"/>
  <c r="P3990" i="1"/>
  <c r="P3974" i="1"/>
  <c r="P3957" i="1"/>
  <c r="P3938" i="1"/>
  <c r="P3703" i="1"/>
  <c r="P3687" i="1"/>
  <c r="P3896" i="1"/>
  <c r="P3880" i="1"/>
  <c r="P3864" i="1"/>
  <c r="P3848" i="1"/>
  <c r="P3832" i="1"/>
  <c r="P3816" i="1"/>
  <c r="P3800" i="1"/>
  <c r="P3784" i="1"/>
  <c r="P3768" i="1"/>
  <c r="P3752" i="1"/>
  <c r="P3736" i="1"/>
  <c r="P3710" i="1"/>
  <c r="P3903" i="1"/>
  <c r="P3751" i="1"/>
  <c r="P3735" i="1"/>
  <c r="P3719" i="1"/>
  <c r="P3698" i="1"/>
  <c r="P3890" i="1"/>
  <c r="P3874" i="1"/>
  <c r="P3858" i="1"/>
  <c r="P3842" i="1"/>
  <c r="P3826" i="1"/>
  <c r="P3810" i="1"/>
  <c r="P3794" i="1"/>
  <c r="P3778" i="1"/>
  <c r="P3754" i="1"/>
  <c r="P3738" i="1"/>
  <c r="P3722" i="1"/>
  <c r="P3510" i="1"/>
  <c r="P3496" i="1"/>
  <c r="P3488" i="1"/>
  <c r="P3474" i="1"/>
  <c r="P3700" i="1"/>
  <c r="P3684" i="1"/>
  <c r="P3668" i="1"/>
  <c r="P3652" i="1"/>
  <c r="P3636" i="1"/>
  <c r="P3620" i="1"/>
  <c r="P3604" i="1"/>
  <c r="P3588" i="1"/>
  <c r="P3572" i="1"/>
  <c r="P3556" i="1"/>
  <c r="P3540" i="1"/>
  <c r="P3524" i="1"/>
  <c r="P3504" i="1"/>
  <c r="P3671" i="1"/>
  <c r="P3655" i="1"/>
  <c r="P3543" i="1"/>
  <c r="P3470" i="1"/>
  <c r="P3678" i="1"/>
  <c r="P3662" i="1"/>
  <c r="P3646" i="1"/>
  <c r="P3630" i="1"/>
  <c r="P3614" i="1"/>
  <c r="P3598" i="1"/>
  <c r="P3582" i="1"/>
  <c r="P3566" i="1"/>
  <c r="P3550" i="1"/>
  <c r="P3534" i="1"/>
  <c r="P3518" i="1"/>
  <c r="P3445" i="1"/>
  <c r="P3429" i="1"/>
  <c r="P3413" i="1"/>
  <c r="P3397" i="1"/>
  <c r="P3381" i="1"/>
  <c r="P3357" i="1"/>
  <c r="P3325" i="1"/>
  <c r="P3293" i="1"/>
  <c r="P3464" i="1"/>
  <c r="P3367" i="1"/>
  <c r="P3335" i="1"/>
  <c r="P3303" i="1"/>
  <c r="P3471" i="1"/>
  <c r="P3455" i="1"/>
  <c r="P3439" i="1"/>
  <c r="P3423" i="1"/>
  <c r="P3407" i="1"/>
  <c r="P3391" i="1"/>
  <c r="P3375" i="1"/>
  <c r="P3345" i="1"/>
  <c r="P3313" i="1"/>
  <c r="P3363" i="1"/>
  <c r="P3331" i="1"/>
  <c r="P3299" i="1"/>
  <c r="P3285" i="1"/>
  <c r="P3277" i="1"/>
  <c r="P3269" i="1"/>
  <c r="P3261" i="1"/>
  <c r="P2746" i="1"/>
  <c r="P2731" i="1"/>
  <c r="P2792" i="1"/>
  <c r="P2776" i="1"/>
  <c r="P2760" i="1"/>
  <c r="P2718" i="1"/>
  <c r="P3247" i="1"/>
  <c r="P3231" i="1"/>
  <c r="P3215" i="1"/>
  <c r="P3199" i="1"/>
  <c r="P3183" i="1"/>
  <c r="P3167" i="1"/>
  <c r="P3151" i="1"/>
  <c r="P3135" i="1"/>
  <c r="P3119" i="1"/>
  <c r="P3103" i="1"/>
  <c r="P3087" i="1"/>
  <c r="P3071" i="1"/>
  <c r="P3055" i="1"/>
  <c r="P3039" i="1"/>
  <c r="P3023" i="1"/>
  <c r="P3007" i="1"/>
  <c r="P2991" i="1"/>
  <c r="P2975" i="1"/>
  <c r="P2959" i="1"/>
  <c r="P2943" i="1"/>
  <c r="P2927" i="1"/>
  <c r="P2911" i="1"/>
  <c r="P2895" i="1"/>
  <c r="P2879" i="1"/>
  <c r="P2863" i="1"/>
  <c r="P2847" i="1"/>
  <c r="P2831" i="1"/>
  <c r="P2815" i="1"/>
  <c r="P2799" i="1"/>
  <c r="P2783" i="1"/>
  <c r="P2767" i="1"/>
  <c r="P2751" i="1"/>
  <c r="P2734" i="1"/>
  <c r="P3246" i="1"/>
  <c r="P3230" i="1"/>
  <c r="P3214" i="1"/>
  <c r="P3198" i="1"/>
  <c r="P3182" i="1"/>
  <c r="P3166" i="1"/>
  <c r="P3150" i="1"/>
  <c r="P3134" i="1"/>
  <c r="P3118" i="1"/>
  <c r="P3102" i="1"/>
  <c r="P3086" i="1"/>
  <c r="P3070" i="1"/>
  <c r="P3054" i="1"/>
  <c r="P3038" i="1"/>
  <c r="P3022" i="1"/>
  <c r="P3006" i="1"/>
  <c r="P2990" i="1"/>
  <c r="P2974" i="1"/>
  <c r="P2958" i="1"/>
  <c r="P2942" i="1"/>
  <c r="P2926" i="1"/>
  <c r="P2910" i="1"/>
  <c r="P2894" i="1"/>
  <c r="P2878" i="1"/>
  <c r="P2862" i="1"/>
  <c r="P2846" i="1"/>
  <c r="P2830" i="1"/>
  <c r="P2814" i="1"/>
  <c r="P2798" i="1"/>
  <c r="P2782" i="1"/>
  <c r="P2766" i="1"/>
  <c r="P2750" i="1"/>
  <c r="P2706" i="1"/>
  <c r="P2326" i="1"/>
  <c r="P2288" i="1"/>
  <c r="P2728" i="1"/>
  <c r="P2708" i="1"/>
  <c r="P2692" i="1"/>
  <c r="P2676" i="1"/>
  <c r="P2660" i="1"/>
  <c r="P2644" i="1"/>
  <c r="P2628" i="1"/>
  <c r="P2612" i="1"/>
  <c r="P2596" i="1"/>
  <c r="P2580" i="1"/>
  <c r="P2564" i="1"/>
  <c r="P2548" i="1"/>
  <c r="P2532" i="1"/>
  <c r="P2516" i="1"/>
  <c r="P2500" i="1"/>
  <c r="P2484" i="1"/>
  <c r="P2468" i="1"/>
  <c r="P2452" i="1"/>
  <c r="P2436" i="1"/>
  <c r="P2420" i="1"/>
  <c r="P2404" i="1"/>
  <c r="P2388" i="1"/>
  <c r="P2372" i="1"/>
  <c r="P2356" i="1"/>
  <c r="P2336" i="1"/>
  <c r="P2304" i="1"/>
  <c r="P2707" i="1"/>
  <c r="P2330" i="1"/>
  <c r="P2300" i="1"/>
  <c r="P2690" i="1"/>
  <c r="P2674" i="1"/>
  <c r="P2658" i="1"/>
  <c r="P2642" i="1"/>
  <c r="P2626" i="1"/>
  <c r="P2610" i="1"/>
  <c r="P2594" i="1"/>
  <c r="P2578" i="1"/>
  <c r="P2562" i="1"/>
  <c r="P2546" i="1"/>
  <c r="P2530" i="1"/>
  <c r="P2514" i="1"/>
  <c r="P2498" i="1"/>
  <c r="P2482" i="1"/>
  <c r="P2466" i="1"/>
  <c r="P2450" i="1"/>
  <c r="P2434" i="1"/>
  <c r="P2418" i="1"/>
  <c r="P2402" i="1"/>
  <c r="P2386" i="1"/>
  <c r="P2370" i="1"/>
  <c r="P2354" i="1"/>
  <c r="P2332" i="1"/>
  <c r="P2289" i="1"/>
  <c r="P2041" i="1"/>
  <c r="P1997" i="1"/>
  <c r="P1981" i="1"/>
  <c r="P1965" i="1"/>
  <c r="P1949" i="1"/>
  <c r="P1933" i="1"/>
  <c r="P1917" i="1"/>
  <c r="P1900" i="1"/>
  <c r="P2268" i="1"/>
  <c r="P2252" i="1"/>
  <c r="P2236" i="1"/>
  <c r="P2220" i="1"/>
  <c r="P2204" i="1"/>
  <c r="P2188" i="1"/>
  <c r="P2172" i="1"/>
  <c r="P2156" i="1"/>
  <c r="P2140" i="1"/>
  <c r="P2124" i="1"/>
  <c r="P2108" i="1"/>
  <c r="P2092" i="1"/>
  <c r="P2076" i="1"/>
  <c r="P2060" i="1"/>
  <c r="P2044" i="1"/>
  <c r="P2028" i="1"/>
  <c r="P2012" i="1"/>
  <c r="P1996" i="1"/>
  <c r="P1980" i="1"/>
  <c r="P1964" i="1"/>
  <c r="P1948" i="1"/>
  <c r="P1932" i="1"/>
  <c r="P1916" i="1"/>
  <c r="P1868" i="1"/>
  <c r="P2127" i="1"/>
  <c r="P2111" i="1"/>
  <c r="P2095" i="1"/>
  <c r="P2079" i="1"/>
  <c r="P2063" i="1"/>
  <c r="P2047" i="1"/>
  <c r="P2031" i="1"/>
  <c r="P2015" i="1"/>
  <c r="P1999" i="1"/>
  <c r="P1983" i="1"/>
  <c r="P1896" i="1"/>
  <c r="P1888" i="1"/>
  <c r="P1880" i="1"/>
  <c r="P2282" i="1"/>
  <c r="P2266" i="1"/>
  <c r="P2250" i="1"/>
  <c r="P2234" i="1"/>
  <c r="P2218" i="1"/>
  <c r="P2202" i="1"/>
  <c r="P2186" i="1"/>
  <c r="P2170" i="1"/>
  <c r="P2154" i="1"/>
  <c r="P2138" i="1"/>
  <c r="P2114" i="1"/>
  <c r="P2098" i="1"/>
  <c r="P2082" i="1"/>
  <c r="P2066" i="1"/>
  <c r="P2050" i="1"/>
  <c r="P1966" i="1"/>
  <c r="P1950" i="1"/>
  <c r="P1934" i="1"/>
  <c r="P1918" i="1"/>
  <c r="P1898" i="1"/>
  <c r="P1873" i="1"/>
  <c r="P1849" i="1"/>
  <c r="P1833" i="1"/>
  <c r="P1817" i="1"/>
  <c r="P1801" i="1"/>
  <c r="P1785" i="1"/>
  <c r="P1769" i="1"/>
  <c r="P1753" i="1"/>
  <c r="P1737" i="1"/>
  <c r="P1721" i="1"/>
  <c r="P1705" i="1"/>
  <c r="P1689" i="1"/>
  <c r="P1673" i="1"/>
  <c r="P1657" i="1"/>
  <c r="P1641" i="1"/>
  <c r="P1625" i="1"/>
  <c r="P1609" i="1"/>
  <c r="P1593" i="1"/>
  <c r="P1577" i="1"/>
  <c r="P1561" i="1"/>
  <c r="P1545" i="1"/>
  <c r="P1529" i="1"/>
  <c r="P1513" i="1"/>
  <c r="P1497" i="1"/>
  <c r="P1481" i="1"/>
  <c r="P1465" i="1"/>
  <c r="P1449" i="1"/>
  <c r="P1433" i="1"/>
  <c r="P1417" i="1"/>
  <c r="P1401" i="1"/>
  <c r="P1385" i="1"/>
  <c r="P1356" i="1"/>
  <c r="P1340" i="1"/>
  <c r="P1324" i="1"/>
  <c r="P1308" i="1"/>
  <c r="P1292" i="1"/>
  <c r="P1276" i="1"/>
  <c r="P1260" i="1"/>
  <c r="P1374" i="1"/>
  <c r="P1342" i="1"/>
  <c r="P1373" i="1"/>
  <c r="P1352" i="1"/>
  <c r="P1337" i="1"/>
  <c r="P1321" i="1"/>
  <c r="P1305" i="1"/>
  <c r="P1289" i="1"/>
  <c r="P1273" i="1"/>
  <c r="P1870" i="1"/>
  <c r="P1846" i="1"/>
  <c r="P1806" i="1"/>
  <c r="P1790" i="1"/>
  <c r="P1746" i="1"/>
  <c r="P1730" i="1"/>
  <c r="P1714" i="1"/>
  <c r="P1618" i="1"/>
  <c r="P1602" i="1"/>
  <c r="P1586" i="1"/>
  <c r="P1570" i="1"/>
  <c r="P1554" i="1"/>
  <c r="P1538" i="1"/>
  <c r="P1522" i="1"/>
  <c r="P1506" i="1"/>
  <c r="P1490" i="1"/>
  <c r="P1474" i="1"/>
  <c r="P1458" i="1"/>
  <c r="P1442" i="1"/>
  <c r="P1426" i="1"/>
  <c r="P1410" i="1"/>
  <c r="P1394" i="1"/>
  <c r="P1370" i="1"/>
  <c r="P769" i="1"/>
  <c r="P669" i="1"/>
  <c r="P413" i="1"/>
  <c r="P373" i="1"/>
  <c r="P357" i="1"/>
  <c r="P341" i="1"/>
  <c r="P235" i="1"/>
  <c r="P180" i="1"/>
  <c r="P5" i="1"/>
  <c r="P1240" i="1"/>
  <c r="P1224" i="1"/>
  <c r="P1208" i="1"/>
  <c r="P1192" i="1"/>
  <c r="P1176" i="1"/>
  <c r="P1160" i="1"/>
  <c r="P1144" i="1"/>
  <c r="P1128" i="1"/>
  <c r="P1112" i="1"/>
  <c r="P1096" i="1"/>
  <c r="P1080" i="1"/>
  <c r="P1064" i="1"/>
  <c r="P1048" i="1"/>
  <c r="P1032" i="1"/>
  <c r="P1016" i="1"/>
  <c r="P1000" i="1"/>
  <c r="P984" i="1"/>
  <c r="P968" i="1"/>
  <c r="P952" i="1"/>
  <c r="P936" i="1"/>
  <c r="P920" i="1"/>
  <c r="P904" i="1"/>
  <c r="P888" i="1"/>
  <c r="P832" i="1"/>
  <c r="P816" i="1"/>
  <c r="P800" i="1"/>
  <c r="P784" i="1"/>
  <c r="P768" i="1"/>
  <c r="P752" i="1"/>
  <c r="P736" i="1"/>
  <c r="P720" i="1"/>
  <c r="P704" i="1"/>
  <c r="P688" i="1"/>
  <c r="P672" i="1"/>
  <c r="P656" i="1"/>
  <c r="P640" i="1"/>
  <c r="P624" i="1"/>
  <c r="P608" i="1"/>
  <c r="P592" i="1"/>
  <c r="P576" i="1"/>
  <c r="P560" i="1"/>
  <c r="P544" i="1"/>
  <c r="P528" i="1"/>
  <c r="P512" i="1"/>
  <c r="P496" i="1"/>
  <c r="P480" i="1"/>
  <c r="P464" i="1"/>
  <c r="P448" i="1"/>
  <c r="P432" i="1"/>
  <c r="P416" i="1"/>
  <c r="P400" i="1"/>
  <c r="P384" i="1"/>
  <c r="P368" i="1"/>
  <c r="P352" i="1"/>
  <c r="P336" i="1"/>
  <c r="P324" i="1"/>
  <c r="P316" i="1"/>
  <c r="P308" i="1"/>
  <c r="P300" i="1"/>
  <c r="P292" i="1"/>
  <c r="P284" i="1"/>
  <c r="P276" i="1"/>
  <c r="P268" i="1"/>
  <c r="P260" i="1"/>
  <c r="P252" i="1"/>
  <c r="P244" i="1"/>
  <c r="P233" i="1"/>
  <c r="P217" i="1"/>
  <c r="P201" i="1"/>
  <c r="P185" i="1"/>
  <c r="P169" i="1"/>
  <c r="P153" i="1"/>
  <c r="P137" i="1"/>
  <c r="P121" i="1"/>
  <c r="P105" i="1"/>
  <c r="P89" i="1"/>
  <c r="P73" i="1"/>
  <c r="P13" i="1"/>
  <c r="P222" i="1"/>
  <c r="P206" i="1"/>
  <c r="P190" i="1"/>
  <c r="P174" i="1"/>
  <c r="P158" i="1"/>
  <c r="P142" i="1"/>
  <c r="P126" i="1"/>
  <c r="P110" i="1"/>
  <c r="P94" i="1"/>
  <c r="P70" i="1"/>
  <c r="P42" i="1"/>
  <c r="P10" i="1"/>
  <c r="P37" i="1"/>
  <c r="P1330" i="1"/>
  <c r="P1314" i="1"/>
  <c r="P1298" i="1"/>
  <c r="P1282" i="1"/>
  <c r="P1266" i="1"/>
  <c r="P239" i="1"/>
  <c r="P255" i="1"/>
  <c r="P271" i="1"/>
  <c r="P287" i="1"/>
  <c r="P303" i="1"/>
  <c r="P319" i="1"/>
  <c r="P335" i="1"/>
  <c r="P351" i="1"/>
  <c r="P367" i="1"/>
  <c r="P383" i="1"/>
  <c r="P399" i="1"/>
  <c r="P415" i="1"/>
  <c r="P431" i="1"/>
  <c r="P447" i="1"/>
  <c r="P463" i="1"/>
  <c r="P479" i="1"/>
  <c r="P495"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351" i="1"/>
  <c r="P1383" i="1"/>
  <c r="P342" i="1"/>
  <c r="P358" i="1"/>
  <c r="P374" i="1"/>
  <c r="P390" i="1"/>
  <c r="P406" i="1"/>
  <c r="P422" i="1"/>
  <c r="P438" i="1"/>
  <c r="P454" i="1"/>
  <c r="P470" i="1"/>
  <c r="P486" i="1"/>
  <c r="P502" i="1"/>
  <c r="P518" i="1"/>
  <c r="P534" i="1"/>
  <c r="P550" i="1"/>
  <c r="P566"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67" i="1"/>
  <c r="P1283" i="1"/>
  <c r="P1299" i="1"/>
  <c r="P1315" i="1"/>
  <c r="P1331" i="1"/>
  <c r="P385" i="1"/>
  <c r="P405" i="1"/>
  <c r="P429" i="1"/>
  <c r="P445" i="1"/>
  <c r="P461" i="1"/>
  <c r="P477" i="1"/>
  <c r="P493" i="1"/>
  <c r="P509" i="1"/>
  <c r="P525" i="1"/>
  <c r="P541" i="1"/>
  <c r="P557" i="1"/>
  <c r="P573" i="1"/>
  <c r="P589" i="1"/>
  <c r="P605" i="1"/>
  <c r="P621" i="1"/>
  <c r="P637" i="1"/>
  <c r="P653" i="1"/>
  <c r="P685" i="1"/>
  <c r="P701" i="1"/>
  <c r="P717" i="1"/>
  <c r="P733" i="1"/>
  <c r="P749"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355" i="1"/>
  <c r="P1364" i="1"/>
  <c r="P1380" i="1"/>
  <c r="P1396" i="1"/>
  <c r="P1412"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1820" i="1"/>
  <c r="P1836" i="1"/>
  <c r="P1851" i="1"/>
  <c r="P1877" i="1"/>
  <c r="P1885" i="1"/>
  <c r="P1893"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66" i="1"/>
  <c r="P1634" i="1"/>
  <c r="P1650" i="1"/>
  <c r="P1666" i="1"/>
  <c r="P1682" i="1"/>
  <c r="P1698" i="1"/>
  <c r="P1766" i="1"/>
  <c r="P1782" i="1"/>
  <c r="P1818" i="1"/>
  <c r="P1855" i="1"/>
  <c r="P1982" i="1"/>
  <c r="P1998" i="1"/>
  <c r="P2014" i="1"/>
  <c r="P2030" i="1"/>
  <c r="P2046" i="1"/>
  <c r="P2293" i="1"/>
  <c r="P2313" i="1"/>
  <c r="P1897" i="1"/>
  <c r="P2013" i="1"/>
  <c r="P2053" i="1"/>
  <c r="P2069" i="1"/>
  <c r="P2085" i="1"/>
  <c r="P2101" i="1"/>
  <c r="P2117" i="1"/>
  <c r="P2133" i="1"/>
  <c r="P2149" i="1"/>
  <c r="P2165" i="1"/>
  <c r="P2181" i="1"/>
  <c r="P2197" i="1"/>
  <c r="P2213" i="1"/>
  <c r="P2229" i="1"/>
  <c r="P2245" i="1"/>
  <c r="P2261" i="1"/>
  <c r="P2277" i="1"/>
  <c r="P2294" i="1"/>
  <c r="P2317" i="1"/>
  <c r="P1907" i="1"/>
  <c r="P1923" i="1"/>
  <c r="P1939" i="1"/>
  <c r="P1955" i="1"/>
  <c r="P1971" i="1"/>
  <c r="P2143" i="1"/>
  <c r="P2159" i="1"/>
  <c r="P2175" i="1"/>
  <c r="P2191" i="1"/>
  <c r="P2207" i="1"/>
  <c r="P2223" i="1"/>
  <c r="P2239" i="1"/>
  <c r="P2255" i="1"/>
  <c r="P2271" i="1"/>
  <c r="P2291" i="1"/>
  <c r="P2311" i="1"/>
  <c r="P2327" i="1"/>
  <c r="P2343" i="1"/>
  <c r="P2359" i="1"/>
  <c r="P2375" i="1"/>
  <c r="P2391" i="1"/>
  <c r="P2407" i="1"/>
  <c r="P2423" i="1"/>
  <c r="P2439" i="1"/>
  <c r="P2455" i="1"/>
  <c r="P2471" i="1"/>
  <c r="P2487" i="1"/>
  <c r="P2503" i="1"/>
  <c r="P2519" i="1"/>
  <c r="P2535" i="1"/>
  <c r="P2551" i="1"/>
  <c r="P2567" i="1"/>
  <c r="P2583" i="1"/>
  <c r="P2599" i="1"/>
  <c r="P2615" i="1"/>
  <c r="P2631" i="1"/>
  <c r="P2647" i="1"/>
  <c r="P2663" i="1"/>
  <c r="P2679" i="1"/>
  <c r="P2695" i="1"/>
  <c r="P2345" i="1"/>
  <c r="P2361" i="1"/>
  <c r="P2377" i="1"/>
  <c r="P2393" i="1"/>
  <c r="P2409" i="1"/>
  <c r="P2425" i="1"/>
  <c r="P2441" i="1"/>
  <c r="P2457" i="1"/>
  <c r="P2473" i="1"/>
  <c r="P2489" i="1"/>
  <c r="P2505" i="1"/>
  <c r="P2521" i="1"/>
  <c r="P2537" i="1"/>
  <c r="P2553" i="1"/>
  <c r="P2569" i="1"/>
  <c r="P2585" i="1"/>
  <c r="P2601" i="1"/>
  <c r="P2617" i="1"/>
  <c r="P2633" i="1"/>
  <c r="P2649" i="1"/>
  <c r="P2665" i="1"/>
  <c r="P2681" i="1"/>
  <c r="P2697" i="1"/>
  <c r="P2745" i="1"/>
  <c r="P2729" i="1"/>
  <c r="P2804" i="1"/>
  <c r="P2820" i="1"/>
  <c r="P2836" i="1"/>
  <c r="P2852" i="1"/>
  <c r="P2868" i="1"/>
  <c r="P2884" i="1"/>
  <c r="P2900" i="1"/>
  <c r="P2916" i="1"/>
  <c r="P2932" i="1"/>
  <c r="P2948" i="1"/>
  <c r="P2964" i="1"/>
  <c r="P2980" i="1"/>
  <c r="P2996" i="1"/>
  <c r="P3012" i="1"/>
  <c r="P3028" i="1"/>
  <c r="P3044" i="1"/>
  <c r="P3060" i="1"/>
  <c r="P3076" i="1"/>
  <c r="P3092" i="1"/>
  <c r="P3108" i="1"/>
  <c r="P3124" i="1"/>
  <c r="P3140" i="1"/>
  <c r="P3156" i="1"/>
  <c r="P3172" i="1"/>
  <c r="P3188" i="1"/>
  <c r="P3204" i="1"/>
  <c r="P3220" i="1"/>
  <c r="P3236" i="1"/>
  <c r="P3252" i="1"/>
  <c r="P3318" i="1"/>
  <c r="P3350" i="1"/>
  <c r="P2749" i="1"/>
  <c r="P2765" i="1"/>
  <c r="P2781" i="1"/>
  <c r="P2797" i="1"/>
  <c r="P2813" i="1"/>
  <c r="P2829" i="1"/>
  <c r="P2845" i="1"/>
  <c r="P2861" i="1"/>
  <c r="P2877" i="1"/>
  <c r="P2893" i="1"/>
  <c r="P2909" i="1"/>
  <c r="P2925" i="1"/>
  <c r="P2941" i="1"/>
  <c r="P2957" i="1"/>
  <c r="P2973" i="1"/>
  <c r="P2989" i="1"/>
  <c r="P3005" i="1"/>
  <c r="P3021" i="1"/>
  <c r="P3037" i="1"/>
  <c r="P3053" i="1"/>
  <c r="P3069" i="1"/>
  <c r="P3085" i="1"/>
  <c r="P3101" i="1"/>
  <c r="P3117" i="1"/>
  <c r="P3133" i="1"/>
  <c r="P3149" i="1"/>
  <c r="P3165" i="1"/>
  <c r="P3181" i="1"/>
  <c r="P3197" i="1"/>
  <c r="P3213" i="1"/>
  <c r="P3229" i="1"/>
  <c r="P3245" i="1"/>
  <c r="P3258" i="1"/>
  <c r="P3266" i="1"/>
  <c r="P3274" i="1"/>
  <c r="P3282" i="1"/>
  <c r="P3290" i="1"/>
  <c r="P3322" i="1"/>
  <c r="P3354" i="1"/>
  <c r="P3292" i="1"/>
  <c r="P3308" i="1"/>
  <c r="P3324" i="1"/>
  <c r="P3340" i="1"/>
  <c r="P3356" i="1"/>
  <c r="P3372" i="1"/>
  <c r="P3388" i="1"/>
  <c r="P3404" i="1"/>
  <c r="P3420" i="1"/>
  <c r="P3436" i="1"/>
  <c r="P3457" i="1"/>
  <c r="P3480" i="1"/>
  <c r="P3489" i="1"/>
  <c r="P3497" i="1"/>
  <c r="P3374" i="1"/>
  <c r="P3390" i="1"/>
  <c r="P3406" i="1"/>
  <c r="P3422" i="1"/>
  <c r="P3438" i="1"/>
  <c r="P3453" i="1"/>
  <c r="P3503" i="1"/>
  <c r="P3519" i="1"/>
  <c r="P3535" i="1"/>
  <c r="P3559" i="1"/>
  <c r="P3575" i="1"/>
  <c r="P3591" i="1"/>
  <c r="P3607" i="1"/>
  <c r="P3623" i="1"/>
  <c r="P3639" i="1"/>
  <c r="P3521" i="1"/>
  <c r="P3537" i="1"/>
  <c r="P3553" i="1"/>
  <c r="P3569" i="1"/>
  <c r="P3585" i="1"/>
  <c r="P3601" i="1"/>
  <c r="P3617" i="1"/>
  <c r="P3633" i="1"/>
  <c r="P3649" i="1"/>
  <c r="P3665" i="1"/>
  <c r="P3681" i="1"/>
  <c r="P3697" i="1"/>
  <c r="P3720" i="1"/>
  <c r="P3771" i="1"/>
  <c r="P3787" i="1"/>
  <c r="P3803" i="1"/>
  <c r="P3819" i="1"/>
  <c r="P3835" i="1"/>
  <c r="P3851" i="1"/>
  <c r="P3867" i="1"/>
  <c r="P3883" i="1"/>
  <c r="P3905" i="1"/>
  <c r="P3944" i="1"/>
  <c r="P3762" i="1"/>
  <c r="P3705" i="1"/>
  <c r="P3721" i="1"/>
  <c r="P3737" i="1"/>
  <c r="P3753" i="1"/>
  <c r="P3769" i="1"/>
  <c r="P3785" i="1"/>
  <c r="P3801" i="1"/>
  <c r="P3817" i="1"/>
  <c r="P3833" i="1"/>
  <c r="P3849" i="1"/>
  <c r="P3865" i="1"/>
  <c r="P3881" i="1"/>
  <c r="P3901" i="1"/>
  <c r="P3940" i="1"/>
  <c r="P4078" i="1"/>
  <c r="P4094" i="1"/>
  <c r="P4110" i="1"/>
  <c r="P4126" i="1"/>
  <c r="P4142" i="1"/>
  <c r="P4158" i="1"/>
  <c r="P4188" i="1"/>
  <c r="P3917" i="1"/>
  <c r="P3933" i="1"/>
  <c r="P4160" i="1"/>
  <c r="P3980" i="1"/>
  <c r="P3996" i="1"/>
  <c r="P4012" i="1"/>
  <c r="P4028" i="1"/>
  <c r="P4044" i="1"/>
  <c r="P4060" i="1"/>
  <c r="P4076" i="1"/>
  <c r="P4092" i="1"/>
  <c r="P4108" i="1"/>
  <c r="P4124" i="1"/>
  <c r="P4140" i="1"/>
  <c r="P4156" i="1"/>
  <c r="P4192" i="1"/>
  <c r="P4174" i="1"/>
  <c r="P4190" i="1"/>
  <c r="P4206" i="1"/>
  <c r="P4222" i="1"/>
  <c r="P4238" i="1"/>
  <c r="P4254" i="1"/>
  <c r="P4270" i="1"/>
  <c r="P4286" i="1"/>
  <c r="P4310" i="1"/>
  <c r="P4297" i="1"/>
  <c r="P4334" i="1"/>
  <c r="P4216" i="1"/>
  <c r="P4232" i="1"/>
  <c r="P4248" i="1"/>
  <c r="P4264" i="1"/>
  <c r="P4302" i="1"/>
  <c r="P4330" i="1"/>
  <c r="P4344" i="1"/>
  <c r="P4360" i="1"/>
  <c r="P4376" i="1"/>
  <c r="P4392" i="1"/>
  <c r="P4408" i="1"/>
  <c r="P4424" i="1"/>
  <c r="P4440" i="1"/>
  <c r="P4456" i="1"/>
  <c r="P4476" i="1"/>
  <c r="P4350" i="1"/>
  <c r="P4366" i="1"/>
  <c r="P4382" i="1"/>
  <c r="P4398" i="1"/>
  <c r="P4414" i="1"/>
  <c r="P4430" i="1"/>
  <c r="P4446" i="1"/>
  <c r="P4462" i="1"/>
  <c r="P4490" i="1"/>
  <c r="P4488" i="1"/>
  <c r="P4504" i="1"/>
  <c r="P4520" i="1"/>
  <c r="P4536" i="1"/>
  <c r="P4557" i="1"/>
  <c r="P4565" i="1"/>
  <c r="P4506" i="1"/>
  <c r="P4522" i="1"/>
  <c r="P4538" i="1"/>
  <c r="P4553" i="1"/>
  <c r="P4583" i="1"/>
  <c r="P4599" i="1"/>
  <c r="P4615" i="1"/>
  <c r="P4702" i="1"/>
  <c r="P4718" i="1"/>
  <c r="P4585" i="1"/>
  <c r="P4601" i="1"/>
  <c r="P4617" i="1"/>
  <c r="P4633" i="1"/>
  <c r="P4649" i="1"/>
  <c r="P4665" i="1"/>
  <c r="P4681" i="1"/>
  <c r="P4697" i="1"/>
  <c r="P4713" i="1"/>
  <c r="P41" i="1"/>
  <c r="P321" i="1"/>
  <c r="P305" i="1"/>
  <c r="P289" i="1"/>
  <c r="P265" i="1"/>
  <c r="P140" i="1"/>
  <c r="P96" i="1"/>
  <c r="P48" i="1"/>
  <c r="P111" i="1"/>
  <c r="P51" i="1"/>
  <c r="P228" i="1"/>
  <c r="P212" i="1"/>
  <c r="P192" i="1"/>
  <c r="P160" i="1"/>
  <c r="P144" i="1"/>
  <c r="P92" i="1"/>
  <c r="P44" i="1"/>
  <c r="P107" i="1"/>
  <c r="P43" i="1"/>
  <c r="P231" i="1"/>
  <c r="P215" i="1"/>
  <c r="P199" i="1"/>
  <c r="P183" i="1"/>
  <c r="P167" i="1"/>
  <c r="P151" i="1"/>
  <c r="P135" i="1"/>
  <c r="P119" i="1"/>
  <c r="P67" i="1"/>
  <c r="P234" i="1"/>
  <c r="P54" i="1"/>
  <c r="P18" i="1"/>
  <c r="P269" i="1"/>
  <c r="P237" i="1"/>
  <c r="P100" i="1"/>
  <c r="P52" i="1"/>
  <c r="P49" i="1"/>
  <c r="P940" i="1"/>
  <c r="P924" i="1"/>
  <c r="P908" i="1"/>
  <c r="P892" i="1"/>
  <c r="P876" i="1"/>
  <c r="P860" i="1"/>
  <c r="P844" i="1"/>
  <c r="P828" i="1"/>
  <c r="P812" i="1"/>
  <c r="P796" i="1"/>
  <c r="P780" i="1"/>
  <c r="P764" i="1"/>
  <c r="P748" i="1"/>
  <c r="P732" i="1"/>
  <c r="P716" i="1"/>
  <c r="P700" i="1"/>
  <c r="P684" i="1"/>
  <c r="P668" i="1"/>
  <c r="P652" i="1"/>
  <c r="P636" i="1"/>
  <c r="P620" i="1"/>
  <c r="P604" i="1"/>
  <c r="P588" i="1"/>
  <c r="P572" i="1"/>
  <c r="P556" i="1"/>
  <c r="P540" i="1"/>
  <c r="P524" i="1"/>
  <c r="P508" i="1"/>
  <c r="P492" i="1"/>
  <c r="P476" i="1"/>
  <c r="P460" i="1"/>
  <c r="P444" i="1"/>
  <c r="P428" i="1"/>
  <c r="P412" i="1"/>
  <c r="P396" i="1"/>
  <c r="P380" i="1"/>
  <c r="P364" i="1"/>
  <c r="P348" i="1"/>
  <c r="P332" i="1"/>
  <c r="P322" i="1"/>
  <c r="P314" i="1"/>
  <c r="P306" i="1"/>
  <c r="P298" i="1"/>
  <c r="P290" i="1"/>
  <c r="P282" i="1"/>
  <c r="P274" i="1"/>
  <c r="P266" i="1"/>
  <c r="P258" i="1"/>
  <c r="P250" i="1"/>
  <c r="P242" i="1"/>
  <c r="P229" i="1"/>
  <c r="P213" i="1"/>
  <c r="P197" i="1"/>
  <c r="P181" i="1"/>
  <c r="P165" i="1"/>
  <c r="P149" i="1"/>
  <c r="P133" i="1"/>
  <c r="P117" i="1"/>
  <c r="P101" i="1"/>
  <c r="P85" i="1"/>
  <c r="P61" i="1"/>
  <c r="P236" i="1"/>
  <c r="P218" i="1"/>
  <c r="P202" i="1"/>
  <c r="P186" i="1"/>
  <c r="P170" i="1"/>
  <c r="P154" i="1"/>
  <c r="P138" i="1"/>
  <c r="P122" i="1"/>
  <c r="P106" i="1"/>
  <c r="P90" i="1"/>
  <c r="P66" i="1"/>
  <c r="P38" i="1"/>
  <c r="P2" i="1"/>
  <c r="P21" i="1"/>
  <c r="P1326" i="1"/>
  <c r="P1310" i="1"/>
  <c r="P1294" i="1"/>
  <c r="P1278" i="1"/>
  <c r="P1262" i="1"/>
  <c r="P243" i="1"/>
  <c r="P259" i="1"/>
  <c r="P275" i="1"/>
  <c r="P291" i="1"/>
  <c r="P307" i="1"/>
  <c r="P323" i="1"/>
  <c r="P339" i="1"/>
  <c r="P355" i="1"/>
  <c r="P371" i="1"/>
  <c r="P387" i="1"/>
  <c r="P403" i="1"/>
  <c r="P419" i="1"/>
  <c r="P435" i="1"/>
  <c r="P451" i="1"/>
  <c r="P467" i="1"/>
  <c r="P483"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359" i="1"/>
  <c r="P330" i="1"/>
  <c r="P346" i="1"/>
  <c r="P362" i="1"/>
  <c r="P378" i="1"/>
  <c r="P394" i="1"/>
  <c r="P410" i="1"/>
  <c r="P426" i="1"/>
  <c r="P442" i="1"/>
  <c r="P458" i="1"/>
  <c r="P474" i="1"/>
  <c r="P490" i="1"/>
  <c r="P506" i="1"/>
  <c r="P522" i="1"/>
  <c r="P538" i="1"/>
  <c r="P554" i="1"/>
  <c r="P570"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7" i="1"/>
  <c r="P1271" i="1"/>
  <c r="P1287" i="1"/>
  <c r="P1303" i="1"/>
  <c r="P1319" i="1"/>
  <c r="P1335" i="1"/>
  <c r="P393" i="1"/>
  <c r="P417" i="1"/>
  <c r="P433" i="1"/>
  <c r="P449" i="1"/>
  <c r="P465" i="1"/>
  <c r="P481" i="1"/>
  <c r="P497" i="1"/>
  <c r="P513" i="1"/>
  <c r="P529" i="1"/>
  <c r="P545" i="1"/>
  <c r="P561" i="1"/>
  <c r="P577" i="1"/>
  <c r="P593" i="1"/>
  <c r="P609" i="1"/>
  <c r="P625" i="1"/>
  <c r="P641" i="1"/>
  <c r="P673" i="1"/>
  <c r="P689" i="1"/>
  <c r="P705" i="1"/>
  <c r="P721" i="1"/>
  <c r="P737" i="1"/>
  <c r="P753"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363" i="1"/>
  <c r="P1368" i="1"/>
  <c r="P1384" i="1"/>
  <c r="P1400" i="1"/>
  <c r="P1416"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1824" i="1"/>
  <c r="P1840" i="1"/>
  <c r="P1859" i="1"/>
  <c r="P1879" i="1"/>
  <c r="P1887" i="1"/>
  <c r="P1895"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69" i="1"/>
  <c r="P1638" i="1"/>
  <c r="P1654" i="1"/>
  <c r="P1670" i="1"/>
  <c r="P1686" i="1"/>
  <c r="P1702" i="1"/>
  <c r="P1770" i="1"/>
  <c r="P1786" i="1"/>
  <c r="P1822" i="1"/>
  <c r="P1863" i="1"/>
  <c r="P1986" i="1"/>
  <c r="P2002" i="1"/>
  <c r="P2018" i="1"/>
  <c r="P2034" i="1"/>
  <c r="P2130" i="1"/>
  <c r="P2298" i="1"/>
  <c r="P2321" i="1"/>
  <c r="P2001" i="1"/>
  <c r="P2017" i="1"/>
  <c r="P2057" i="1"/>
  <c r="P2073" i="1"/>
  <c r="P2089" i="1"/>
  <c r="P2105" i="1"/>
  <c r="P2121" i="1"/>
  <c r="P2137" i="1"/>
  <c r="P2153" i="1"/>
  <c r="P2169" i="1"/>
  <c r="P2185" i="1"/>
  <c r="P2201" i="1"/>
  <c r="P2217" i="1"/>
  <c r="P2233" i="1"/>
  <c r="P2249" i="1"/>
  <c r="P2265" i="1"/>
  <c r="P2281" i="1"/>
  <c r="P2297" i="1"/>
  <c r="P2325" i="1"/>
  <c r="P1911" i="1"/>
  <c r="P1927" i="1"/>
  <c r="P1943" i="1"/>
  <c r="P1959" i="1"/>
  <c r="P1975" i="1"/>
  <c r="P2147" i="1"/>
  <c r="P2163" i="1"/>
  <c r="P2179" i="1"/>
  <c r="P2195" i="1"/>
  <c r="P2211" i="1"/>
  <c r="P2227" i="1"/>
  <c r="P2243" i="1"/>
  <c r="P2259" i="1"/>
  <c r="P2275" i="1"/>
  <c r="P2299" i="1"/>
  <c r="P2315" i="1"/>
  <c r="P2331" i="1"/>
  <c r="P2347" i="1"/>
  <c r="P2363" i="1"/>
  <c r="P2379" i="1"/>
  <c r="P2395" i="1"/>
  <c r="P2411" i="1"/>
  <c r="P2427" i="1"/>
  <c r="P2443" i="1"/>
  <c r="P2459" i="1"/>
  <c r="P2475" i="1"/>
  <c r="P2491" i="1"/>
  <c r="P2507" i="1"/>
  <c r="P2523" i="1"/>
  <c r="P2539" i="1"/>
  <c r="P2555" i="1"/>
  <c r="P2571" i="1"/>
  <c r="P2587" i="1"/>
  <c r="P2603" i="1"/>
  <c r="P2619" i="1"/>
  <c r="P2635" i="1"/>
  <c r="P2651" i="1"/>
  <c r="P2667" i="1"/>
  <c r="P2683" i="1"/>
  <c r="P2701" i="1"/>
  <c r="P2349" i="1"/>
  <c r="P2365" i="1"/>
  <c r="P2381" i="1"/>
  <c r="P2397" i="1"/>
  <c r="P2413" i="1"/>
  <c r="P2429" i="1"/>
  <c r="P2445" i="1"/>
  <c r="P2461" i="1"/>
  <c r="P2477" i="1"/>
  <c r="P2493" i="1"/>
  <c r="P2509" i="1"/>
  <c r="P2525" i="1"/>
  <c r="P2541" i="1"/>
  <c r="P2557" i="1"/>
  <c r="P2573" i="1"/>
  <c r="P2589" i="1"/>
  <c r="P2605" i="1"/>
  <c r="P2621" i="1"/>
  <c r="P2637" i="1"/>
  <c r="P2653" i="1"/>
  <c r="P2669" i="1"/>
  <c r="P2685" i="1"/>
  <c r="P2705" i="1"/>
  <c r="P2720" i="1"/>
  <c r="P2733" i="1"/>
  <c r="P2808" i="1"/>
  <c r="P2824" i="1"/>
  <c r="P2840" i="1"/>
  <c r="P2856" i="1"/>
  <c r="P2872" i="1"/>
  <c r="P2888" i="1"/>
  <c r="P2904" i="1"/>
  <c r="P2920" i="1"/>
  <c r="P2936" i="1"/>
  <c r="P2952" i="1"/>
  <c r="P2968" i="1"/>
  <c r="P2984" i="1"/>
  <c r="P3000" i="1"/>
  <c r="P3016" i="1"/>
  <c r="P3032" i="1"/>
  <c r="P3048" i="1"/>
  <c r="P3064" i="1"/>
  <c r="P3080" i="1"/>
  <c r="P3096" i="1"/>
  <c r="P3112" i="1"/>
  <c r="P3128" i="1"/>
  <c r="P3144" i="1"/>
  <c r="P3160" i="1"/>
  <c r="P3176" i="1"/>
  <c r="P3192" i="1"/>
  <c r="P3208" i="1"/>
  <c r="P3224" i="1"/>
  <c r="P3240" i="1"/>
  <c r="P3294" i="1"/>
  <c r="P3326" i="1"/>
  <c r="P3358" i="1"/>
  <c r="P2753" i="1"/>
  <c r="P2769" i="1"/>
  <c r="P2785" i="1"/>
  <c r="P2801" i="1"/>
  <c r="P2817" i="1"/>
  <c r="P2833" i="1"/>
  <c r="P2849" i="1"/>
  <c r="P2865" i="1"/>
  <c r="P2881" i="1"/>
  <c r="P2897" i="1"/>
  <c r="P2913" i="1"/>
  <c r="P2929" i="1"/>
  <c r="P2945" i="1"/>
  <c r="P2961" i="1"/>
  <c r="P2977" i="1"/>
  <c r="P2993" i="1"/>
  <c r="P3009" i="1"/>
  <c r="P3025" i="1"/>
  <c r="P3041" i="1"/>
  <c r="P3057" i="1"/>
  <c r="P3073" i="1"/>
  <c r="P3089" i="1"/>
  <c r="P3105" i="1"/>
  <c r="P3121" i="1"/>
  <c r="P3137" i="1"/>
  <c r="P3153" i="1"/>
  <c r="P3169" i="1"/>
  <c r="P3185" i="1"/>
  <c r="P3201" i="1"/>
  <c r="P3217" i="1"/>
  <c r="P3233" i="1"/>
  <c r="P3249" i="1"/>
  <c r="P3260" i="1"/>
  <c r="P3268" i="1"/>
  <c r="P3276" i="1"/>
  <c r="P3284" i="1"/>
  <c r="P3298" i="1"/>
  <c r="P3330" i="1"/>
  <c r="P3362" i="1"/>
  <c r="P3296" i="1"/>
  <c r="P3312" i="1"/>
  <c r="P3328" i="1"/>
  <c r="P3344" i="1"/>
  <c r="P3360" i="1"/>
  <c r="P3376" i="1"/>
  <c r="P3392" i="1"/>
  <c r="P3408" i="1"/>
  <c r="P3424" i="1"/>
  <c r="P3440" i="1"/>
  <c r="P3465" i="1"/>
  <c r="P3483" i="1"/>
  <c r="P3491" i="1"/>
  <c r="P3499" i="1"/>
  <c r="P3378" i="1"/>
  <c r="P3394" i="1"/>
  <c r="P3410" i="1"/>
  <c r="P3426" i="1"/>
  <c r="P3442" i="1"/>
  <c r="P3461" i="1"/>
  <c r="P3507" i="1"/>
  <c r="P3523" i="1"/>
  <c r="P3547" i="1"/>
  <c r="P3563" i="1"/>
  <c r="P3579" i="1"/>
  <c r="P3595" i="1"/>
  <c r="P3611" i="1"/>
  <c r="P3627" i="1"/>
  <c r="P3712" i="1"/>
  <c r="P3525" i="1"/>
  <c r="P3541" i="1"/>
  <c r="P3557" i="1"/>
  <c r="P3573" i="1"/>
  <c r="P3589" i="1"/>
  <c r="P3605" i="1"/>
  <c r="P3621" i="1"/>
  <c r="P3637" i="1"/>
  <c r="P3653" i="1"/>
  <c r="P3669" i="1"/>
  <c r="P3685" i="1"/>
  <c r="P3701" i="1"/>
  <c r="P3759" i="1"/>
  <c r="P3775" i="1"/>
  <c r="P3791" i="1"/>
  <c r="P3807" i="1"/>
  <c r="P3823" i="1"/>
  <c r="P3839" i="1"/>
  <c r="P3855" i="1"/>
  <c r="P3871" i="1"/>
  <c r="P3887" i="1"/>
  <c r="P3920" i="1"/>
  <c r="P3952" i="1"/>
  <c r="P3766" i="1"/>
  <c r="P3709" i="1"/>
  <c r="P3725" i="1"/>
  <c r="P3741" i="1"/>
  <c r="P3757" i="1"/>
  <c r="P3773" i="1"/>
  <c r="P3789" i="1"/>
  <c r="P3805" i="1"/>
  <c r="P3821" i="1"/>
  <c r="P3837" i="1"/>
  <c r="P3853" i="1"/>
  <c r="P3869" i="1"/>
  <c r="P3885" i="1"/>
  <c r="P3909" i="1"/>
  <c r="P3948" i="1"/>
  <c r="P4082" i="1"/>
  <c r="P4098" i="1"/>
  <c r="P4114" i="1"/>
  <c r="P4130" i="1"/>
  <c r="P4146" i="1"/>
  <c r="P4164" i="1"/>
  <c r="P4196" i="1"/>
  <c r="P3921" i="1"/>
  <c r="P3937" i="1"/>
  <c r="P4162" i="1"/>
  <c r="P3984" i="1"/>
  <c r="P4000" i="1"/>
  <c r="P4016" i="1"/>
  <c r="P4032" i="1"/>
  <c r="P4048" i="1"/>
  <c r="P4064" i="1"/>
  <c r="P4080" i="1"/>
  <c r="P4096" i="1"/>
  <c r="P4112" i="1"/>
  <c r="P4128" i="1"/>
  <c r="P4144" i="1"/>
  <c r="P4168" i="1"/>
  <c r="P4200" i="1"/>
  <c r="P4178" i="1"/>
  <c r="P4194" i="1"/>
  <c r="P4210" i="1"/>
  <c r="P4226" i="1"/>
  <c r="P4242" i="1"/>
  <c r="P4258" i="1"/>
  <c r="P4274" i="1"/>
  <c r="P4290" i="1"/>
  <c r="P4314" i="1"/>
  <c r="P4300" i="1"/>
  <c r="P4342" i="1"/>
  <c r="P4220" i="1"/>
  <c r="P4236" i="1"/>
  <c r="P4252" i="1"/>
  <c r="P4268" i="1"/>
  <c r="P4301" i="1"/>
  <c r="P4338" i="1"/>
  <c r="P4348" i="1"/>
  <c r="P4364" i="1"/>
  <c r="P4380" i="1"/>
  <c r="P4396" i="1"/>
  <c r="P4412" i="1"/>
  <c r="P4428" i="1"/>
  <c r="P4444" i="1"/>
  <c r="P4460" i="1"/>
  <c r="P4478" i="1"/>
  <c r="P4354" i="1"/>
  <c r="P4370" i="1"/>
  <c r="P4386" i="1"/>
  <c r="P4402" i="1"/>
  <c r="P4418" i="1"/>
  <c r="P4434" i="1"/>
  <c r="P4450" i="1"/>
  <c r="P4466" i="1"/>
  <c r="P4498" i="1"/>
  <c r="P4492" i="1"/>
  <c r="P4508" i="1"/>
  <c r="P4524" i="1"/>
  <c r="P4540" i="1"/>
  <c r="P4559" i="1"/>
  <c r="P4567" i="1"/>
  <c r="P4510" i="1"/>
  <c r="P4526" i="1"/>
  <c r="P4542" i="1"/>
  <c r="P4571" i="1"/>
  <c r="P4587" i="1"/>
  <c r="P4603" i="1"/>
  <c r="P4715" i="1"/>
  <c r="P4706" i="1"/>
  <c r="P4573" i="1"/>
  <c r="P4589" i="1"/>
  <c r="P4605" i="1"/>
  <c r="P4621" i="1"/>
  <c r="P4637" i="1"/>
  <c r="P4653" i="1"/>
  <c r="P4669" i="1"/>
  <c r="P4685" i="1"/>
  <c r="P4701" i="1"/>
  <c r="P4717" i="1"/>
  <c r="P25" i="1"/>
  <c r="P317" i="1"/>
  <c r="P301" i="1"/>
  <c r="P285" i="1"/>
  <c r="P257" i="1"/>
  <c r="P132" i="1"/>
  <c r="P80" i="1"/>
  <c r="P36" i="1"/>
  <c r="P91" i="1"/>
  <c r="P35" i="1"/>
  <c r="P224" i="1"/>
  <c r="P208" i="1"/>
  <c r="P172" i="1"/>
  <c r="P156" i="1"/>
  <c r="P128" i="1"/>
  <c r="P84" i="1"/>
  <c r="P32" i="1"/>
  <c r="P95" i="1"/>
  <c r="P27" i="1"/>
  <c r="P227" i="1"/>
  <c r="P211" i="1"/>
  <c r="P195" i="1"/>
  <c r="P179" i="1"/>
  <c r="P163" i="1"/>
  <c r="P147" i="1"/>
  <c r="P131" i="1"/>
  <c r="P115" i="1"/>
  <c r="P47" i="1"/>
  <c r="P82" i="1"/>
  <c r="P50" i="1"/>
  <c r="P14" i="1"/>
  <c r="P261" i="1"/>
  <c r="P136" i="1"/>
  <c r="P88" i="1"/>
  <c r="P40" i="1"/>
  <c r="P103" i="1"/>
  <c r="P39" i="1"/>
  <c r="P872" i="1"/>
  <c r="P856" i="1"/>
  <c r="P840" i="1"/>
  <c r="P824" i="1"/>
  <c r="P808" i="1"/>
  <c r="P792" i="1"/>
  <c r="P776" i="1"/>
  <c r="P760" i="1"/>
  <c r="P744" i="1"/>
  <c r="P728" i="1"/>
  <c r="P712" i="1"/>
  <c r="P696" i="1"/>
  <c r="P680" i="1"/>
  <c r="P664" i="1"/>
  <c r="P648" i="1"/>
  <c r="P632" i="1"/>
  <c r="P616" i="1"/>
  <c r="P600" i="1"/>
  <c r="P584" i="1"/>
  <c r="P568" i="1"/>
  <c r="P552" i="1"/>
  <c r="P536" i="1"/>
  <c r="P520" i="1"/>
  <c r="P504" i="1"/>
  <c r="P488" i="1"/>
  <c r="P472" i="1"/>
  <c r="P456" i="1"/>
  <c r="P440" i="1"/>
  <c r="P424" i="1"/>
  <c r="P408" i="1"/>
  <c r="P392" i="1"/>
  <c r="P376" i="1"/>
  <c r="P360" i="1"/>
  <c r="P344" i="1"/>
  <c r="P328" i="1"/>
  <c r="P320" i="1"/>
  <c r="P312" i="1"/>
  <c r="P304" i="1"/>
  <c r="P296" i="1"/>
  <c r="P288" i="1"/>
  <c r="P280" i="1"/>
  <c r="P272" i="1"/>
  <c r="P264" i="1"/>
  <c r="P256" i="1"/>
  <c r="P248" i="1"/>
  <c r="P240" i="1"/>
  <c r="P225" i="1"/>
  <c r="P209" i="1"/>
  <c r="P193" i="1"/>
  <c r="P177" i="1"/>
  <c r="P161" i="1"/>
  <c r="P145" i="1"/>
  <c r="P129" i="1"/>
  <c r="P113" i="1"/>
  <c r="P97" i="1"/>
  <c r="P81" i="1"/>
  <c r="P45" i="1"/>
  <c r="P230" i="1"/>
  <c r="P214" i="1"/>
  <c r="P198" i="1"/>
  <c r="P182" i="1"/>
  <c r="P166" i="1"/>
  <c r="P150" i="1"/>
  <c r="P134" i="1"/>
  <c r="P118" i="1"/>
  <c r="P102" i="1"/>
  <c r="P86" i="1"/>
  <c r="P62" i="1"/>
  <c r="P34" i="1"/>
  <c r="P69" i="1"/>
  <c r="P1338" i="1"/>
  <c r="P1322" i="1"/>
  <c r="P1306" i="1"/>
  <c r="P1290" i="1"/>
  <c r="P1274" i="1"/>
  <c r="P1258" i="1"/>
  <c r="P247" i="1"/>
  <c r="P263" i="1"/>
  <c r="P279" i="1"/>
  <c r="P295" i="1"/>
  <c r="P311" i="1"/>
  <c r="P327" i="1"/>
  <c r="P343" i="1"/>
  <c r="P359" i="1"/>
  <c r="P375" i="1"/>
  <c r="P391" i="1"/>
  <c r="P407" i="1"/>
  <c r="P423" i="1"/>
  <c r="P439" i="1"/>
  <c r="P455" i="1"/>
  <c r="P471" i="1"/>
  <c r="P487"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367" i="1"/>
  <c r="P334" i="1"/>
  <c r="P350" i="1"/>
  <c r="P366" i="1"/>
  <c r="P382" i="1"/>
  <c r="P398" i="1"/>
  <c r="P414" i="1"/>
  <c r="P430" i="1"/>
  <c r="P446" i="1"/>
  <c r="P462" i="1"/>
  <c r="P478" i="1"/>
  <c r="P494" i="1"/>
  <c r="P510" i="1"/>
  <c r="P526" i="1"/>
  <c r="P542" i="1"/>
  <c r="P558" i="1"/>
  <c r="P574"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59" i="1"/>
  <c r="P1275" i="1"/>
  <c r="P1291" i="1"/>
  <c r="P1307" i="1"/>
  <c r="P1323" i="1"/>
  <c r="P1339" i="1"/>
  <c r="P397" i="1"/>
  <c r="P421" i="1"/>
  <c r="P437" i="1"/>
  <c r="P453" i="1"/>
  <c r="P469" i="1"/>
  <c r="P485" i="1"/>
  <c r="P501" i="1"/>
  <c r="P517" i="1"/>
  <c r="P533" i="1"/>
  <c r="P549" i="1"/>
  <c r="P565" i="1"/>
  <c r="P581" i="1"/>
  <c r="P597" i="1"/>
  <c r="P613" i="1"/>
  <c r="P629" i="1"/>
  <c r="P645" i="1"/>
  <c r="P677" i="1"/>
  <c r="P693" i="1"/>
  <c r="P709" i="1"/>
  <c r="P725" i="1"/>
  <c r="P741"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371" i="1"/>
  <c r="P1372" i="1"/>
  <c r="P1388" i="1"/>
  <c r="P1404"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1828" i="1"/>
  <c r="P1844" i="1"/>
  <c r="P1867" i="1"/>
  <c r="P1881" i="1"/>
  <c r="P1889" i="1"/>
  <c r="P190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58" i="1"/>
  <c r="P1874" i="1"/>
  <c r="P1642" i="1"/>
  <c r="P1658" i="1"/>
  <c r="P1674" i="1"/>
  <c r="P1690" i="1"/>
  <c r="P1706" i="1"/>
  <c r="P1774" i="1"/>
  <c r="P1810" i="1"/>
  <c r="P1826" i="1"/>
  <c r="P1871" i="1"/>
  <c r="P1990" i="1"/>
  <c r="P2006" i="1"/>
  <c r="P2022" i="1"/>
  <c r="P2038" i="1"/>
  <c r="P2134" i="1"/>
  <c r="P2301" i="1"/>
  <c r="P2329" i="1"/>
  <c r="P2005" i="1"/>
  <c r="P2021" i="1"/>
  <c r="P2061" i="1"/>
  <c r="P2077" i="1"/>
  <c r="P2093" i="1"/>
  <c r="P2109" i="1"/>
  <c r="P2125" i="1"/>
  <c r="P2141" i="1"/>
  <c r="P2157" i="1"/>
  <c r="P2173" i="1"/>
  <c r="P2189" i="1"/>
  <c r="P2205" i="1"/>
  <c r="P2221" i="1"/>
  <c r="P2237" i="1"/>
  <c r="P2253" i="1"/>
  <c r="P2269" i="1"/>
  <c r="P2287" i="1"/>
  <c r="P2302" i="1"/>
  <c r="P2333" i="1"/>
  <c r="P1915" i="1"/>
  <c r="P1931" i="1"/>
  <c r="P1947" i="1"/>
  <c r="P1963" i="1"/>
  <c r="P2135" i="1"/>
  <c r="P2151" i="1"/>
  <c r="P2167" i="1"/>
  <c r="P2183" i="1"/>
  <c r="P2199" i="1"/>
  <c r="P2215" i="1"/>
  <c r="P2231" i="1"/>
  <c r="P2247" i="1"/>
  <c r="P2263" i="1"/>
  <c r="P2279" i="1"/>
  <c r="P2303" i="1"/>
  <c r="P2319" i="1"/>
  <c r="P2335" i="1"/>
  <c r="P2351" i="1"/>
  <c r="P2367" i="1"/>
  <c r="P2383" i="1"/>
  <c r="P2399" i="1"/>
  <c r="P2415" i="1"/>
  <c r="P2431" i="1"/>
  <c r="P2447" i="1"/>
  <c r="P2463" i="1"/>
  <c r="P2479" i="1"/>
  <c r="P2495" i="1"/>
  <c r="P2511" i="1"/>
  <c r="P2527" i="1"/>
  <c r="P2543" i="1"/>
  <c r="P2559" i="1"/>
  <c r="P2575" i="1"/>
  <c r="P2591" i="1"/>
  <c r="P2607" i="1"/>
  <c r="P2623" i="1"/>
  <c r="P2639" i="1"/>
  <c r="P2655" i="1"/>
  <c r="P2671" i="1"/>
  <c r="P2687" i="1"/>
  <c r="P2709" i="1"/>
  <c r="P2353" i="1"/>
  <c r="P2369" i="1"/>
  <c r="P2385" i="1"/>
  <c r="P2401" i="1"/>
  <c r="P2417" i="1"/>
  <c r="P2433" i="1"/>
  <c r="P2449" i="1"/>
  <c r="P2465" i="1"/>
  <c r="P2481" i="1"/>
  <c r="P2497" i="1"/>
  <c r="P2513" i="1"/>
  <c r="P2529" i="1"/>
  <c r="P2545" i="1"/>
  <c r="P2561" i="1"/>
  <c r="P2577" i="1"/>
  <c r="P2593" i="1"/>
  <c r="P2609" i="1"/>
  <c r="P2625" i="1"/>
  <c r="P2641" i="1"/>
  <c r="P2657" i="1"/>
  <c r="P2673" i="1"/>
  <c r="P2689" i="1"/>
  <c r="P2713" i="1"/>
  <c r="P2723" i="1"/>
  <c r="P2737" i="1"/>
  <c r="P2812" i="1"/>
  <c r="P2828" i="1"/>
  <c r="P2844" i="1"/>
  <c r="P2860" i="1"/>
  <c r="P2876" i="1"/>
  <c r="P2892" i="1"/>
  <c r="P2908" i="1"/>
  <c r="P2924" i="1"/>
  <c r="P2940" i="1"/>
  <c r="P2956" i="1"/>
  <c r="P2972" i="1"/>
  <c r="P2988" i="1"/>
  <c r="P3004" i="1"/>
  <c r="P3020" i="1"/>
  <c r="P3036" i="1"/>
  <c r="P3052" i="1"/>
  <c r="P3068" i="1"/>
  <c r="P3084" i="1"/>
  <c r="P3100" i="1"/>
  <c r="P3116" i="1"/>
  <c r="P3132" i="1"/>
  <c r="P3148" i="1"/>
  <c r="P3164" i="1"/>
  <c r="P3180" i="1"/>
  <c r="P3196" i="1"/>
  <c r="P3212" i="1"/>
  <c r="P3228" i="1"/>
  <c r="P3244" i="1"/>
  <c r="P3302" i="1"/>
  <c r="P3334" i="1"/>
  <c r="P3366" i="1"/>
  <c r="P2757" i="1"/>
  <c r="P2773" i="1"/>
  <c r="P2789" i="1"/>
  <c r="P2805" i="1"/>
  <c r="P2821" i="1"/>
  <c r="P2837" i="1"/>
  <c r="P2853" i="1"/>
  <c r="P2869" i="1"/>
  <c r="P2885" i="1"/>
  <c r="P2901" i="1"/>
  <c r="P2917" i="1"/>
  <c r="P2933" i="1"/>
  <c r="P2949" i="1"/>
  <c r="P2965" i="1"/>
  <c r="P2981" i="1"/>
  <c r="P2997" i="1"/>
  <c r="P3013" i="1"/>
  <c r="P3029" i="1"/>
  <c r="P3045" i="1"/>
  <c r="P3061" i="1"/>
  <c r="P3077" i="1"/>
  <c r="P3093" i="1"/>
  <c r="P3109" i="1"/>
  <c r="P3125" i="1"/>
  <c r="P3141" i="1"/>
  <c r="P3157" i="1"/>
  <c r="P3173" i="1"/>
  <c r="P3189" i="1"/>
  <c r="P3205" i="1"/>
  <c r="P3221" i="1"/>
  <c r="P3237" i="1"/>
  <c r="P3253" i="1"/>
  <c r="P3262" i="1"/>
  <c r="P3270" i="1"/>
  <c r="P3278" i="1"/>
  <c r="P3286" i="1"/>
  <c r="P3306" i="1"/>
  <c r="P3338" i="1"/>
  <c r="P3370" i="1"/>
  <c r="P3300" i="1"/>
  <c r="P3316" i="1"/>
  <c r="P3332" i="1"/>
  <c r="P3348" i="1"/>
  <c r="P3364" i="1"/>
  <c r="P3380" i="1"/>
  <c r="P3396" i="1"/>
  <c r="P3412" i="1"/>
  <c r="P3428" i="1"/>
  <c r="P3444" i="1"/>
  <c r="P3473" i="1"/>
  <c r="P3485" i="1"/>
  <c r="P3493" i="1"/>
  <c r="P3501" i="1"/>
  <c r="P3382" i="1"/>
  <c r="P3398" i="1"/>
  <c r="P3414" i="1"/>
  <c r="P3430" i="1"/>
  <c r="P3446" i="1"/>
  <c r="P3469" i="1"/>
  <c r="P3511" i="1"/>
  <c r="P3527" i="1"/>
  <c r="P3551" i="1"/>
  <c r="P3567" i="1"/>
  <c r="P3583" i="1"/>
  <c r="P3599" i="1"/>
  <c r="P3615" i="1"/>
  <c r="P3631" i="1"/>
  <c r="P3513" i="1"/>
  <c r="P3529" i="1"/>
  <c r="P3545" i="1"/>
  <c r="P3561" i="1"/>
  <c r="P3577" i="1"/>
  <c r="P3593" i="1"/>
  <c r="P3609" i="1"/>
  <c r="P3625" i="1"/>
  <c r="P3641" i="1"/>
  <c r="P3657" i="1"/>
  <c r="P3673" i="1"/>
  <c r="P3689" i="1"/>
  <c r="P3708" i="1"/>
  <c r="P3763" i="1"/>
  <c r="P3779" i="1"/>
  <c r="P3795" i="1"/>
  <c r="P3811" i="1"/>
  <c r="P3827" i="1"/>
  <c r="P3843" i="1"/>
  <c r="P3859" i="1"/>
  <c r="P3875" i="1"/>
  <c r="P3891" i="1"/>
  <c r="P3928" i="1"/>
  <c r="P3960" i="1"/>
  <c r="P3912" i="1"/>
  <c r="P3713" i="1"/>
  <c r="P3729" i="1"/>
  <c r="P3745" i="1"/>
  <c r="P3761" i="1"/>
  <c r="P3777" i="1"/>
  <c r="P3793" i="1"/>
  <c r="P3809" i="1"/>
  <c r="P3825" i="1"/>
  <c r="P3841" i="1"/>
  <c r="P3857" i="1"/>
  <c r="P3873" i="1"/>
  <c r="P3889" i="1"/>
  <c r="P3924" i="1"/>
  <c r="P3956" i="1"/>
  <c r="P4086" i="1"/>
  <c r="P4102" i="1"/>
  <c r="P4118" i="1"/>
  <c r="P4134" i="1"/>
  <c r="P4150" i="1"/>
  <c r="P4172" i="1"/>
  <c r="P4204" i="1"/>
  <c r="P3925" i="1"/>
  <c r="P3941" i="1"/>
  <c r="P3972" i="1"/>
  <c r="P3988" i="1"/>
  <c r="P4004" i="1"/>
  <c r="P4020" i="1"/>
  <c r="P4036" i="1"/>
  <c r="P4052" i="1"/>
  <c r="P4068" i="1"/>
  <c r="P4084" i="1"/>
  <c r="P4100" i="1"/>
  <c r="P4116" i="1"/>
  <c r="P4132" i="1"/>
  <c r="P4148" i="1"/>
  <c r="P4176" i="1"/>
  <c r="P4166" i="1"/>
  <c r="P4182" i="1"/>
  <c r="P4198" i="1"/>
  <c r="P4214" i="1"/>
  <c r="P4230" i="1"/>
  <c r="P4246" i="1"/>
  <c r="P4262" i="1"/>
  <c r="P4278" i="1"/>
  <c r="P4298" i="1"/>
  <c r="P4318" i="1"/>
  <c r="P4305" i="1"/>
  <c r="P4208" i="1"/>
  <c r="P4224" i="1"/>
  <c r="P4240" i="1"/>
  <c r="P4256" i="1"/>
  <c r="P4272" i="1"/>
  <c r="P4304" i="1"/>
  <c r="P4346" i="1"/>
  <c r="P4352" i="1"/>
  <c r="P4368" i="1"/>
  <c r="P4384" i="1"/>
  <c r="P4400" i="1"/>
  <c r="P4416" i="1"/>
  <c r="P4432" i="1"/>
  <c r="P4448" i="1"/>
  <c r="P4464" i="1"/>
  <c r="P4486" i="1"/>
  <c r="P4358" i="1"/>
  <c r="P4374" i="1"/>
  <c r="P4390" i="1"/>
  <c r="P4406" i="1"/>
  <c r="P4422" i="1"/>
  <c r="P4438" i="1"/>
  <c r="P4454" i="1"/>
  <c r="P4472" i="1"/>
  <c r="P4480" i="1"/>
  <c r="P4496" i="1"/>
  <c r="P4512" i="1"/>
  <c r="P4528" i="1"/>
  <c r="P4544" i="1"/>
  <c r="P4561" i="1"/>
  <c r="P4569" i="1"/>
  <c r="P4514" i="1"/>
  <c r="P4530" i="1"/>
  <c r="P4546" i="1"/>
  <c r="P4575" i="1"/>
  <c r="P4591" i="1"/>
  <c r="P4607" i="1"/>
  <c r="P4719" i="1"/>
  <c r="P4710" i="1"/>
  <c r="P4577" i="1"/>
  <c r="P4593" i="1"/>
  <c r="P4609" i="1"/>
  <c r="P4625" i="1"/>
  <c r="P4641" i="1"/>
  <c r="P4657" i="1"/>
  <c r="P4673" i="1"/>
  <c r="P4689" i="1"/>
  <c r="P4705" i="1"/>
  <c r="P4" i="1"/>
  <c r="P9" i="1"/>
  <c r="P313" i="1"/>
  <c r="P297" i="1"/>
  <c r="P281" i="1"/>
  <c r="P249" i="1"/>
  <c r="P116" i="1"/>
  <c r="P72" i="1"/>
  <c r="P24" i="1"/>
  <c r="P79" i="1"/>
  <c r="P11" i="1"/>
  <c r="P220" i="1"/>
  <c r="P204" i="1"/>
  <c r="P168" i="1"/>
  <c r="P152" i="1"/>
  <c r="P120" i="1"/>
  <c r="P68" i="1"/>
  <c r="P20" i="1"/>
  <c r="P75" i="1"/>
  <c r="P19" i="1"/>
  <c r="P223" i="1"/>
  <c r="P207" i="1"/>
  <c r="P191" i="1"/>
  <c r="P175" i="1"/>
  <c r="P159" i="1"/>
  <c r="P143" i="1"/>
  <c r="P127" i="1"/>
  <c r="P99" i="1"/>
  <c r="P31" i="1"/>
  <c r="P78" i="1"/>
  <c r="P26" i="1"/>
  <c r="P6" i="1"/>
  <c r="P253" i="1"/>
  <c r="P124" i="1"/>
  <c r="P76" i="1"/>
  <c r="P28" i="1"/>
  <c r="P87" i="1"/>
  <c r="P23" i="1"/>
  <c r="P836" i="1"/>
  <c r="P820" i="1"/>
  <c r="P804" i="1"/>
  <c r="P788" i="1"/>
  <c r="P772" i="1"/>
  <c r="P756" i="1"/>
  <c r="P740" i="1"/>
  <c r="P724" i="1"/>
  <c r="P708" i="1"/>
  <c r="P692" i="1"/>
  <c r="P676" i="1"/>
  <c r="P660" i="1"/>
  <c r="P644" i="1"/>
  <c r="P628" i="1"/>
  <c r="P612" i="1"/>
  <c r="P596" i="1"/>
  <c r="P580" i="1"/>
  <c r="P564" i="1"/>
  <c r="P548" i="1"/>
  <c r="P532" i="1"/>
  <c r="P516" i="1"/>
  <c r="P500" i="1"/>
  <c r="P484" i="1"/>
  <c r="P468" i="1"/>
  <c r="P452" i="1"/>
  <c r="P436" i="1"/>
  <c r="P420" i="1"/>
  <c r="P404" i="1"/>
  <c r="P388" i="1"/>
  <c r="P372" i="1"/>
  <c r="P356" i="1"/>
  <c r="P340" i="1"/>
  <c r="P326" i="1"/>
  <c r="P318" i="1"/>
  <c r="P310" i="1"/>
  <c r="P302" i="1"/>
  <c r="P294" i="1"/>
  <c r="P286" i="1"/>
  <c r="P278" i="1"/>
  <c r="P270" i="1"/>
  <c r="P262" i="1"/>
  <c r="P254" i="1"/>
  <c r="P246" i="1"/>
  <c r="P238" i="1"/>
  <c r="P221" i="1"/>
  <c r="P205" i="1"/>
  <c r="P189" i="1"/>
  <c r="P173" i="1"/>
  <c r="P157" i="1"/>
  <c r="P141" i="1"/>
  <c r="P125" i="1"/>
  <c r="P109" i="1"/>
  <c r="P93" i="1"/>
  <c r="P77" i="1"/>
  <c r="P29" i="1"/>
  <c r="P226" i="1"/>
  <c r="P210" i="1"/>
  <c r="P194" i="1"/>
  <c r="P178" i="1"/>
  <c r="P162" i="1"/>
  <c r="P146" i="1"/>
  <c r="P130" i="1"/>
  <c r="P114" i="1"/>
  <c r="P98" i="1"/>
  <c r="P74" i="1"/>
  <c r="P46" i="1"/>
  <c r="P30" i="1"/>
  <c r="P57" i="1"/>
  <c r="P1334" i="1"/>
  <c r="P1318" i="1"/>
  <c r="P1302" i="1"/>
  <c r="P1286" i="1"/>
  <c r="P1270" i="1"/>
  <c r="P3" i="1"/>
  <c r="P251" i="1"/>
  <c r="P267" i="1"/>
  <c r="P283" i="1"/>
  <c r="P299" i="1"/>
  <c r="P315" i="1"/>
  <c r="P331" i="1"/>
  <c r="P347" i="1"/>
  <c r="P363" i="1"/>
  <c r="P379" i="1"/>
  <c r="P395" i="1"/>
  <c r="P411" i="1"/>
  <c r="P427" i="1"/>
  <c r="P443" i="1"/>
  <c r="P459" i="1"/>
  <c r="P475" i="1"/>
  <c r="P491"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343" i="1"/>
  <c r="P1375" i="1"/>
  <c r="P338" i="1"/>
  <c r="P354" i="1"/>
  <c r="P370" i="1"/>
  <c r="P386" i="1"/>
  <c r="P402" i="1"/>
  <c r="P418" i="1"/>
  <c r="P434" i="1"/>
  <c r="P450" i="1"/>
  <c r="P466" i="1"/>
  <c r="P482" i="1"/>
  <c r="P498" i="1"/>
  <c r="P514" i="1"/>
  <c r="P530" i="1"/>
  <c r="P546" i="1"/>
  <c r="P562"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3" i="1"/>
  <c r="P1279" i="1"/>
  <c r="P1295" i="1"/>
  <c r="P1311" i="1"/>
  <c r="P1327" i="1"/>
  <c r="P381" i="1"/>
  <c r="P401" i="1"/>
  <c r="P425" i="1"/>
  <c r="P441" i="1"/>
  <c r="P457" i="1"/>
  <c r="P473" i="1"/>
  <c r="P489" i="1"/>
  <c r="P505" i="1"/>
  <c r="P521" i="1"/>
  <c r="P537" i="1"/>
  <c r="P553" i="1"/>
  <c r="P569" i="1"/>
  <c r="P585" i="1"/>
  <c r="P601" i="1"/>
  <c r="P617" i="1"/>
  <c r="P633" i="1"/>
  <c r="P649" i="1"/>
  <c r="P681" i="1"/>
  <c r="P697" i="1"/>
  <c r="P713" i="1"/>
  <c r="P729" i="1"/>
  <c r="P745"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347" i="1"/>
  <c r="P1379" i="1"/>
  <c r="P1376" i="1"/>
  <c r="P1392" i="1"/>
  <c r="P1408"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1832" i="1"/>
  <c r="P1848" i="1"/>
  <c r="P1875" i="1"/>
  <c r="P1883" i="1"/>
  <c r="P189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61" i="1"/>
  <c r="P1630" i="1"/>
  <c r="P1646" i="1"/>
  <c r="P1662" i="1"/>
  <c r="P1678" i="1"/>
  <c r="P1694" i="1"/>
  <c r="P1762" i="1"/>
  <c r="P1778" i="1"/>
  <c r="P1814" i="1"/>
  <c r="P1830" i="1"/>
  <c r="P1899" i="1"/>
  <c r="P1994" i="1"/>
  <c r="P2010" i="1"/>
  <c r="P2026" i="1"/>
  <c r="P2042" i="1"/>
  <c r="P2290" i="1"/>
  <c r="P2305" i="1"/>
  <c r="P2337" i="1"/>
  <c r="P2009" i="1"/>
  <c r="P2025" i="1"/>
  <c r="P2065" i="1"/>
  <c r="P2081" i="1"/>
  <c r="P2097" i="1"/>
  <c r="P2113" i="1"/>
  <c r="P2129" i="1"/>
  <c r="P2145" i="1"/>
  <c r="P2161" i="1"/>
  <c r="P2177" i="1"/>
  <c r="P2193" i="1"/>
  <c r="P2209" i="1"/>
  <c r="P2225" i="1"/>
  <c r="P2241" i="1"/>
  <c r="P2257" i="1"/>
  <c r="P2273" i="1"/>
  <c r="P2295" i="1"/>
  <c r="P2309" i="1"/>
  <c r="P2341" i="1"/>
  <c r="P1919" i="1"/>
  <c r="P1935" i="1"/>
  <c r="P1951" i="1"/>
  <c r="P1967" i="1"/>
  <c r="P2139" i="1"/>
  <c r="P2155" i="1"/>
  <c r="P2171" i="1"/>
  <c r="P2187" i="1"/>
  <c r="P2203" i="1"/>
  <c r="P2219" i="1"/>
  <c r="P2235" i="1"/>
  <c r="P2251" i="1"/>
  <c r="P2267" i="1"/>
  <c r="P2283" i="1"/>
  <c r="P2307" i="1"/>
  <c r="P2323" i="1"/>
  <c r="P2339" i="1"/>
  <c r="P2355" i="1"/>
  <c r="P2371" i="1"/>
  <c r="P2387" i="1"/>
  <c r="P2403" i="1"/>
  <c r="P2419" i="1"/>
  <c r="P2435" i="1"/>
  <c r="P2451" i="1"/>
  <c r="P2467" i="1"/>
  <c r="P2483" i="1"/>
  <c r="P2499" i="1"/>
  <c r="P2515" i="1"/>
  <c r="P2531" i="1"/>
  <c r="P2547" i="1"/>
  <c r="P2563" i="1"/>
  <c r="P2579" i="1"/>
  <c r="P2595" i="1"/>
  <c r="P2611" i="1"/>
  <c r="P2627" i="1"/>
  <c r="P2643" i="1"/>
  <c r="P2659" i="1"/>
  <c r="P2675" i="1"/>
  <c r="P2691" i="1"/>
  <c r="P2717" i="1"/>
  <c r="P2357" i="1"/>
  <c r="P2373" i="1"/>
  <c r="P2389" i="1"/>
  <c r="P2405" i="1"/>
  <c r="P2421" i="1"/>
  <c r="P2437" i="1"/>
  <c r="P2453" i="1"/>
  <c r="P2469" i="1"/>
  <c r="P2485" i="1"/>
  <c r="P2501" i="1"/>
  <c r="P2517" i="1"/>
  <c r="P2533" i="1"/>
  <c r="P2549" i="1"/>
  <c r="P2565" i="1"/>
  <c r="P2581" i="1"/>
  <c r="P2597" i="1"/>
  <c r="P2613" i="1"/>
  <c r="P2629" i="1"/>
  <c r="P2645" i="1"/>
  <c r="P2661" i="1"/>
  <c r="P2677" i="1"/>
  <c r="P2693" i="1"/>
  <c r="P2721" i="1"/>
  <c r="P2725" i="1"/>
  <c r="P2741" i="1"/>
  <c r="P2816" i="1"/>
  <c r="P2832" i="1"/>
  <c r="P2848" i="1"/>
  <c r="P2864" i="1"/>
  <c r="P2880" i="1"/>
  <c r="P2896" i="1"/>
  <c r="P2912" i="1"/>
  <c r="P2928" i="1"/>
  <c r="P2944" i="1"/>
  <c r="P2960" i="1"/>
  <c r="P2976" i="1"/>
  <c r="P2992" i="1"/>
  <c r="P3008" i="1"/>
  <c r="P3024" i="1"/>
  <c r="P3040" i="1"/>
  <c r="P3056" i="1"/>
  <c r="P3072" i="1"/>
  <c r="P3088" i="1"/>
  <c r="P3104" i="1"/>
  <c r="P3120" i="1"/>
  <c r="P3136" i="1"/>
  <c r="P3152" i="1"/>
  <c r="P3168" i="1"/>
  <c r="P3184" i="1"/>
  <c r="P3200" i="1"/>
  <c r="P3216" i="1"/>
  <c r="P3232" i="1"/>
  <c r="P3248" i="1"/>
  <c r="P3310" i="1"/>
  <c r="P3342" i="1"/>
  <c r="P3254" i="1"/>
  <c r="P2761" i="1"/>
  <c r="P2777" i="1"/>
  <c r="P2793" i="1"/>
  <c r="P2809" i="1"/>
  <c r="P2825" i="1"/>
  <c r="P2841" i="1"/>
  <c r="P2857" i="1"/>
  <c r="P2873" i="1"/>
  <c r="P2889" i="1"/>
  <c r="P2905" i="1"/>
  <c r="P2921" i="1"/>
  <c r="P2937" i="1"/>
  <c r="P2953" i="1"/>
  <c r="P2969" i="1"/>
  <c r="P2985" i="1"/>
  <c r="P3001" i="1"/>
  <c r="P3017" i="1"/>
  <c r="P3033" i="1"/>
  <c r="P3049" i="1"/>
  <c r="P3065" i="1"/>
  <c r="P3081" i="1"/>
  <c r="P3097" i="1"/>
  <c r="P3113" i="1"/>
  <c r="P3129" i="1"/>
  <c r="P3145" i="1"/>
  <c r="P3161" i="1"/>
  <c r="P3177" i="1"/>
  <c r="P3193" i="1"/>
  <c r="P3209" i="1"/>
  <c r="P3225" i="1"/>
  <c r="P3241" i="1"/>
  <c r="P3256" i="1"/>
  <c r="P3264" i="1"/>
  <c r="P3272" i="1"/>
  <c r="P3280" i="1"/>
  <c r="P3288" i="1"/>
  <c r="P3314" i="1"/>
  <c r="P3346" i="1"/>
  <c r="P3505" i="1"/>
  <c r="P3304" i="1"/>
  <c r="P3320" i="1"/>
  <c r="P3336" i="1"/>
  <c r="P3352" i="1"/>
  <c r="P3368" i="1"/>
  <c r="P3384" i="1"/>
  <c r="P3400" i="1"/>
  <c r="P3416" i="1"/>
  <c r="P3432" i="1"/>
  <c r="P3448" i="1"/>
  <c r="P3481" i="1"/>
  <c r="P3487" i="1"/>
  <c r="P3495" i="1"/>
  <c r="P3509" i="1"/>
  <c r="P3386" i="1"/>
  <c r="P3402" i="1"/>
  <c r="P3418" i="1"/>
  <c r="P3434" i="1"/>
  <c r="P3450" i="1"/>
  <c r="P3477" i="1"/>
  <c r="P3515" i="1"/>
  <c r="P3531" i="1"/>
  <c r="P3555" i="1"/>
  <c r="P3571" i="1"/>
  <c r="P3587" i="1"/>
  <c r="P3603" i="1"/>
  <c r="P3619" i="1"/>
  <c r="P3635" i="1"/>
  <c r="P3517" i="1"/>
  <c r="P3533" i="1"/>
  <c r="P3549" i="1"/>
  <c r="P3565" i="1"/>
  <c r="P3581" i="1"/>
  <c r="P3597" i="1"/>
  <c r="P3613" i="1"/>
  <c r="P3629" i="1"/>
  <c r="P3645" i="1"/>
  <c r="P3661" i="1"/>
  <c r="P3677" i="1"/>
  <c r="P3693" i="1"/>
  <c r="P3716" i="1"/>
  <c r="P3767" i="1"/>
  <c r="P3783" i="1"/>
  <c r="P3799" i="1"/>
  <c r="P3815" i="1"/>
  <c r="P3831" i="1"/>
  <c r="P3847" i="1"/>
  <c r="P3863" i="1"/>
  <c r="P3879" i="1"/>
  <c r="P3897" i="1"/>
  <c r="P3936" i="1"/>
  <c r="P3968" i="1"/>
  <c r="P3916" i="1"/>
  <c r="P3717" i="1"/>
  <c r="P3733" i="1"/>
  <c r="P3749" i="1"/>
  <c r="P3765" i="1"/>
  <c r="P3781" i="1"/>
  <c r="P3797" i="1"/>
  <c r="P3813" i="1"/>
  <c r="P3829" i="1"/>
  <c r="P3845" i="1"/>
  <c r="P3861" i="1"/>
  <c r="P3877" i="1"/>
  <c r="P3893" i="1"/>
  <c r="P3932" i="1"/>
  <c r="P3964" i="1"/>
  <c r="P4090" i="1"/>
  <c r="P4106" i="1"/>
  <c r="P4122" i="1"/>
  <c r="P4138" i="1"/>
  <c r="P4154" i="1"/>
  <c r="P4180" i="1"/>
  <c r="P3913" i="1"/>
  <c r="P3929" i="1"/>
  <c r="P3945" i="1"/>
  <c r="P3976" i="1"/>
  <c r="P3992" i="1"/>
  <c r="P4008" i="1"/>
  <c r="P4024" i="1"/>
  <c r="P4040" i="1"/>
  <c r="P4056" i="1"/>
  <c r="P4072" i="1"/>
  <c r="P4088" i="1"/>
  <c r="P4104" i="1"/>
  <c r="P4120" i="1"/>
  <c r="P4136" i="1"/>
  <c r="P4152" i="1"/>
  <c r="P4184" i="1"/>
  <c r="P4170" i="1"/>
  <c r="P4186" i="1"/>
  <c r="P4202" i="1"/>
  <c r="P4218" i="1"/>
  <c r="P4234" i="1"/>
  <c r="P4250" i="1"/>
  <c r="P4266" i="1"/>
  <c r="P4282" i="1"/>
  <c r="P4306" i="1"/>
  <c r="P4292" i="1"/>
  <c r="P4326" i="1"/>
  <c r="P4212" i="1"/>
  <c r="P4228" i="1"/>
  <c r="P4244" i="1"/>
  <c r="P4260" i="1"/>
  <c r="P4294" i="1"/>
  <c r="P4322" i="1"/>
  <c r="P4340" i="1"/>
  <c r="P4356" i="1"/>
  <c r="P4372" i="1"/>
  <c r="P4388" i="1"/>
  <c r="P4404" i="1"/>
  <c r="P4420" i="1"/>
  <c r="P4436" i="1"/>
  <c r="P4452" i="1"/>
  <c r="P4468" i="1"/>
  <c r="P4494" i="1"/>
  <c r="P4362" i="1"/>
  <c r="P4378" i="1"/>
  <c r="P4394" i="1"/>
  <c r="P4410" i="1"/>
  <c r="P4426" i="1"/>
  <c r="P4442" i="1"/>
  <c r="P4458" i="1"/>
  <c r="P4482" i="1"/>
  <c r="P4484" i="1"/>
  <c r="P4500" i="1"/>
  <c r="P4516" i="1"/>
  <c r="P4532" i="1"/>
  <c r="P4548" i="1"/>
  <c r="P4563" i="1"/>
  <c r="P4502" i="1"/>
  <c r="P4518" i="1"/>
  <c r="P4534" i="1"/>
  <c r="P4550" i="1"/>
  <c r="P4579" i="1"/>
  <c r="P4595" i="1"/>
  <c r="P4611" i="1"/>
  <c r="P4698" i="1"/>
  <c r="P4714" i="1"/>
  <c r="P4581" i="1"/>
  <c r="P4597" i="1"/>
  <c r="P4613" i="1"/>
  <c r="P4629" i="1"/>
  <c r="P4645" i="1"/>
  <c r="P4661" i="1"/>
  <c r="P4677" i="1"/>
  <c r="P4693" i="1"/>
  <c r="P4709" i="1"/>
  <c r="P53" i="1"/>
  <c r="P325" i="1"/>
  <c r="P309" i="1"/>
  <c r="P293" i="1"/>
  <c r="P273" i="1"/>
  <c r="P241" i="1"/>
  <c r="P108" i="1"/>
  <c r="P56" i="1"/>
  <c r="P12" i="1"/>
  <c r="P63" i="1"/>
  <c r="P232" i="1"/>
  <c r="P216" i="1"/>
  <c r="P200" i="1"/>
  <c r="P164" i="1"/>
  <c r="P148" i="1"/>
  <c r="P104" i="1"/>
  <c r="P60" i="1"/>
  <c r="P8" i="1"/>
  <c r="P59" i="1"/>
  <c r="P65" i="1"/>
  <c r="P219" i="1"/>
  <c r="P203" i="1"/>
  <c r="P187" i="1"/>
  <c r="P171" i="1"/>
  <c r="P155" i="1"/>
  <c r="P139" i="1"/>
  <c r="P123" i="1"/>
  <c r="P83" i="1"/>
  <c r="P15" i="1"/>
  <c r="P58" i="1"/>
  <c r="P22" i="1"/>
  <c r="P277" i="1"/>
  <c r="P245" i="1"/>
  <c r="P112" i="1"/>
  <c r="P64" i="1"/>
  <c r="P16" i="1"/>
  <c r="P71" i="1"/>
  <c r="P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<sst xmlns="http://schemas.openxmlformats.org/spreadsheetml/2006/main" count="82880" uniqueCount="4381">
  <si>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</si>
  <si>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</si>
  <si>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</si>
  <si>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</si>
  <si>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</si>
  <si>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</si>
  <si>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</si>
  <si>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</si>
  <si>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</si>
  <si>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</si>
  <si>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</si>
  <si>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</si>
  <si>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</si>
  <si>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</si>
  <si>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</si>
  <si>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</si>
  <si>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</si>
  <si>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</si>
  <si>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</si>
  <si>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</si>
  <si>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</si>
  <si>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</si>
  <si>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</si>
  <si>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</si>
  <si>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</si>
  <si>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</si>
  <si>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</si>
  <si>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</si>
  <si>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</si>
  <si>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</si>
  <si>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</si>
  <si>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</si>
  <si>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</si>
  <si>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</si>
  <si>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</si>
  <si>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</si>
  <si>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</si>
  <si>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</si>
  <si>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</si>
  <si>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</si>
  <si>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</si>
  <si>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</si>
  <si>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</si>
  <si>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</si>
  <si>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</si>
  <si>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</si>
  <si>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</si>
  <si>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</si>
  <si>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</si>
  <si>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</si>
  <si>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</si>
  <si>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</si>
  <si>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</si>
  <si>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</si>
  <si>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</si>
  <si>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</si>
  <si>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</si>
  <si>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</si>
  <si>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</si>
  <si>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</si>
  <si>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</si>
  <si>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</si>
  <si>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</si>
  <si>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</si>
  <si>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</si>
  <si>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</si>
  <si>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</si>
  <si>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</si>
  <si>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</si>
  <si>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</si>
  <si>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</si>
  <si>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</si>
  <si>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</si>
  <si>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</si>
  <si>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</si>
  <si>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</si>
  <si>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</si>
  <si>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</si>
  <si>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</si>
  <si>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</si>
  <si>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</si>
  <si>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</si>
  <si>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</si>
  <si>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</si>
  <si>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</si>
  <si>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</si>
  <si>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</si>
  <si>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</si>
  <si>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</si>
  <si>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</si>
  <si>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</si>
  <si>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</si>
  <si>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</si>
  <si>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</si>
  <si>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</si>
  <si>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</si>
  <si>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</si>
  <si>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</si>
  <si>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</si>
  <si>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</si>
  <si>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</si>
  <si>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</si>
  <si>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</si>
  <si>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</si>
  <si>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</si>
  <si>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</si>
  <si>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</si>
  <si>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</si>
  <si>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</si>
  <si>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</si>
  <si>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</si>
  <si>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</si>
  <si>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</si>
  <si>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</si>
  <si>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</si>
  <si>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</si>
  <si>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</si>
  <si>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</si>
  <si>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</si>
  <si>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</si>
  <si>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</si>
  <si>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</si>
  <si>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</si>
  <si>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</si>
  <si>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</si>
  <si>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</si>
  <si>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</si>
  <si>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</si>
  <si>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</si>
  <si>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</si>
  <si>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</si>
  <si>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</si>
  <si>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</si>
  <si>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</si>
  <si>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</si>
  <si>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</si>
  <si>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</si>
  <si>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</si>
  <si>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</si>
  <si>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</si>
  <si>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</si>
  <si>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</si>
  <si>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</si>
  <si>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</si>
  <si>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</si>
  <si>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</si>
  <si>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</si>
  <si>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</si>
  <si>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</si>
  <si>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</si>
  <si>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</si>
  <si>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</si>
  <si>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</si>
  <si>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</si>
  <si>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</si>
  <si>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</si>
  <si>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</si>
  <si>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</si>
  <si>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</si>
  <si>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</si>
  <si>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</si>
  <si>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</si>
  <si>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</si>
  <si>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</si>
  <si>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</si>
  <si>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</si>
  <si>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</si>
  <si>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</si>
  <si>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</si>
  <si>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</si>
  <si>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</si>
  <si>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</si>
  <si>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</si>
  <si>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</si>
  <si>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</si>
  <si>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</si>
  <si>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</si>
  <si>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</si>
  <si>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</si>
  <si>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</si>
  <si>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</si>
  <si>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</si>
  <si>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</si>
  <si>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</si>
  <si>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</si>
  <si>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</si>
  <si>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</si>
  <si>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</si>
  <si>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</si>
  <si>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</si>
  <si>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</si>
  <si>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</si>
  <si>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</si>
  <si>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</si>
  <si>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</si>
  <si>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</si>
  <si>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</si>
  <si>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</si>
  <si>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</si>
  <si>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</si>
  <si>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</si>
  <si>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</si>
  <si>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</si>
  <si>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</si>
  <si>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</si>
  <si>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</si>
  <si>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</si>
  <si>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</si>
  <si>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</si>
  <si>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</si>
  <si>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</si>
  <si>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</si>
  <si>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</si>
  <si>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</si>
  <si>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</si>
  <si>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</si>
  <si>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</si>
  <si>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</si>
  <si>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</si>
  <si>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</si>
  <si>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</si>
  <si>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</si>
  <si>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</si>
  <si>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</si>
  <si>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</si>
  <si>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</si>
  <si>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</si>
  <si>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</si>
  <si>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</si>
  <si>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</si>
  <si>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</si>
  <si>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</si>
  <si>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</si>
  <si>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</si>
  <si>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</si>
  <si>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</si>
  <si>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</si>
  <si>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</si>
  <si>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</si>
  <si>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</si>
  <si>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</si>
  <si>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</si>
  <si>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</si>
  <si>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</si>
  <si>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</si>
  <si>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</si>
  <si>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</si>
  <si>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</si>
  <si>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</si>
  <si>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</si>
  <si>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</si>
  <si>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</si>
  <si>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</si>
  <si>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</si>
  <si>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</si>
  <si>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</si>
  <si>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</si>
  <si>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</si>
  <si>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</si>
  <si>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</si>
  <si>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</si>
  <si>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</si>
  <si>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</si>
  <si>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</si>
  <si>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</si>
  <si>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</si>
  <si>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</si>
  <si>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</si>
  <si>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</si>
  <si>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</si>
  <si>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</si>
  <si>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</si>
  <si>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</si>
  <si>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</si>
  <si>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</si>
  <si>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</si>
  <si>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</si>
  <si>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</si>
  <si>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</si>
  <si>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</si>
  <si>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</si>
  <si>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</si>
  <si>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</si>
  <si>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</si>
  <si>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</si>
  <si>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</si>
  <si>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</si>
  <si>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</si>
  <si>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</si>
  <si>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</si>
  <si>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</si>
  <si>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</si>
  <si>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</si>
  <si>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</si>
  <si>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</si>
  <si>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</si>
  <si>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</si>
  <si>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</si>
  <si>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</si>
  <si>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</si>
  <si>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</si>
  <si>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</si>
  <si>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</si>
  <si>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</si>
  <si>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</si>
  <si>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</si>
  <si>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</si>
  <si>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</si>
  <si>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</si>
  <si>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</si>
  <si>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</si>
  <si>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</si>
  <si>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</si>
  <si>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</si>
  <si>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</si>
  <si>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</si>
  <si>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</si>
  <si>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</si>
  <si>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</si>
  <si>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</si>
  <si>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</si>
  <si>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</si>
  <si>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</si>
  <si>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</si>
  <si>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</si>
  <si>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</si>
  <si>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</si>
  <si>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</si>
  <si>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</si>
  <si>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</si>
  <si>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</si>
  <si>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</si>
  <si>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</si>
  <si>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</si>
  <si>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</si>
  <si>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</si>
  <si>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</si>
  <si>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</si>
  <si>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</si>
  <si>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</si>
  <si>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</si>
  <si>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</si>
  <si>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</si>
  <si>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</si>
  <si>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</si>
  <si>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</si>
  <si>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</si>
  <si>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</si>
  <si>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</si>
  <si>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</si>
  <si>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</si>
  <si>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</si>
  <si>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</si>
  <si>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</si>
  <si>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</si>
  <si>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</si>
  <si>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</si>
  <si>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</si>
  <si>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</si>
  <si>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</si>
  <si>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</si>
  <si>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</si>
  <si>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</si>
  <si>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</si>
  <si>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</si>
  <si>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</si>
  <si>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</si>
  <si>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</si>
  <si>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</si>
  <si>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</si>
  <si>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</si>
  <si>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</si>
  <si>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</si>
  <si>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</si>
  <si>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</si>
  <si>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</si>
  <si>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</si>
  <si>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</si>
  <si>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</si>
  <si>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</si>
  <si>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</si>
  <si>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</si>
  <si>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</si>
  <si>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</si>
  <si>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</si>
  <si>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</si>
  <si>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</si>
  <si>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</si>
  <si>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</si>
  <si>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</si>
  <si>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</si>
  <si>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</si>
  <si>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</si>
  <si>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</si>
  <si>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</si>
  <si>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</si>
  <si>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</si>
  <si>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</si>
  <si>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</si>
  <si>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</si>
  <si>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</si>
  <si>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</si>
  <si>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</si>
  <si>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</si>
  <si>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</si>
  <si>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</si>
  <si>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</si>
  <si>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</si>
  <si>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</si>
  <si>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</si>
  <si>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</si>
  <si>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</si>
  <si>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</si>
  <si>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</si>
  <si>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</si>
  <si>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</si>
  <si>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</si>
  <si>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</si>
  <si>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</si>
  <si>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</si>
  <si>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</si>
  <si>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</si>
  <si>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</si>
  <si>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</si>
  <si>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</si>
  <si>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</si>
  <si>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</si>
  <si>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</si>
  <si>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</si>
  <si>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</si>
  <si>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</si>
  <si>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</si>
  <si>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</si>
  <si>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</si>
  <si>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</si>
  <si>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</si>
  <si>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</si>
  <si>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</si>
  <si>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</si>
  <si>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</si>
  <si>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</si>
  <si>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</si>
  <si>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</si>
  <si>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</si>
  <si>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</si>
  <si>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</si>
  <si>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</si>
  <si>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</si>
  <si>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</si>
  <si>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</si>
  <si>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</si>
  <si>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</si>
  <si>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</si>
  <si>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</si>
  <si>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</si>
  <si>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</si>
  <si>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</si>
  <si>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</si>
  <si>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</si>
  <si>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</si>
  <si>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</si>
  <si>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</si>
  <si>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</si>
  <si>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</si>
  <si>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</si>
  <si>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</si>
  <si>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</si>
  <si>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</si>
  <si>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</si>
  <si>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</si>
  <si>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</si>
  <si>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</si>
  <si>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</si>
  <si>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</si>
  <si>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</si>
  <si>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</si>
  <si>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</si>
  <si>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</si>
  <si>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</si>
  <si>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</si>
  <si>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</si>
  <si>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</si>
  <si>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</si>
  <si>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</si>
  <si>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</si>
  <si>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</si>
  <si>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</si>
  <si>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</si>
  <si>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</si>
  <si>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</si>
  <si>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</si>
  <si>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</si>
  <si>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</si>
  <si>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</si>
  <si>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</si>
  <si>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</si>
  <si>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</si>
  <si>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</si>
  <si>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</si>
  <si>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</si>
  <si>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</si>
  <si>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</si>
  <si>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</si>
  <si>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</si>
  <si>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</si>
  <si>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</si>
  <si>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</si>
  <si>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</si>
  <si>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</si>
  <si>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</si>
  <si>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</si>
  <si>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</si>
  <si>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</si>
  <si>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</si>
  <si>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</si>
  <si>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</si>
  <si>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</si>
  <si>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</si>
  <si>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</si>
  <si>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</si>
  <si>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</si>
  <si>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</si>
  <si>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</si>
  <si>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</si>
  <si>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</si>
  <si>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</si>
  <si>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</si>
  <si>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</si>
  <si>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</si>
  <si>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</si>
  <si>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</si>
  <si>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</si>
  <si>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</si>
  <si>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</si>
  <si>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</si>
  <si>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</si>
  <si>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</si>
  <si>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</si>
  <si>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</si>
  <si>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</si>
  <si>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</si>
  <si>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</si>
  <si>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</si>
  <si>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</si>
  <si>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</si>
  <si>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</si>
  <si>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</si>
  <si>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</si>
  <si>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</si>
  <si>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</si>
  <si>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</si>
  <si>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</si>
  <si>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</si>
  <si>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</si>
  <si>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</si>
  <si>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</si>
  <si>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</si>
  <si>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</si>
  <si>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</si>
  <si>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</si>
  <si>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</si>
  <si>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</si>
  <si>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</si>
  <si>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</si>
  <si>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</si>
  <si>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</si>
  <si>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</si>
  <si>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</si>
  <si>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</si>
  <si>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</si>
  <si>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</si>
  <si>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</si>
  <si>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</si>
  <si>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</si>
  <si>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</si>
  <si>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</si>
  <si>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</si>
  <si>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</si>
  <si>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</si>
  <si>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</si>
  <si>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</si>
  <si>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</si>
  <si>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</si>
  <si>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</si>
  <si>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</si>
  <si>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</si>
  <si>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</si>
  <si>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</si>
  <si>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</si>
  <si>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</si>
  <si>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</si>
  <si>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</si>
  <si>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</si>
  <si>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</si>
  <si>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</si>
  <si>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</si>
  <si>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</si>
  <si>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</si>
  <si>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</si>
  <si>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</si>
  <si>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</si>
  <si>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</si>
  <si>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</si>
  <si>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</si>
  <si>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</si>
  <si>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</si>
  <si>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</si>
  <si>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</si>
  <si>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</si>
  <si>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</si>
  <si>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</si>
  <si>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</si>
  <si>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</si>
  <si>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</si>
  <si>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</si>
  <si>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</si>
  <si>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</si>
  <si>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</si>
  <si>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</si>
  <si>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</si>
  <si>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</si>
  <si>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</si>
  <si>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</si>
  <si>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</si>
  <si>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</si>
  <si>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</si>
  <si>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</si>
  <si>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</si>
  <si>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</si>
  <si>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</si>
  <si>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</si>
  <si>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</si>
  <si>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</si>
  <si>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</si>
  <si>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</si>
  <si>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</si>
  <si>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</si>
  <si>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</si>
  <si>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</si>
  <si>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</si>
  <si>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</si>
  <si>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</si>
  <si>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</si>
  <si>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</si>
  <si>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</si>
  <si>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</si>
  <si>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</si>
  <si>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</si>
  <si>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</si>
  <si>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</si>
  <si>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</si>
  <si>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</si>
  <si>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</si>
  <si>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</si>
  <si>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</si>
  <si>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</si>
  <si>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</si>
  <si>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</si>
  <si>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</si>
  <si>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</si>
  <si>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</si>
  <si>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</si>
  <si>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</si>
  <si>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</si>
  <si>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</si>
  <si>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</si>
  <si>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</si>
  <si>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</si>
  <si>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</si>
  <si>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</si>
  <si>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</si>
  <si>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</si>
  <si>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</si>
  <si>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</si>
  <si>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</si>
  <si>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</si>
  <si>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</si>
  <si>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</si>
  <si>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</si>
  <si>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</si>
  <si>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</si>
  <si>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</si>
  <si>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</si>
  <si>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</si>
  <si>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</si>
  <si>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</si>
  <si>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</si>
  <si>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</si>
  <si>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</si>
  <si>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</si>
  <si>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</si>
  <si>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</si>
  <si>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</si>
  <si>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</si>
  <si>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</si>
  <si>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</si>
  <si>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</si>
  <si>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</si>
  <si>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</si>
  <si>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</si>
  <si>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</si>
  <si>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</si>
  <si>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</si>
  <si>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</si>
  <si>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</si>
  <si>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</si>
  <si>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</si>
  <si>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</si>
  <si>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</si>
  <si>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</si>
  <si>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</si>
  <si>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</si>
  <si>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</si>
  <si>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</si>
  <si>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</si>
  <si>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</si>
  <si>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</si>
  <si>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</si>
  <si>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</si>
  <si>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</si>
  <si>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</si>
  <si>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</si>
  <si>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</si>
  <si>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</si>
  <si>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</si>
  <si>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</si>
  <si>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</si>
  <si>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</si>
  <si>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</si>
  <si>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</si>
  <si>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</si>
  <si>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</si>
  <si>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</si>
  <si>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</si>
  <si>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</si>
  <si>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</si>
  <si>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</si>
  <si>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</si>
  <si>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</si>
  <si>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</si>
  <si>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</si>
  <si>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</si>
  <si>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</si>
  <si>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</si>
  <si>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</si>
  <si>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</si>
  <si>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</si>
  <si>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</si>
  <si>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</si>
  <si>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</si>
  <si>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</si>
  <si>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</si>
  <si>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</si>
  <si>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</si>
  <si>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</si>
  <si>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</si>
  <si>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</si>
  <si>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</si>
  <si>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</si>
  <si>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</si>
  <si>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</si>
  <si>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</si>
  <si>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</si>
  <si>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</si>
  <si>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</si>
  <si>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</si>
  <si>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</si>
  <si>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</si>
  <si>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</si>
  <si>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</si>
  <si>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</si>
  <si>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</si>
  <si>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</si>
  <si>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</si>
  <si>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</si>
  <si>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</si>
  <si>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</si>
  <si>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</si>
  <si>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</si>
  <si>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</si>
  <si>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</si>
  <si>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</si>
  <si>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</si>
  <si>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</si>
  <si>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</si>
  <si>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</si>
  <si>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</si>
  <si>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</si>
  <si>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</si>
  <si>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</si>
  <si>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</si>
  <si>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</si>
  <si>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</si>
  <si>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</si>
  <si>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</si>
  <si>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</si>
  <si>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</si>
  <si>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</si>
  <si>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</si>
  <si>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</si>
  <si>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</si>
  <si>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</si>
  <si>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</si>
  <si>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</si>
  <si>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</si>
  <si>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</si>
  <si>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</si>
  <si>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</si>
  <si>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</si>
  <si>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</si>
  <si>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</si>
  <si>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</si>
  <si>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</si>
  <si>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</si>
  <si>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</si>
  <si>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</si>
  <si>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</si>
  <si>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</si>
  <si>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</si>
  <si>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</si>
  <si>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</si>
  <si>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</si>
  <si>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</si>
  <si>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</si>
  <si>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</si>
  <si>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</si>
  <si>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</si>
  <si>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</si>
  <si>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</si>
  <si>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</si>
  <si>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</si>
  <si>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</si>
  <si>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</si>
  <si>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</si>
  <si>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</si>
  <si>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</si>
  <si>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</si>
  <si>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</si>
  <si>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</si>
  <si>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</si>
  <si>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</si>
  <si>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</si>
  <si>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</si>
  <si>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</si>
  <si>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</si>
  <si>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</si>
  <si>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</si>
  <si>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</si>
  <si>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</si>
  <si>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</si>
  <si>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</si>
  <si>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</si>
  <si>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</si>
  <si>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</si>
  <si>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</si>
  <si>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</si>
  <si>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</si>
  <si>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</si>
  <si>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</si>
  <si>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</si>
  <si>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</si>
  <si>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</si>
  <si>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</si>
  <si>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</si>
  <si>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</si>
  <si>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</si>
  <si>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</si>
  <si>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</si>
  <si>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</si>
  <si>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</si>
  <si>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</si>
  <si>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</si>
  <si>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</si>
  <si>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</si>
  <si>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</si>
  <si>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</si>
  <si>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</si>
  <si>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</si>
  <si>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</si>
  <si>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</si>
  <si>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</si>
  <si>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</si>
  <si>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</si>
  <si>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</si>
  <si>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</si>
  <si>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</si>
  <si>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</si>
  <si>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</si>
  <si>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</si>
  <si>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</si>
  <si>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</si>
  <si>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</si>
  <si>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</si>
  <si>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</si>
  <si>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</si>
  <si>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</si>
  <si>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</si>
  <si>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</si>
  <si>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</si>
  <si>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</si>
  <si>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</si>
  <si>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</si>
  <si>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</si>
  <si>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</si>
  <si>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</si>
  <si>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</si>
  <si>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</si>
  <si>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</si>
  <si>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</si>
  <si>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</si>
  <si>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</si>
  <si>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</si>
  <si>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</si>
  <si>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</si>
  <si>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</si>
  <si>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</si>
  <si>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</si>
  <si>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</si>
  <si>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</si>
  <si>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</si>
  <si>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</si>
  <si>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</si>
  <si>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</si>
  <si>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</si>
  <si>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</si>
  <si>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</si>
  <si>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</si>
  <si>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</si>
  <si>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</si>
  <si>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</si>
  <si>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</si>
  <si>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</si>
  <si>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</si>
  <si>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</si>
  <si>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</si>
  <si>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</si>
  <si>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</si>
  <si>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</si>
  <si>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</si>
  <si>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</si>
  <si>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</si>
  <si>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</si>
  <si>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</si>
  <si>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</si>
  <si>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</si>
  <si>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</si>
  <si>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</si>
  <si>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</si>
  <si>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</si>
  <si>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</si>
  <si>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</si>
  <si>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</si>
  <si>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</si>
  <si>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</si>
  <si>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</si>
  <si>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</si>
  <si>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</si>
  <si>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</si>
  <si>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</si>
  <si>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</si>
  <si>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</si>
  <si>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</si>
  <si>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</si>
  <si>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</si>
  <si>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</si>
  <si>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</si>
  <si>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</si>
  <si>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</si>
  <si>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</si>
  <si>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</si>
  <si>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</si>
  <si>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</si>
  <si>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</si>
  <si>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</si>
  <si>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</si>
  <si>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</si>
  <si>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</si>
  <si>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</si>
  <si>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</si>
  <si>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</si>
  <si>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</si>
  <si>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</si>
  <si>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</si>
  <si>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</si>
  <si>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</si>
  <si>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</si>
  <si>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</si>
  <si>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</si>
  <si>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</si>
  <si>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</si>
  <si>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</si>
  <si>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</si>
  <si>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</si>
  <si>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</si>
  <si>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</si>
  <si>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</si>
  <si>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</si>
  <si>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</si>
  <si>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</si>
  <si>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</si>
  <si>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</si>
  <si>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</si>
  <si>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</si>
  <si>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</si>
  <si>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</si>
  <si>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</si>
  <si>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</si>
  <si>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</si>
  <si>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</si>
  <si>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</si>
  <si>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</si>
  <si>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</si>
  <si>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</si>
  <si>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</si>
  <si>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</si>
  <si>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</si>
  <si>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</si>
  <si>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</si>
  <si>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</si>
  <si>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</si>
  <si>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</si>
  <si>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</si>
  <si>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</si>
  <si>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</si>
  <si>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</si>
  <si>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</si>
  <si>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</si>
  <si>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</si>
  <si>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</si>
  <si>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</si>
  <si>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</si>
  <si>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</si>
  <si>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</si>
  <si>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</si>
  <si>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</si>
  <si>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</si>
  <si>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</si>
  <si>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</si>
  <si>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</si>
  <si>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</si>
  <si>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</si>
  <si>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</si>
  <si>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</si>
  <si>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</si>
  <si>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</si>
  <si>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</si>
  <si>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</si>
  <si>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</si>
  <si>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</si>
  <si>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</si>
  <si>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</si>
  <si>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</si>
  <si>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</si>
  <si>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</si>
  <si>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</si>
  <si>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</si>
  <si>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</si>
  <si>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</si>
  <si>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</si>
  <si>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</si>
  <si>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</si>
  <si>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</si>
  <si>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</si>
  <si>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</si>
  <si>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</si>
  <si>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</si>
  <si>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</si>
  <si>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</si>
  <si>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</si>
  <si>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</si>
  <si>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</si>
  <si>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</si>
  <si>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</si>
  <si>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</si>
  <si>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</si>
  <si>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</si>
  <si>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</si>
  <si>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</si>
  <si>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</si>
  <si>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</si>
  <si>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</si>
  <si>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</si>
  <si>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</si>
  <si>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</si>
  <si>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</si>
  <si>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</si>
  <si>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</si>
  <si>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</si>
  <si>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</si>
  <si>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</si>
  <si>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</si>
  <si>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</si>
  <si>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</si>
  <si>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</si>
  <si>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</si>
  <si>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</si>
  <si>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</si>
  <si>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</si>
  <si>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</si>
  <si>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</si>
  <si>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</si>
  <si>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</si>
  <si>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</si>
  <si>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</si>
  <si>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</si>
  <si>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</si>
  <si>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</si>
  <si>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</si>
  <si>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</si>
  <si>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</si>
  <si>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</si>
  <si>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</si>
  <si>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</si>
  <si>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</si>
  <si>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</si>
  <si>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</si>
  <si>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</si>
  <si>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</si>
  <si>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</si>
  <si>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</si>
  <si>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</si>
  <si>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</si>
  <si>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</si>
  <si>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</si>
  <si>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</si>
  <si>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</si>
  <si>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</si>
  <si>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</si>
  <si>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</si>
  <si>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</si>
  <si>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</si>
  <si>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</si>
  <si>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</si>
  <si>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</si>
  <si>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</si>
  <si>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</si>
  <si>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</si>
  <si>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</si>
  <si>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</si>
  <si>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</si>
  <si>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</si>
  <si>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</si>
  <si>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</si>
  <si>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</si>
  <si>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</si>
  <si>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</si>
  <si>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</si>
  <si>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</si>
  <si>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</si>
  <si>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</si>
  <si>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</si>
  <si>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</si>
  <si>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</si>
  <si>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</si>
  <si>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</si>
  <si>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</si>
  <si>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</si>
  <si>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</si>
  <si>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</si>
  <si>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</si>
  <si>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</si>
  <si>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</si>
  <si>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</si>
  <si>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</si>
  <si>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</si>
  <si>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</si>
  <si>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</si>
  <si>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</si>
  <si>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</si>
  <si>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</si>
  <si>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</si>
  <si>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</si>
  <si>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</si>
  <si>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</si>
  <si>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</si>
  <si>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</si>
  <si>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</si>
  <si>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</si>
  <si>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</si>
  <si>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</si>
  <si>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</si>
  <si>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</si>
  <si>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</si>
  <si>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</si>
  <si>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</si>
  <si>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</si>
  <si>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</si>
  <si>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</si>
  <si>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</si>
  <si>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</si>
  <si>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</si>
  <si>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</si>
  <si>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</si>
  <si>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</si>
  <si>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</si>
  <si>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</si>
  <si>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</si>
  <si>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</si>
  <si>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</si>
  <si>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</si>
  <si>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</si>
  <si>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</si>
  <si>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</si>
  <si>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</si>
  <si>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</si>
  <si>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</si>
  <si>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</si>
  <si>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</si>
  <si>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</si>
  <si>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</si>
  <si>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</si>
  <si>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</si>
  <si>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</si>
  <si>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</si>
  <si>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</si>
  <si>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</si>
  <si>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</si>
  <si>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</si>
  <si>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</si>
  <si>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</si>
  <si>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</si>
  <si>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</si>
  <si>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</si>
  <si>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</si>
  <si>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</si>
  <si>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</si>
  <si>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</si>
  <si>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</si>
  <si>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</si>
  <si>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</si>
  <si>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</si>
  <si>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</si>
  <si>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</si>
  <si>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</si>
  <si>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</si>
  <si>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</si>
  <si>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</si>
  <si>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</si>
  <si>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</si>
  <si>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</si>
  <si>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</si>
  <si>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</si>
  <si>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</si>
  <si>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</si>
  <si>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</si>
  <si>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</si>
  <si>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</si>
  <si>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</si>
  <si>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</si>
  <si>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</si>
  <si>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</si>
  <si>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</si>
  <si>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</si>
  <si>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</si>
  <si>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</si>
  <si>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</si>
  <si>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</si>
  <si>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</si>
  <si>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</si>
  <si>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</si>
  <si>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</si>
  <si>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</si>
  <si>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</si>
  <si>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</si>
  <si>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</si>
  <si>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</si>
  <si>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</si>
  <si>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</si>
  <si>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</si>
  <si>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</si>
  <si>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</si>
  <si>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</si>
  <si>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</si>
  <si>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</si>
  <si>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</si>
  <si>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</si>
  <si>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</si>
  <si>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</si>
  <si>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</si>
  <si>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</si>
  <si>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</si>
  <si>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</si>
  <si>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</si>
  <si>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</si>
  <si>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</si>
  <si>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</si>
  <si>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</si>
  <si>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</si>
  <si>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</si>
  <si>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</si>
  <si>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</si>
  <si>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</si>
  <si>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</si>
  <si>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</si>
  <si>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</si>
  <si>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</si>
  <si>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</si>
  <si>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</si>
  <si>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</si>
  <si>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</si>
  <si>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</si>
  <si>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</si>
  <si>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</si>
  <si>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</si>
  <si>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</si>
  <si>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</si>
  <si>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</si>
  <si>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</si>
  <si>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</si>
  <si>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</si>
  <si>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</si>
  <si>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</si>
  <si>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</si>
  <si>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</si>
  <si>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</si>
  <si>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</si>
  <si>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</si>
  <si>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</si>
  <si>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</si>
  <si>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</si>
  <si>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</si>
  <si>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</si>
  <si>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</si>
  <si>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</si>
  <si>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</si>
  <si>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</si>
  <si>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</si>
  <si>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</si>
  <si>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</si>
  <si>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</si>
  <si>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</si>
  <si>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</si>
  <si>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</si>
  <si>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</si>
  <si>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</si>
  <si>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</si>
  <si>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</si>
  <si>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</si>
  <si>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</si>
  <si>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</si>
  <si>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</si>
  <si>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</si>
  <si>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</si>
  <si>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</si>
  <si>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</si>
  <si>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</si>
  <si>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</si>
  <si>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</si>
  <si>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</si>
  <si>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</si>
  <si>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</si>
  <si>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</si>
  <si>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</si>
  <si>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</si>
  <si>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</si>
  <si>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</si>
  <si>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</si>
  <si>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</si>
  <si>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</si>
  <si>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</si>
  <si>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</si>
  <si>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</si>
  <si>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</si>
  <si>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</si>
  <si>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</si>
  <si>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</si>
  <si>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</si>
  <si>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</si>
  <si>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</si>
  <si>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</si>
  <si>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</si>
  <si>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</si>
  <si>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</si>
  <si>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</si>
  <si>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</si>
  <si>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</si>
  <si>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</si>
  <si>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</si>
  <si>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</si>
  <si>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</si>
  <si>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</si>
  <si>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</si>
  <si>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</si>
  <si>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</si>
  <si>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</si>
  <si>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</si>
  <si>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</si>
  <si>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</si>
  <si>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</si>
  <si>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</si>
  <si>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</si>
  <si>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</si>
  <si>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</si>
  <si>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</si>
  <si>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</si>
  <si>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</si>
  <si>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</si>
  <si>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</si>
  <si>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</si>
  <si>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</si>
  <si>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</si>
  <si>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</si>
  <si>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</si>
  <si>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</si>
  <si>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</si>
  <si>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</si>
  <si>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</si>
  <si>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</si>
  <si>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</si>
  <si>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</si>
  <si>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</si>
  <si>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</si>
  <si>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</si>
  <si>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</si>
  <si>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</si>
  <si>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</si>
  <si>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</si>
  <si>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</si>
  <si>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</si>
  <si>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</si>
  <si>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</si>
  <si>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</si>
  <si>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</si>
  <si>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</si>
  <si>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</si>
  <si>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</si>
  <si>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</si>
  <si>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</si>
  <si>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</si>
  <si>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</si>
  <si>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</si>
  <si>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</si>
  <si>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</si>
  <si>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</si>
  <si>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</si>
  <si>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</si>
  <si>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</si>
  <si>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</si>
  <si>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</si>
  <si>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</si>
  <si>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</si>
  <si>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</si>
  <si>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</si>
  <si>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</si>
  <si>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</si>
  <si>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</si>
  <si>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</si>
  <si>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</si>
  <si>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</si>
  <si>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</si>
  <si>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</si>
  <si>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</si>
  <si>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</si>
  <si>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</si>
  <si>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</si>
  <si>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</si>
  <si>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</si>
  <si>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</si>
  <si>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</si>
  <si>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</si>
  <si>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</si>
  <si>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</si>
  <si>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</si>
  <si>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</si>
  <si>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</si>
  <si>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</si>
  <si>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</si>
  <si>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</si>
  <si>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</si>
  <si>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</si>
  <si>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</si>
  <si>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</si>
  <si>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</si>
  <si>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</si>
  <si>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</si>
  <si>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</si>
  <si>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</si>
  <si>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</si>
  <si>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</si>
  <si>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</si>
  <si>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</si>
  <si>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</si>
  <si>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</si>
  <si>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</si>
  <si>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</si>
  <si>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</si>
  <si>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</si>
  <si>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</si>
  <si>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</si>
  <si>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</si>
  <si>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</si>
  <si>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</si>
  <si>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</si>
  <si>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</si>
  <si>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</si>
  <si>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</si>
  <si>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</si>
  <si>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</si>
  <si>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</si>
  <si>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</si>
  <si>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</si>
  <si>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</si>
  <si>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</si>
  <si>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</si>
  <si>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</si>
  <si>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</si>
  <si>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</si>
  <si>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</si>
  <si>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</si>
  <si>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</si>
  <si>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</si>
  <si>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</si>
  <si>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</si>
  <si>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</si>
  <si>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</si>
  <si>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</si>
  <si>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</si>
  <si>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</si>
  <si>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</si>
  <si>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</si>
  <si>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</si>
  <si>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</si>
  <si>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</si>
  <si>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</si>
  <si>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</si>
  <si>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</si>
  <si>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</si>
  <si>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</si>
  <si>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</si>
  <si>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</si>
  <si>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</si>
  <si>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</si>
  <si>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</si>
  <si>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</si>
  <si>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</si>
  <si>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</si>
  <si>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</si>
  <si>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</si>
  <si>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</si>
  <si>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</si>
  <si>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</si>
  <si>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</si>
  <si>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</si>
  <si>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</si>
  <si>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</si>
  <si>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</si>
  <si>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</si>
  <si>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</si>
  <si>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</si>
  <si>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</si>
  <si>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</si>
  <si>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</si>
  <si>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</si>
  <si>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</si>
  <si>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</si>
  <si>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</si>
  <si>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</si>
  <si>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</si>
  <si>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</si>
  <si>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</si>
  <si>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</si>
  <si>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</si>
  <si>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</si>
  <si>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</si>
  <si>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</si>
  <si>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</si>
  <si>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</si>
  <si>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</si>
  <si>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</si>
  <si>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</si>
  <si>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</si>
  <si>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</si>
  <si>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</si>
  <si>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</si>
  <si>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</si>
  <si>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</si>
  <si>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</si>
  <si>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</si>
  <si>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</si>
  <si>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</si>
  <si>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</si>
  <si>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</si>
  <si>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</si>
  <si>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</si>
  <si>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</si>
  <si>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</si>
  <si>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</si>
  <si>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</si>
  <si>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</si>
  <si>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</si>
  <si>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</si>
  <si>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</si>
  <si>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</si>
  <si>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</si>
  <si>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</si>
  <si>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</si>
  <si>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</si>
  <si>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</si>
  <si>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</si>
  <si>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</si>
  <si>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</si>
  <si>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</si>
  <si>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</si>
  <si>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</si>
  <si>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</si>
  <si>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</si>
  <si>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</si>
  <si>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</si>
  <si>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</si>
  <si>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</si>
  <si>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</si>
  <si>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</si>
  <si>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</si>
  <si>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</si>
  <si>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</si>
  <si>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</si>
  <si>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</si>
  <si>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</si>
  <si>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</si>
  <si>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</si>
  <si>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</si>
  <si>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</si>
  <si>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</si>
  <si>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</si>
  <si>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</si>
  <si>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</si>
  <si>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</si>
  <si>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</si>
  <si>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</si>
  <si>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</si>
  <si>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</si>
  <si>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</si>
  <si>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</si>
  <si>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</si>
  <si>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</si>
  <si>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</si>
  <si>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</si>
  <si>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</si>
  <si>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</si>
  <si>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</si>
  <si>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</si>
  <si>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</si>
  <si>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</si>
  <si>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</si>
  <si>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</si>
  <si>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</si>
  <si>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</si>
  <si>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</si>
  <si>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</si>
  <si>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</si>
  <si>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</si>
  <si>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</si>
  <si>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</si>
  <si>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</si>
  <si>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</si>
  <si>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</si>
  <si>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</si>
  <si>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</si>
  <si>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</si>
  <si>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</si>
  <si>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</si>
  <si>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</si>
  <si>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</si>
  <si>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</si>
  <si>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</si>
  <si>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</si>
  <si>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</si>
  <si>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</si>
  <si>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</si>
  <si>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</si>
  <si>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</si>
  <si>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</si>
  <si>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</si>
  <si>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</si>
  <si>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</si>
  <si>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</si>
  <si>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</si>
  <si>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</si>
  <si>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</si>
  <si>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</si>
  <si>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</si>
  <si>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</si>
  <si>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</si>
  <si>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</si>
  <si>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</si>
  <si>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</si>
  <si>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</si>
  <si>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</si>
  <si>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</si>
  <si>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</si>
  <si>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</si>
  <si>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</si>
  <si>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</si>
  <si>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</si>
  <si>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</si>
  <si>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</si>
  <si>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</si>
  <si>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</si>
  <si>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</si>
  <si>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</si>
  <si>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</si>
  <si>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</si>
  <si>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</si>
  <si>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</si>
  <si>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</si>
  <si>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</si>
  <si>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</si>
  <si>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</si>
  <si>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</si>
  <si>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</si>
  <si>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</si>
  <si>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</si>
  <si>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</si>
  <si>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</si>
  <si>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</si>
  <si>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</si>
  <si>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</si>
  <si>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</si>
  <si>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</si>
  <si>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</si>
  <si>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</si>
  <si>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</si>
  <si>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</si>
  <si>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</si>
  <si>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</si>
  <si>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</si>
  <si>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</si>
  <si>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</si>
  <si>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</si>
  <si>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</si>
  <si>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</si>
  <si>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</si>
  <si>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</si>
  <si>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</si>
  <si>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</si>
  <si>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</si>
  <si>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</si>
  <si>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</si>
  <si>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</si>
  <si>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</si>
  <si>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</si>
  <si>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</si>
  <si>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</si>
  <si>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</si>
  <si>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</si>
  <si>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</si>
  <si>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</si>
  <si>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</si>
  <si>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</si>
  <si>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</si>
  <si>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</si>
  <si>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</si>
  <si>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</si>
  <si>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</si>
  <si>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</si>
  <si>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</si>
  <si>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</si>
  <si>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</si>
  <si>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</si>
  <si>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</si>
  <si>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</si>
  <si>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</si>
  <si>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</si>
  <si>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</si>
  <si>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</si>
  <si>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</si>
  <si>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</si>
  <si>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</si>
  <si>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</si>
  <si>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</si>
  <si>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</si>
  <si>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</si>
  <si>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</si>
  <si>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</si>
  <si>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</si>
  <si>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</si>
  <si>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</si>
  <si>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</si>
  <si>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</si>
  <si>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</si>
  <si>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</si>
  <si>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</si>
  <si>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</si>
  <si>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</si>
  <si>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</si>
  <si>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</si>
  <si>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</si>
  <si>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</si>
  <si>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</si>
  <si>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</si>
  <si>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</si>
  <si>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</si>
  <si>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</si>
  <si>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</si>
  <si>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</si>
  <si>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</si>
  <si>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</si>
  <si>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</si>
  <si>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</si>
  <si>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</si>
  <si>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</si>
  <si>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</si>
  <si>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</si>
  <si>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</si>
  <si>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</si>
  <si>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</si>
  <si>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</si>
  <si>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</si>
  <si>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</si>
  <si>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</si>
  <si>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</si>
  <si>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</si>
  <si>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</si>
  <si>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</si>
  <si>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</si>
  <si>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</si>
  <si>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</si>
  <si>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</si>
  <si>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</si>
  <si>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</si>
  <si>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</si>
  <si>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</si>
  <si>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</si>
  <si>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</si>
  <si>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</si>
  <si>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</si>
  <si>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</si>
  <si>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</si>
  <si>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</si>
  <si>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</si>
  <si>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</si>
  <si>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</si>
  <si>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</si>
  <si>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</si>
  <si>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</si>
  <si>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</si>
  <si>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</si>
  <si>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</si>
  <si>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</si>
  <si>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</si>
  <si>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</si>
  <si>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</si>
  <si>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</si>
  <si>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</si>
  <si>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</si>
  <si>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</si>
  <si>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</si>
  <si>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</si>
  <si>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</si>
  <si>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</si>
  <si>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</si>
  <si>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</si>
  <si>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</si>
  <si>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</si>
  <si>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</si>
  <si>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</si>
  <si>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</si>
  <si>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</si>
  <si>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</si>
  <si>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</si>
  <si>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</si>
  <si>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</si>
  <si>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</si>
  <si>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</si>
  <si>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</si>
  <si>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</si>
  <si>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</si>
  <si>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</si>
  <si>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</si>
  <si>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</si>
  <si>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</si>
  <si>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</si>
  <si>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</si>
  <si>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</si>
  <si>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</si>
  <si>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</si>
  <si>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</si>
  <si>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</si>
  <si>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</si>
  <si>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</si>
  <si>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</si>
  <si>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</si>
  <si>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</si>
  <si>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</si>
  <si>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</si>
  <si>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</si>
  <si>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</si>
  <si>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</si>
  <si>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</si>
  <si>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</si>
  <si>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</si>
  <si>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</si>
  <si>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</si>
  <si>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</si>
  <si>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</si>
  <si>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</si>
  <si>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</si>
  <si>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</si>
  <si>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</si>
  <si>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</si>
  <si>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</si>
  <si>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</si>
  <si>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</si>
  <si>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</si>
  <si>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</si>
  <si>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</si>
  <si>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</si>
  <si>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</si>
  <si>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</si>
  <si>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</si>
  <si>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</si>
  <si>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</si>
  <si>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</si>
  <si>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</si>
  <si>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</si>
  <si>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</si>
  <si>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</si>
  <si>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</si>
  <si>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</si>
  <si>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</si>
  <si>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</si>
  <si>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</si>
  <si>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</si>
  <si>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</si>
  <si>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</si>
  <si>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</si>
  <si>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</si>
  <si>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</si>
  <si>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</si>
  <si>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</si>
  <si>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</si>
  <si>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</si>
  <si>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</si>
  <si>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</si>
  <si>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</si>
  <si>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</si>
  <si>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</si>
  <si>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</si>
  <si>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</si>
  <si>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</si>
  <si>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</si>
  <si>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</si>
  <si>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</si>
  <si>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</si>
  <si>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</si>
  <si>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</si>
  <si>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</si>
  <si>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</si>
  <si>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</si>
  <si>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</si>
  <si>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</si>
  <si>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</si>
  <si>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</si>
  <si>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</si>
  <si>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</si>
  <si>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</si>
  <si>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</si>
  <si>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</si>
  <si>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</si>
  <si>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</si>
  <si>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</si>
  <si>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</si>
  <si>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</si>
  <si>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</si>
  <si>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</si>
  <si>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</si>
  <si>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</si>
  <si>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</si>
  <si>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</si>
  <si>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</si>
  <si>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</si>
  <si>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</si>
  <si>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</si>
  <si>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</si>
  <si>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</si>
  <si>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</si>
  <si>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</si>
  <si>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</si>
  <si>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</si>
  <si>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</si>
  <si>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</si>
  <si>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</si>
  <si>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</si>
  <si>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</si>
  <si>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</si>
  <si>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</si>
  <si>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</si>
  <si>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</si>
  <si>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</si>
  <si>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</si>
  <si>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</si>
  <si>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</si>
  <si>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</si>
  <si>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</si>
  <si>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</si>
  <si>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</si>
  <si>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</si>
  <si>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</si>
  <si>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</si>
  <si>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</si>
  <si>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</si>
  <si>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</si>
  <si>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</si>
  <si>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</si>
  <si>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</si>
  <si>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</si>
  <si>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</si>
  <si>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</si>
  <si>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</si>
  <si>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</si>
  <si>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</si>
  <si>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</si>
  <si>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</si>
  <si>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</si>
  <si>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</si>
  <si>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</si>
  <si>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</si>
  <si>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</si>
  <si>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</si>
  <si>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</si>
  <si>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</si>
  <si>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</si>
  <si>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</si>
  <si>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</si>
  <si>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</si>
  <si>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</si>
  <si>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</si>
  <si>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</si>
  <si>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</si>
  <si>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</si>
  <si>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</si>
  <si>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</si>
  <si>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</si>
  <si>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</si>
  <si>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</si>
  <si>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</si>
  <si>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</si>
  <si>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</si>
  <si>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</si>
  <si>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</si>
  <si>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</si>
  <si>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</si>
  <si>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</si>
  <si>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</si>
  <si>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</si>
  <si>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</si>
  <si>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</si>
  <si>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</si>
  <si>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</si>
  <si>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</si>
  <si>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</si>
  <si>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</si>
  <si>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</si>
  <si>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</si>
  <si>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</si>
  <si>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</si>
  <si>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</si>
  <si>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</si>
  <si>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</si>
  <si>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</si>
  <si>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</si>
  <si>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</si>
  <si>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</si>
  <si>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</si>
  <si>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</si>
  <si>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</si>
  <si>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</si>
  <si>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</si>
  <si>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</si>
  <si>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</si>
  <si>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</si>
  <si>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</si>
  <si>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</si>
  <si>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</si>
  <si>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</si>
  <si>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</si>
  <si>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</si>
  <si>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</si>
  <si>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</si>
  <si>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</si>
  <si>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</si>
  <si>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</si>
  <si>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</si>
  <si>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</si>
  <si>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</si>
  <si>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</si>
  <si>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</si>
  <si>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</si>
  <si>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</si>
  <si>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</si>
  <si>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</si>
  <si>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</si>
  <si>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</si>
  <si>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</si>
  <si>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</si>
  <si>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</si>
  <si>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</si>
  <si>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</si>
  <si>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</si>
  <si>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</si>
  <si>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</si>
  <si>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</si>
  <si>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</si>
  <si>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</si>
  <si>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</si>
  <si>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</si>
  <si>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</si>
  <si>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</si>
  <si>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</si>
  <si>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</si>
  <si>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</si>
  <si>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</si>
  <si>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</si>
  <si>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</si>
  <si>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</si>
  <si>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</si>
  <si>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</si>
  <si>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</si>
  <si>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</si>
  <si>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</si>
  <si>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</si>
  <si>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</si>
  <si>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</si>
  <si>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</si>
  <si>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</si>
  <si>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</si>
  <si>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</si>
  <si>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</si>
  <si>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</si>
  <si>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</si>
  <si>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</si>
  <si>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</si>
  <si>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</si>
  <si>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</si>
  <si>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</si>
  <si>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</si>
  <si>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</si>
  <si>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</si>
  <si>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</si>
  <si>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</si>
  <si>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</si>
  <si>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</si>
  <si>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</si>
  <si>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</si>
  <si>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</si>
  <si>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</si>
  <si>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</si>
  <si>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</si>
  <si>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</si>
  <si>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</si>
  <si>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</si>
  <si>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</si>
  <si>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</si>
  <si>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</si>
  <si>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</si>
  <si>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</si>
  <si>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</si>
  <si>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</si>
  <si>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</si>
  <si>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</si>
  <si>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</si>
  <si>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</si>
  <si>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</si>
  <si>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</si>
  <si>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</si>
  <si>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</si>
  <si>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</si>
  <si>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</si>
  <si>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</si>
  <si>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</si>
  <si>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</si>
  <si>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</si>
  <si>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</si>
  <si>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</si>
  <si>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</si>
  <si>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</si>
  <si>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</si>
  <si>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</si>
  <si>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</si>
  <si>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</si>
  <si>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</si>
  <si>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</si>
  <si>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</si>
  <si>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</si>
  <si>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</si>
  <si>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</si>
  <si>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</si>
  <si>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</si>
  <si>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</si>
  <si>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</si>
  <si>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</si>
  <si>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</si>
  <si>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</si>
  <si>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</si>
  <si>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</si>
  <si>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</si>
  <si>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</si>
  <si>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</si>
  <si>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</si>
  <si>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</si>
  <si>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</si>
  <si>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</si>
  <si>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</si>
  <si>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</si>
  <si>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</si>
  <si>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</si>
  <si>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</si>
  <si>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</si>
  <si>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</si>
  <si>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</si>
  <si>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</si>
  <si>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</si>
  <si>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</si>
  <si>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</si>
  <si>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</si>
  <si>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</si>
  <si>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</si>
  <si>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</si>
  <si>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</si>
  <si>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</si>
  <si>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</si>
  <si>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</si>
  <si>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</si>
  <si>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</si>
  <si>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</si>
  <si>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</si>
  <si>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</si>
  <si>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</si>
  <si>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</si>
  <si>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</si>
  <si>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</si>
  <si>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</si>
  <si>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</si>
  <si>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</si>
  <si>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</si>
  <si>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</si>
  <si>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</si>
  <si>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</si>
  <si>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</si>
  <si>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</si>
  <si>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</si>
  <si>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</si>
  <si>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</si>
  <si>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</si>
  <si>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</si>
  <si>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</si>
  <si>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</si>
  <si>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</si>
  <si>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</si>
  <si>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</si>
  <si>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</si>
  <si>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</si>
  <si>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</si>
  <si>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</si>
  <si>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</si>
  <si>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</si>
  <si>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</si>
  <si>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</si>
  <si>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</si>
  <si>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</si>
  <si>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</si>
  <si>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</si>
  <si>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</si>
  <si>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</si>
  <si>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</si>
  <si>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</si>
  <si>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</si>
  <si>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</si>
  <si>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</si>
  <si>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</si>
  <si>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</si>
  <si>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</si>
  <si>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</si>
  <si>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</si>
  <si>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</si>
  <si>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</si>
  <si>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</si>
  <si>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</si>
  <si>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</si>
  <si>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</si>
  <si>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</si>
  <si>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</si>
  <si>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</si>
  <si>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</si>
  <si>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</si>
  <si>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</si>
  <si>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</si>
  <si>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</si>
  <si>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</si>
  <si>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</si>
  <si>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</si>
  <si>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</si>
  <si>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</si>
  <si>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</si>
  <si>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</si>
  <si>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</si>
  <si>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</si>
  <si>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</si>
  <si>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</si>
  <si>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</si>
  <si>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</si>
  <si>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</si>
  <si>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</si>
  <si>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</si>
  <si>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</si>
  <si>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</si>
  <si>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</si>
  <si>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</si>
  <si>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</si>
  <si>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</si>
  <si>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</si>
  <si>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</si>
  <si>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</si>
  <si>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</si>
  <si>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</si>
  <si>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</si>
  <si>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</si>
  <si>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</si>
  <si>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</si>
  <si>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</si>
  <si>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</si>
  <si>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</si>
  <si>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</si>
  <si>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</si>
  <si>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</si>
  <si>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</si>
  <si>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</si>
  <si>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</si>
  <si>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</si>
  <si>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</si>
  <si>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</si>
  <si>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</si>
  <si>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</si>
  <si>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</si>
  <si>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</si>
  <si>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</si>
  <si>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</si>
  <si>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</si>
  <si>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</si>
  <si>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</si>
  <si>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</si>
  <si>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</si>
  <si>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</si>
  <si>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</si>
  <si>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</si>
  <si>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</si>
  <si>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</si>
  <si>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</si>
  <si>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</si>
  <si>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</si>
  <si>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</si>
  <si>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</si>
  <si>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</si>
  <si>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</si>
  <si>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</si>
  <si>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</si>
  <si>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</si>
  <si>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</si>
  <si>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</si>
  <si>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</si>
  <si>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</si>
  <si>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</si>
  <si>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</si>
  <si>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</si>
  <si>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</si>
  <si>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</si>
  <si>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</si>
  <si>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</si>
  <si>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</si>
  <si>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</si>
  <si>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</si>
  <si>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</si>
  <si>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</si>
  <si>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</si>
  <si>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</si>
  <si>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</si>
  <si>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</si>
  <si>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</si>
  <si>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</si>
  <si>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</si>
  <si>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</si>
  <si>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</si>
  <si>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</si>
  <si>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</si>
  <si>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</si>
  <si>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</si>
  <si>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</si>
  <si>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</si>
  <si>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</si>
  <si>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</si>
  <si>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</si>
  <si>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</si>
  <si>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</si>
  <si>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</si>
  <si>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</si>
  <si>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</si>
  <si>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</si>
  <si>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</si>
  <si>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</si>
  <si>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</si>
  <si>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</si>
  <si>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</si>
  <si>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</si>
  <si>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</si>
  <si>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</si>
  <si>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</si>
  <si>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</si>
  <si>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</si>
  <si>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</si>
  <si>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</si>
  <si>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</si>
  <si>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</si>
  <si>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</si>
  <si>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</si>
  <si>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</si>
  <si>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</si>
  <si>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</si>
  <si>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</si>
  <si>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</si>
  <si>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</si>
  <si>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</si>
  <si>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</si>
  <si>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</si>
  <si>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</si>
  <si>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</si>
  <si>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</si>
  <si>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</si>
  <si>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</si>
  <si>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</si>
  <si>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</si>
  <si>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</si>
  <si>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</si>
  <si>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</si>
  <si>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</si>
  <si>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</si>
  <si>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</si>
  <si>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</si>
  <si>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</si>
  <si>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</si>
  <si>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</si>
  <si>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</si>
  <si>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</si>
  <si>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</si>
  <si>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</si>
  <si>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</si>
  <si>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</si>
  <si>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</si>
  <si>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</si>
  <si>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</si>
  <si>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</si>
  <si>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</si>
  <si>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</si>
  <si>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</si>
  <si>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</si>
  <si>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</si>
  <si>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</si>
  <si>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</si>
  <si>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</si>
  <si>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</si>
  <si>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</si>
  <si>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</si>
  <si>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</si>
  <si>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</si>
  <si>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</si>
  <si>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</si>
  <si>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</si>
  <si>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</si>
  <si>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</si>
  <si>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</si>
  <si>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</si>
  <si>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</si>
  <si>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</si>
  <si>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</si>
  <si>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</si>
  <si>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</si>
  <si>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</si>
  <si>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</si>
  <si>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</si>
  <si>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</si>
  <si>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</si>
  <si>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</si>
  <si>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</si>
  <si>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</si>
  <si>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</si>
  <si>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</si>
  <si>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</si>
  <si>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</si>
  <si>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</si>
  <si>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</si>
  <si>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</si>
  <si>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</si>
  <si>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</si>
  <si>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</si>
  <si>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</si>
  <si>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</si>
  <si>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</si>
  <si>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</si>
  <si>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</si>
  <si>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</si>
  <si>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</si>
  <si>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</si>
  <si>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</si>
  <si>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</si>
  <si>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</si>
  <si>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</si>
  <si>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</si>
  <si>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</si>
  <si>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</si>
  <si>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</si>
  <si>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</si>
  <si>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</si>
  <si>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</si>
  <si>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</si>
  <si>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</si>
  <si>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</si>
  <si>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</si>
  <si>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</si>
  <si>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</si>
  <si>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</si>
  <si>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</si>
  <si>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</si>
  <si>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</si>
  <si>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</si>
  <si>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</si>
  <si>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</si>
  <si>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</si>
  <si>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</si>
  <si>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</si>
  <si>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</si>
  <si>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</si>
  <si>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</si>
  <si>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</si>
  <si>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</si>
  <si>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</si>
  <si>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</si>
  <si>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</si>
  <si>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</si>
  <si>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</si>
  <si>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</si>
  <si>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</si>
  <si>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</si>
  <si>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</si>
  <si>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</si>
  <si>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</si>
  <si>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</si>
  <si>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</si>
  <si>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</si>
  <si>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</si>
  <si>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</si>
  <si>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</si>
  <si>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</si>
  <si>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</si>
  <si>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</si>
  <si>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</si>
  <si>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</si>
  <si>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</si>
  <si>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</si>
  <si>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</si>
  <si>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</si>
  <si>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</si>
  <si>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</si>
  <si>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</si>
  <si>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</si>
  <si>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</si>
  <si>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</si>
  <si>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</si>
  <si>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</si>
  <si>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</si>
  <si>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</si>
  <si>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</si>
  <si>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</si>
  <si>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</si>
  <si>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</si>
  <si>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</si>
  <si>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</si>
  <si>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</si>
  <si>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</si>
  <si>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</si>
  <si>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</si>
  <si>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</si>
  <si>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</si>
  <si>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</si>
  <si>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</si>
  <si>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</si>
  <si>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</si>
  <si>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</si>
  <si>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</si>
  <si>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</si>
  <si>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</si>
  <si>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</si>
  <si>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</si>
  <si>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</si>
  <si>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</si>
  <si>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</si>
  <si>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</si>
  <si>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</si>
  <si>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</si>
  <si>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</si>
  <si>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</si>
  <si>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</si>
  <si>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</si>
  <si>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</si>
  <si>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</si>
  <si>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</si>
  <si>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</si>
  <si>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</si>
  <si>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</si>
  <si>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</si>
  <si>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</si>
  <si>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</si>
  <si>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</si>
  <si>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</si>
  <si>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</si>
  <si>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</si>
  <si>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</si>
  <si>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</si>
  <si>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</si>
  <si>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</si>
  <si>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</si>
  <si>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</si>
  <si>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</si>
  <si>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</si>
  <si>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</si>
  <si>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</si>
  <si>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</si>
  <si>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</si>
  <si>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</si>
  <si>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</si>
  <si>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</si>
  <si>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</si>
  <si>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</si>
  <si>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</si>
  <si>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</si>
  <si>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</si>
  <si>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</si>
  <si>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</si>
  <si>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</si>
  <si>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</si>
  <si>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</si>
  <si>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</si>
  <si>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</si>
  <si>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</si>
  <si>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</si>
  <si>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</si>
  <si>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</si>
  <si>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</si>
  <si>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</si>
  <si>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</si>
  <si>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</si>
  <si>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</si>
  <si>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</si>
  <si>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</si>
  <si>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</si>
  <si>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</si>
  <si>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</si>
  <si>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</si>
  <si>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</si>
  <si>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</si>
  <si>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</si>
  <si>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</si>
  <si>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</si>
  <si>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</si>
  <si>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</si>
  <si>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</si>
  <si>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</si>
  <si>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</si>
  <si>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</si>
  <si>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</si>
  <si>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</si>
  <si>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</si>
  <si>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</si>
  <si>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</si>
  <si>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</si>
  <si>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</si>
  <si>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</si>
  <si>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</si>
  <si>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</si>
  <si>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</si>
  <si>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</si>
  <si>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</si>
  <si>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</si>
  <si>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</si>
  <si>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</si>
  <si>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</si>
  <si>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</si>
  <si>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</si>
  <si>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</si>
  <si>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</si>
  <si>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</si>
  <si>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</si>
  <si>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</si>
  <si>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</si>
  <si>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</si>
  <si>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</si>
  <si>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</si>
  <si>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</si>
  <si>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</si>
  <si>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</si>
  <si>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</si>
  <si>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</si>
  <si>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</si>
  <si>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</si>
  <si>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</si>
  <si>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</si>
  <si>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</si>
  <si>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</si>
  <si>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</si>
  <si>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</si>
  <si>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</si>
  <si>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</si>
  <si>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</si>
  <si>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</si>
  <si>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</si>
  <si>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</si>
  <si>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</si>
  <si>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</si>
  <si>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</si>
  <si>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</si>
  <si>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</si>
  <si>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</si>
  <si>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</si>
  <si>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</si>
  <si>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</si>
  <si>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</si>
  <si>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</si>
  <si>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</si>
  <si>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</si>
  <si>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</si>
  <si>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</si>
  <si>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</si>
  <si>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</si>
  <si>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</si>
  <si>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</si>
  <si>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</si>
  <si>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</si>
  <si>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</si>
  <si>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</si>
  <si>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</si>
  <si>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</si>
  <si>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</si>
  <si>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</si>
  <si>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</si>
  <si>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</si>
  <si>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</si>
  <si>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</si>
  <si>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</si>
  <si>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</si>
  <si>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</si>
  <si>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</si>
  <si>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</si>
  <si>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</si>
  <si>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</si>
  <si>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</si>
  <si>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</si>
  <si>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</si>
  <si>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</si>
  <si>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</si>
  <si>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</si>
  <si>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</si>
  <si>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</si>
  <si>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</si>
  <si>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</si>
  <si>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</si>
  <si>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</si>
  <si>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</si>
  <si>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</si>
  <si>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</si>
  <si>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</si>
  <si>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</si>
  <si>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</si>
  <si>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</si>
  <si>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</si>
  <si>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</si>
  <si>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</si>
  <si>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</si>
  <si>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</si>
  <si>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</si>
  <si>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</si>
  <si>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</si>
  <si>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</si>
  <si>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</si>
  <si>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</si>
  <si>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</si>
  <si>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</si>
  <si>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</si>
  <si>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</si>
  <si>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</si>
  <si>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</si>
  <si>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</si>
  <si>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</si>
  <si>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</si>
  <si>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</si>
  <si>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</si>
  <si>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</si>
  <si>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</si>
  <si>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</si>
  <si>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</si>
  <si>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</si>
  <si>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</si>
  <si>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</si>
  <si>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</si>
  <si>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</si>
  <si>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</si>
  <si>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</si>
  <si>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</si>
  <si>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</si>
  <si>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</si>
  <si>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</si>
  <si>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</si>
  <si>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</si>
  <si>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</si>
  <si>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</si>
  <si>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</si>
  <si>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</si>
  <si>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</si>
  <si>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</si>
  <si>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</si>
  <si>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</si>
  <si>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</si>
  <si>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</si>
  <si>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</si>
  <si>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</si>
  <si>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</si>
  <si>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</si>
  <si>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</si>
  <si>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</si>
  <si>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</si>
  <si>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</si>
  <si>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</si>
  <si>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</si>
  <si>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</si>
  <si>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</si>
  <si>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</si>
  <si>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</si>
  <si>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</si>
  <si>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</si>
  <si>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</si>
  <si>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</si>
  <si>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</si>
  <si>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</si>
  <si>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</si>
  <si>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</si>
  <si>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</si>
  <si>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</si>
  <si>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</si>
  <si>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</si>
  <si>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</si>
  <si>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</si>
  <si>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</si>
  <si>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</si>
  <si>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</si>
  <si>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</si>
  <si>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</si>
  <si>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</si>
  <si>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</si>
  <si>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</si>
  <si>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</si>
  <si>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</si>
  <si>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</si>
  <si>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</si>
  <si>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</si>
  <si>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</si>
  <si>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</si>
  <si>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</si>
  <si>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</si>
  <si>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</si>
  <si>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</si>
  <si>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</si>
  <si>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</si>
  <si>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</si>
  <si>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</si>
  <si>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</si>
  <si>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</si>
  <si>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</si>
  <si>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</si>
  <si>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</si>
  <si>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</si>
  <si>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</si>
  <si>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</si>
  <si>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</si>
  <si>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</si>
  <si>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</si>
  <si>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</si>
  <si>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</si>
  <si>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</si>
  <si>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</si>
  <si>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</si>
  <si>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</si>
  <si>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</si>
  <si>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</si>
  <si>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</si>
  <si>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</si>
  <si>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</si>
  <si>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</si>
  <si>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</si>
  <si>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</si>
  <si>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</si>
  <si>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</si>
  <si>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</si>
  <si>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</si>
  <si>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</si>
  <si>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</si>
  <si>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</si>
  <si>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</si>
  <si>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</si>
  <si>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</si>
  <si>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</si>
  <si>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</si>
  <si>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</si>
  <si>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</si>
  <si>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</si>
  <si>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</si>
  <si>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</si>
  <si>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</si>
  <si>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</si>
  <si>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</si>
  <si>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</si>
  <si>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</si>
  <si>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</si>
  <si>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</si>
  <si>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</si>
  <si>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</si>
  <si>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</si>
  <si>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</si>
  <si>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</si>
  <si>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</si>
  <si>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</si>
  <si>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</si>
  <si>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</si>
  <si>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</si>
  <si>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</si>
  <si>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</si>
  <si>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</si>
  <si>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</si>
  <si>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</si>
  <si>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</si>
  <si>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</si>
  <si>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</si>
  <si>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</si>
  <si>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</si>
  <si>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</si>
  <si>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</si>
  <si>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</si>
  <si>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</si>
  <si>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</si>
  <si>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</si>
  <si>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</si>
  <si>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</si>
  <si>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</si>
  <si>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</si>
  <si>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</si>
  <si>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</si>
  <si>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</si>
  <si>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</si>
  <si>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</si>
  <si>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</si>
  <si>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</si>
  <si>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</si>
  <si>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</si>
  <si>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</si>
  <si>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</si>
  <si>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</si>
  <si>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</si>
  <si>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</si>
  <si>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</si>
  <si>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</si>
  <si>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</si>
  <si>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</si>
  <si>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</si>
  <si>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</si>
  <si>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</si>
  <si>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</si>
  <si>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</si>
  <si>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</si>
  <si>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</si>
  <si>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</si>
  <si>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</si>
  <si>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</si>
  <si>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</si>
  <si>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</si>
  <si>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</si>
  <si>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</si>
  <si>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</si>
  <si>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</si>
  <si>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</si>
  <si>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</si>
  <si>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</si>
  <si>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</si>
  <si>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</si>
  <si>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</si>
  <si>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</si>
  <si>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</si>
  <si>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</si>
  <si>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</si>
  <si>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</si>
  <si>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</si>
  <si>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</si>
  <si>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</si>
  <si>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</si>
  <si>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</si>
  <si>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</si>
  <si>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</si>
  <si>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</si>
  <si>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</si>
  <si>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</si>
  <si>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</si>
  <si>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</si>
  <si>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</si>
  <si>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</si>
  <si>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</si>
  <si>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</si>
  <si>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</si>
  <si>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</si>
  <si>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</si>
  <si>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</si>
  <si>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</si>
  <si>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</si>
  <si>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</si>
  <si>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</si>
  <si>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</si>
  <si>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</si>
  <si>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</si>
  <si>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</si>
  <si>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</si>
  <si>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</si>
  <si>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</si>
  <si>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</si>
  <si>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</si>
  <si>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</si>
  <si>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</si>
  <si>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</si>
  <si>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</si>
  <si>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</si>
  <si>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</si>
  <si>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</si>
  <si>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</si>
  <si>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</si>
  <si>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</si>
  <si>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</si>
  <si>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</si>
  <si>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</si>
  <si>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</si>
  <si>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</si>
  <si>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</si>
  <si>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</si>
  <si>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</si>
  <si>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</si>
  <si>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</si>
  <si>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</si>
  <si>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</si>
  <si>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</si>
  <si>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</si>
  <si>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</si>
  <si>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</si>
  <si>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</si>
  <si>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</si>
  <si>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</si>
  <si>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</si>
  <si>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</si>
  <si>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</si>
  <si>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</si>
  <si>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</si>
  <si>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</si>
  <si>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</si>
  <si>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</si>
  <si>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</si>
  <si>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</si>
  <si>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</si>
  <si>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</si>
  <si>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</si>
  <si>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</si>
  <si>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</si>
  <si>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</si>
  <si>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</si>
  <si>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</si>
  <si>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</si>
  <si>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</si>
  <si>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</si>
  <si>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</si>
  <si>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</si>
  <si>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</si>
  <si>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</si>
  <si>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</si>
  <si>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</si>
  <si>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</si>
  <si>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</si>
  <si>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</si>
  <si>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</si>
  <si>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</si>
  <si>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</si>
  <si>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</si>
  <si>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</si>
  <si>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</si>
  <si>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</si>
  <si>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</si>
  <si>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</si>
  <si>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</si>
  <si>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</si>
  <si>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</si>
  <si>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</si>
  <si>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</si>
  <si>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</si>
  <si>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</si>
  <si>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</si>
  <si>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</si>
  <si>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</si>
  <si>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</si>
  <si>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</si>
  <si>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</si>
  <si>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</si>
  <si>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</si>
  <si>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</si>
  <si>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</si>
  <si>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</si>
  <si>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</si>
  <si>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</si>
  <si>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</si>
  <si>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</si>
  <si>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</si>
  <si>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</si>
  <si>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</si>
  <si>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</si>
  <si>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</si>
  <si>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</si>
  <si>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</si>
  <si>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</si>
  <si>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</si>
  <si>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</si>
  <si>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</si>
  <si>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</si>
  <si>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</si>
  <si>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</si>
  <si>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</si>
  <si>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</si>
  <si>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</si>
  <si>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</si>
  <si>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</si>
  <si>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</si>
  <si>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</si>
  <si>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</si>
  <si>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</si>
  <si>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</si>
  <si>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</si>
  <si>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</si>
  <si>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</si>
  <si>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</si>
  <si>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</si>
  <si>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</si>
  <si>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</si>
  <si>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</si>
  <si>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</si>
  <si>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</si>
  <si>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</si>
  <si>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</si>
  <si>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</si>
  <si>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</si>
  <si>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</si>
  <si>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</si>
  <si>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</si>
  <si>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</si>
  <si>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</si>
  <si>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</si>
  <si>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</si>
  <si>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</si>
  <si>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</si>
  <si>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</si>
  <si>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</si>
  <si>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</si>
  <si>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</si>
  <si>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</si>
  <si>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</si>
  <si>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</si>
  <si>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</si>
  <si>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</si>
  <si>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</si>
  <si>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</si>
  <si>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</si>
  <si>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</si>
  <si>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</si>
  <si>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</si>
  <si>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</si>
  <si>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</si>
  <si>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</si>
  <si>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</si>
  <si>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</si>
  <si>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</si>
  <si>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</si>
  <si>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</si>
  <si>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</si>
  <si>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</si>
  <si>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</si>
  <si>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</si>
  <si>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</si>
  <si>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</si>
  <si>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</si>
  <si>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</si>
  <si>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</si>
  <si>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</si>
  <si>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</si>
  <si>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</si>
  <si>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</si>
  <si>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</si>
  <si>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</si>
  <si>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</si>
  <si>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</si>
  <si>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</si>
  <si>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</si>
  <si>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</si>
  <si>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</si>
  <si>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</si>
  <si>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</si>
  <si>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</si>
  <si>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</si>
  <si>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</si>
  <si>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</si>
  <si>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</si>
  <si>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</si>
  <si>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</si>
  <si>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</si>
  <si>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</si>
  <si>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</si>
  <si>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</si>
  <si>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</si>
  <si>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</si>
  <si>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</si>
  <si>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</si>
  <si>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</si>
  <si>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</si>
  <si>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</si>
  <si>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</si>
  <si>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</si>
  <si>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</si>
  <si>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</si>
  <si>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</si>
  <si>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</si>
  <si>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</si>
  <si>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</si>
  <si>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</si>
  <si>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</si>
  <si>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</si>
  <si>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</si>
  <si>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</si>
  <si>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</si>
  <si>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</si>
  <si>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</si>
  <si>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</si>
  <si>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</si>
  <si>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</si>
  <si>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</si>
  <si>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</si>
  <si>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</si>
  <si>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</si>
  <si>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</si>
  <si>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</si>
  <si>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</si>
  <si>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</si>
  <si>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</si>
  <si>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</si>
  <si>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</si>
  <si>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</si>
  <si>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</si>
  <si>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</si>
  <si>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</si>
  <si>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</si>
  <si>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</si>
  <si>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</si>
  <si>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</si>
  <si>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</si>
  <si>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</si>
  <si>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</si>
  <si>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</si>
  <si>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</si>
  <si>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</si>
  <si>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</si>
  <si>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</si>
  <si>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</si>
  <si>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</si>
  <si>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</si>
  <si>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</si>
  <si>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</si>
  <si>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</si>
  <si>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</si>
  <si>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</si>
  <si>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</si>
  <si>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</si>
  <si>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</si>
  <si>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</si>
  <si>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</si>
  <si>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</si>
  <si>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</si>
  <si>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</si>
  <si>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</si>
  <si>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</si>
  <si>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</si>
  <si>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</si>
  <si>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</si>
  <si>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</si>
  <si>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</si>
  <si>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</si>
  <si>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</si>
  <si>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</si>
  <si>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</si>
  <si>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</si>
  <si>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</si>
  <si>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</si>
  <si>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</si>
  <si>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</si>
  <si>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</si>
  <si>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</si>
  <si>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</si>
  <si>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</si>
  <si>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</si>
  <si>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</si>
  <si>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</si>
  <si>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</si>
  <si>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</si>
  <si>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</si>
  <si>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</si>
  <si>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</si>
  <si>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</si>
  <si>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</si>
  <si>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</si>
  <si>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</si>
  <si>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</si>
  <si>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</si>
  <si>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</si>
  <si>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</si>
  <si>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</si>
  <si>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</si>
  <si>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</si>
  <si>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</si>
  <si>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</si>
  <si>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</si>
  <si>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</si>
  <si>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</si>
  <si>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</si>
  <si>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</si>
  <si>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</si>
  <si>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</si>
  <si>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</si>
  <si>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</si>
  <si>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</si>
  <si>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</si>
  <si>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</si>
  <si>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</si>
  <si>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</si>
  <si>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</si>
  <si>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</si>
  <si>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</si>
  <si>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</si>
  <si>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</si>
  <si>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</si>
  <si>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</si>
  <si>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</si>
  <si>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</si>
  <si>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</si>
  <si>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</si>
  <si>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</si>
  <si>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</si>
  <si>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</si>
  <si>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</si>
  <si>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</si>
  <si>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</si>
  <si>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</si>
  <si>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</si>
  <si>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</si>
  <si>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</si>
  <si>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</si>
  <si>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</si>
  <si>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</si>
  <si>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</si>
  <si>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</si>
  <si>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</si>
  <si>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</si>
  <si>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</si>
  <si>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</si>
  <si>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</si>
  <si>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</si>
  <si>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</si>
  <si>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</si>
  <si>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</si>
  <si>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</si>
  <si>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</si>
  <si>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</si>
  <si>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</si>
  <si>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</si>
  <si>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</si>
  <si>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</si>
  <si>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</si>
  <si>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</si>
  <si>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</si>
  <si>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</si>
  <si>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</si>
  <si>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</si>
  <si>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</si>
  <si>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</si>
  <si>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</si>
  <si>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</si>
  <si>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</si>
  <si>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</si>
  <si>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</si>
  <si>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</si>
  <si>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</si>
  <si>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</si>
  <si>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</si>
  <si>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</si>
  <si>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</si>
  <si>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</si>
  <si>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</si>
  <si>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</si>
  <si>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</si>
  <si>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</si>
  <si>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</si>
  <si>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</si>
  <si>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</si>
  <si>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</si>
  <si>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</si>
  <si>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</si>
  <si>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</si>
  <si>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</si>
  <si>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</si>
  <si>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</si>
  <si>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</si>
  <si>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</si>
  <si>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</si>
  <si>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</si>
  <si>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</si>
  <si>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</si>
  <si>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</si>
  <si>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</si>
  <si>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</si>
  <si>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</si>
  <si>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</si>
  <si>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</si>
  <si>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</si>
  <si>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</si>
  <si>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</si>
  <si>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</si>
  <si>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</si>
  <si>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</si>
  <si>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</si>
  <si>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</si>
  <si>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</si>
  <si>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</si>
  <si>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</si>
  <si>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</si>
  <si>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</si>
  <si>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</si>
  <si>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</si>
  <si>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</si>
  <si>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</si>
  <si>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</si>
  <si>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</si>
  <si>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</si>
  <si>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</si>
  <si>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</si>
  <si>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</si>
  <si>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</si>
  <si>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</si>
  <si>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</si>
  <si>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</si>
  <si>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</si>
  <si>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</si>
  <si>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</si>
  <si>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</si>
  <si>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</si>
  <si>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</si>
  <si>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</si>
  <si>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</si>
  <si>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</si>
  <si>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</si>
  <si>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</si>
  <si>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</si>
  <si>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</si>
  <si>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</si>
  <si>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</si>
  <si>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</si>
  <si>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</si>
  <si>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</si>
  <si>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</si>
  <si>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</si>
  <si>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</si>
  <si>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</si>
  <si>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</si>
  <si>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</si>
  <si>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</si>
  <si>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</si>
  <si>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</si>
  <si>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</si>
  <si>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</si>
  <si>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</si>
  <si>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</si>
  <si>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</si>
  <si>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</si>
  <si>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</si>
  <si>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</si>
  <si>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</si>
  <si>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</si>
  <si>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</si>
  <si>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</si>
  <si>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</si>
  <si>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</si>
  <si>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</si>
  <si>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</si>
  <si>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</si>
  <si>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</si>
  <si>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</si>
  <si>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</si>
  <si>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</si>
  <si>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</si>
  <si>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</si>
  <si>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</si>
  <si>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</si>
  <si>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</si>
  <si>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</si>
  <si>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</si>
  <si>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</si>
  <si>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</si>
  <si>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</si>
  <si>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</si>
  <si>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</si>
  <si>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</si>
  <si>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</si>
  <si>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</si>
  <si>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</si>
  <si>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</si>
  <si>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</si>
  <si>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</si>
  <si>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</si>
  <si>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</si>
  <si>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</si>
  <si>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</si>
  <si>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</si>
  <si>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</si>
  <si>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</si>
  <si>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</si>
  <si>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</si>
  <si>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</si>
  <si>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</si>
  <si>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</si>
  <si>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</si>
  <si>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</si>
  <si>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</si>
  <si>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</si>
  <si>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</si>
  <si>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</si>
  <si>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</si>
  <si>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</si>
  <si>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</si>
  <si>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</si>
  <si>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</si>
  <si>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</si>
  <si>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</si>
  <si>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</si>
  <si>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</si>
  <si>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</si>
  <si>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</si>
  <si>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</si>
  <si>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</si>
  <si>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</si>
  <si>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</si>
  <si>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</si>
  <si>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</si>
  <si>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</si>
  <si>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</si>
  <si>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</si>
  <si>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</si>
  <si>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</si>
  <si>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</si>
  <si>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</si>
  <si>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</si>
  <si>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</si>
  <si>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</si>
  <si>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</si>
  <si>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</si>
  <si>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</si>
  <si>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</si>
  <si>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</si>
  <si>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</si>
  <si>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</si>
  <si>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</si>
  <si>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</si>
  <si>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</si>
  <si>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</si>
  <si>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</si>
  <si>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</si>
  <si>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</si>
  <si>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</si>
  <si>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</si>
  <si>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</si>
  <si>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</si>
  <si>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</si>
  <si>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</si>
  <si>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</si>
  <si>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</si>
  <si>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</si>
  <si>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</si>
  <si>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</si>
  <si>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</si>
  <si>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</si>
  <si>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</si>
  <si>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</si>
  <si>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</si>
  <si>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</si>
  <si>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</si>
  <si>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</si>
  <si>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</si>
  <si>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</si>
  <si>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</si>
  <si>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</si>
  <si>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</si>
  <si>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</si>
  <si>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</si>
  <si>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</si>
  <si>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</si>
  <si>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</si>
  <si>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</si>
  <si>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</si>
  <si>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</si>
  <si>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</si>
  <si>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</si>
  <si>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</si>
  <si>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</si>
  <si>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</si>
  <si>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</si>
  <si>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</si>
  <si>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</si>
  <si>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</si>
  <si>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</si>
  <si>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</si>
  <si>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</si>
  <si>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</si>
  <si>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</si>
  <si>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</si>
  <si>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</si>
  <si>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</si>
  <si>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</si>
  <si>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</si>
  <si>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</si>
  <si>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</si>
  <si>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</si>
  <si>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</si>
  <si>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</si>
  <si>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</si>
  <si>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</si>
  <si>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</si>
  <si>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</si>
  <si>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</si>
  <si>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</si>
  <si>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</si>
  <si>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</si>
  <si>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</si>
  <si>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</si>
  <si>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</si>
  <si>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</si>
  <si>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</si>
  <si>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</si>
  <si>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</si>
  <si>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</si>
  <si>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</si>
  <si>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</si>
  <si>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</si>
  <si>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</si>
  <si>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</si>
  <si>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</si>
  <si>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</si>
  <si>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</si>
  <si>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</si>
  <si>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</si>
  <si>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</si>
  <si>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</si>
  <si>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</si>
  <si>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</si>
  <si>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</si>
  <si>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</si>
  <si>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</si>
  <si>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</si>
  <si>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</si>
  <si>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</si>
  <si>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</si>
  <si>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</si>
  <si>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</si>
  <si>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</si>
  <si>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</si>
  <si>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</si>
  <si>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</si>
  <si>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</si>
  <si>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</si>
  <si>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</si>
  <si>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</si>
  <si>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</si>
  <si>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</si>
  <si>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</si>
  <si>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</si>
  <si>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</si>
  <si>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</si>
  <si>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</si>
  <si>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</si>
  <si>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</si>
  <si>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</si>
  <si>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</si>
  <si>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</si>
  <si>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</si>
  <si>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</si>
  <si>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</si>
  <si>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</si>
  <si>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</si>
  <si>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</si>
  <si>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</si>
  <si>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</si>
  <si>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</si>
  <si>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</si>
  <si>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</si>
  <si>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</si>
  <si>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</si>
  <si>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</si>
  <si>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</si>
  <si>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</si>
  <si>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</si>
  <si>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</si>
  <si>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</si>
  <si>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</si>
  <si>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</si>
  <si>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</si>
  <si>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</si>
  <si>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</si>
  <si>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</si>
  <si>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</si>
  <si>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</si>
  <si>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</si>
  <si>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</si>
  <si>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</si>
  <si>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</si>
  <si>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</si>
  <si>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</si>
  <si>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</si>
  <si>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</si>
  <si>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</si>
  <si>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</si>
  <si>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</si>
  <si>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</si>
  <si>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</si>
  <si>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</si>
  <si>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</si>
  <si>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</si>
  <si>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</si>
  <si>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</si>
  <si>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</si>
  <si>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</si>
  <si>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</si>
  <si>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</si>
  <si>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</si>
  <si>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</si>
  <si>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</si>
  <si>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</si>
  <si>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</si>
  <si>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</si>
  <si>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</si>
  <si>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</si>
  <si>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</si>
  <si>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</si>
  <si>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</si>
  <si>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</si>
  <si>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</si>
  <si>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</si>
  <si>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</si>
  <si>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</si>
  <si>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</si>
  <si>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</si>
  <si>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</si>
  <si>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</si>
  <si>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</si>
  <si>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</si>
  <si>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</si>
  <si>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</si>
  <si>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</si>
  <si>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</si>
  <si>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</si>
  <si>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</si>
  <si>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</si>
  <si>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</si>
  <si>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</si>
  <si>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</si>
  <si>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</si>
  <si>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</si>
  <si>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</si>
  <si>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</si>
  <si>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</si>
  <si>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</si>
  <si>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</si>
  <si>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</si>
  <si>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</si>
  <si>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</si>
  <si>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</si>
  <si>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</si>
  <si>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</si>
  <si>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</si>
  <si>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</si>
  <si>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</si>
  <si>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</si>
  <si>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</si>
  <si>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</si>
  <si>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</si>
  <si>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</si>
  <si>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</si>
  <si>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</si>
  <si>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</si>
  <si>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</si>
  <si>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</si>
  <si>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</si>
  <si>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</si>
  <si>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</si>
  <si>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</si>
  <si>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</si>
  <si>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</si>
  <si>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</si>
  <si>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</si>
  <si>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</si>
  <si>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</si>
  <si>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</si>
  <si>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</si>
  <si>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</si>
  <si>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</si>
  <si>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</si>
  <si>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</si>
  <si>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</si>
  <si>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</si>
  <si>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</si>
  <si>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</si>
  <si>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</si>
  <si>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</si>
  <si>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</si>
  <si>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</si>
  <si>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</si>
  <si>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</si>
  <si>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</si>
  <si>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</si>
  <si>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</si>
  <si>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</si>
  <si>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</si>
  <si>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</si>
  <si>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</si>
  <si>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</si>
  <si>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</si>
  <si>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</si>
  <si>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</si>
  <si>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</si>
  <si>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</si>
  <si>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</si>
  <si>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</si>
  <si>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</si>
  <si>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</si>
  <si>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</si>
  <si>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</si>
  <si>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</si>
  <si>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</si>
  <si>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</si>
  <si>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</si>
  <si>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</si>
  <si>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</si>
  <si>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</si>
  <si>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</si>
  <si>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</si>
  <si>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</si>
  <si>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</si>
  <si>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</si>
  <si>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</si>
  <si>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</si>
  <si>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</si>
  <si>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</si>
  <si>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</si>
  <si>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</si>
  <si>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</si>
  <si>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</si>
  <si>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</si>
  <si>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</si>
  <si>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</si>
  <si>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</si>
  <si>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</si>
  <si>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</si>
  <si>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</si>
  <si>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</si>
  <si>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</si>
  <si>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</si>
  <si>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</si>
  <si>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</si>
  <si>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</si>
  <si>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</si>
  <si>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</si>
  <si>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</si>
  <si>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</si>
  <si>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</si>
  <si>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</si>
  <si>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</si>
  <si>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</si>
  <si>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</si>
  <si>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</si>
  <si>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</si>
  <si>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</si>
  <si>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</si>
  <si>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</si>
  <si>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</si>
  <si>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</si>
  <si>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</si>
  <si>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</si>
  <si>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</si>
  <si>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</si>
  <si>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</si>
  <si>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</si>
  <si>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</si>
  <si>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</si>
  <si>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</si>
  <si>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</si>
  <si>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</si>
  <si>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</si>
  <si>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</si>
  <si>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</si>
  <si>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</si>
  <si>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</si>
  <si>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</si>
  <si>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</si>
  <si>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</si>
  <si>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</si>
  <si>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</si>
  <si>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</si>
  <si>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</si>
  <si>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</si>
  <si>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</si>
  <si>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</si>
  <si>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</si>
  <si>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</si>
  <si>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</si>
  <si>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</si>
  <si>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</si>
  <si>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</si>
  <si>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</si>
  <si>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</si>
  <si>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</si>
  <si>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</si>
  <si>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</si>
  <si>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</si>
  <si>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</si>
  <si>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</si>
  <si>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</si>
  <si>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</si>
  <si>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</si>
  <si>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</si>
  <si>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</si>
  <si>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</si>
  <si>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</si>
  <si>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</si>
  <si>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</si>
  <si>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</si>
  <si>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</si>
  <si>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</si>
  <si>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</si>
  <si>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</si>
  <si>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</si>
  <si>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</si>
  <si>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</si>
  <si>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</si>
  <si>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</si>
  <si>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</si>
  <si>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</si>
  <si>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</si>
  <si>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</si>
  <si>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</si>
  <si>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</si>
  <si>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</si>
  <si>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</si>
  <si>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</si>
  <si>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</si>
  <si>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</si>
  <si>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</si>
  <si>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</si>
  <si>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</si>
  <si>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</si>
  <si>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</si>
  <si>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</si>
  <si>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</si>
  <si>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</si>
  <si>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</si>
  <si>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</si>
  <si>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</si>
  <si>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</si>
  <si>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</si>
  <si>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</si>
  <si>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</si>
  <si>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</si>
  <si>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</si>
  <si>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</si>
  <si>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</si>
  <si>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</si>
  <si>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</si>
  <si>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</si>
  <si>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</si>
  <si>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</si>
  <si>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</si>
  <si>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</si>
  <si>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</si>
  <si>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</si>
  <si>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</si>
  <si>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</si>
  <si>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</si>
  <si>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</si>
  <si>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</si>
  <si>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</si>
  <si>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</si>
  <si>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</si>
  <si>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</si>
  <si>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</si>
  <si>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</si>
  <si>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</si>
  <si>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</si>
  <si>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</si>
  <si>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</si>
  <si>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</si>
  <si>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</si>
  <si>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</si>
  <si>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</si>
  <si>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</si>
  <si>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</si>
  <si>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</si>
  <si>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</si>
  <si>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</si>
  <si>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</si>
  <si>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</si>
  <si>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</si>
  <si>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</si>
  <si>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</si>
  <si>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</si>
  <si>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</si>
  <si>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</si>
  <si>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</si>
  <si>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</si>
  <si>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</si>
  <si>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</si>
  <si>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</si>
  <si>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</si>
  <si>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</si>
  <si>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</si>
  <si>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</si>
  <si>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</si>
  <si>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</si>
  <si>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</si>
  <si>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</si>
  <si>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</si>
  <si>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</si>
  <si>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</si>
  <si>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</si>
  <si>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</si>
  <si>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</si>
  <si>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</si>
  <si>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</si>
  <si>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</si>
  <si>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</si>
  <si>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</si>
  <si>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</si>
  <si>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</si>
  <si>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</si>
  <si>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</si>
  <si>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</si>
  <si>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</si>
  <si>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</si>
  <si>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</si>
  <si>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</si>
  <si>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</si>
  <si>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</si>
  <si>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</si>
  <si>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</si>
  <si>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</si>
  <si>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</si>
  <si>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</si>
  <si>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</si>
  <si>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</si>
  <si>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</si>
  <si>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</si>
  <si>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</si>
  <si>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</si>
  <si>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</si>
  <si>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</si>
  <si>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</si>
  <si>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</si>
  <si>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</si>
  <si>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</si>
  <si>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</si>
  <si>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</si>
  <si>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</si>
  <si>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</si>
  <si>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</si>
  <si>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</si>
  <si>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</si>
  <si>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</si>
  <si>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</si>
  <si>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</si>
  <si>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</si>
  <si>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</si>
  <si>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</si>
  <si>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</si>
  <si>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</si>
  <si>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</si>
  <si>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</si>
  <si>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</si>
  <si>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</si>
  <si>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</si>
  <si>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</si>
  <si>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</si>
  <si>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</si>
  <si>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</si>
  <si>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</si>
  <si>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</si>
  <si>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</si>
  <si>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</si>
  <si>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</si>
  <si>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</si>
  <si>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</si>
  <si>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</si>
  <si>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</si>
  <si>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</si>
  <si>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</si>
  <si>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</si>
  <si>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</si>
  <si>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</si>
  <si>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</si>
  <si>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</si>
  <si>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</si>
  <si>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</si>
  <si>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</si>
  <si>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</si>
  <si>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</si>
  <si>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</si>
  <si>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</si>
  <si>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</si>
  <si>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</si>
  <si>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</si>
  <si>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</si>
  <si>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</si>
  <si>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</si>
  <si>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</si>
  <si>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</si>
  <si>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</si>
  <si>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</si>
  <si>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</si>
  <si>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</si>
  <si>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</si>
  <si>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</si>
  <si>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</si>
  <si>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</si>
  <si>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</si>
  <si>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</si>
  <si>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</si>
  <si>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</si>
  <si>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</si>
  <si>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</si>
  <si>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</si>
  <si>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</si>
  <si>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</si>
  <si>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</si>
  <si>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</si>
  <si>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</si>
  <si>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</si>
  <si>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</si>
  <si>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</si>
  <si>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</si>
  <si>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</si>
  <si>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</si>
  <si>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</si>
  <si>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</si>
  <si>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</si>
  <si>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</si>
  <si>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</si>
  <si>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</si>
  <si>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</si>
  <si>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</si>
  <si>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</si>
  <si>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</si>
  <si>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</si>
  <si>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</si>
  <si>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</si>
  <si>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</si>
  <si>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</si>
  <si>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</si>
  <si>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</si>
  <si>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</si>
  <si>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</si>
  <si>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</si>
  <si>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</si>
  <si>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</si>
  <si>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</si>
  <si>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</si>
  <si>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</si>
  <si>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</si>
  <si>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</si>
  <si>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</si>
  <si>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</si>
  <si>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</si>
  <si>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</si>
  <si>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</si>
  <si>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</si>
  <si>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</si>
  <si>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</si>
  <si>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</si>
  <si>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</si>
  <si>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</si>
  <si>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</si>
  <si>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</si>
  <si>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</si>
  <si>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</si>
  <si>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</si>
  <si>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</si>
  <si>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</si>
  <si>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</si>
  <si>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</si>
  <si>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</si>
  <si>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</si>
  <si>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</si>
  <si>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</si>
  <si>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</si>
  <si>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</si>
  <si>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</si>
  <si>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</si>
  <si>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</si>
  <si>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</si>
  <si>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</si>
  <si>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</si>
  <si>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</si>
  <si>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</si>
  <si>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</si>
  <si>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</si>
  <si>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</si>
  <si>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</si>
  <si>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</si>
  <si>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</si>
  <si>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</si>
  <si>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</si>
  <si>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</si>
  <si>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</si>
  <si>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</si>
  <si>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</si>
  <si>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</si>
  <si>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</si>
  <si>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</si>
  <si>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</si>
  <si>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</si>
  <si>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</si>
  <si>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</si>
  <si>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</si>
  <si>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</si>
  <si>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</si>
  <si>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</si>
  <si>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</si>
  <si>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</si>
  <si>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</si>
  <si>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</si>
  <si>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</si>
  <si>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</si>
  <si>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</si>
  <si>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</si>
  <si>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</si>
  <si>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</si>
  <si>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</si>
  <si>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</si>
  <si>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</si>
  <si>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</si>
  <si>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</si>
  <si>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</si>
  <si>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</si>
  <si>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</si>
  <si>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</si>
  <si>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</si>
  <si>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</si>
  <si>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</si>
  <si>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</si>
  <si>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</si>
  <si>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</si>
  <si>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</si>
  <si>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</si>
  <si>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</si>
  <si>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</si>
  <si>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</si>
  <si>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</si>
  <si>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</si>
  <si>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</si>
  <si>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</si>
  <si>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</si>
  <si>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</si>
  <si>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</si>
  <si>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</si>
  <si>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</si>
  <si>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</si>
  <si>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</si>
  <si>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</si>
  <si>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</si>
  <si>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</si>
  <si>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</si>
  <si>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</si>
  <si>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</si>
  <si>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</si>
  <si>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</si>
  <si>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</si>
  <si>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</si>
  <si>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</si>
  <si>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</si>
  <si>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</si>
  <si>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</si>
  <si>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</si>
  <si>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</si>
  <si>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</si>
  <si>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</si>
  <si>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</si>
  <si>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</si>
  <si>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</si>
  <si>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</si>
  <si>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</si>
  <si>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</si>
  <si>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</si>
  <si>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</si>
  <si>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</si>
  <si>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</si>
  <si>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</si>
  <si>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</si>
  <si>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</si>
  <si>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</si>
  <si>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</si>
  <si>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</si>
  <si>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</si>
  <si>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</si>
  <si>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</si>
  <si>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</si>
  <si>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</si>
  <si>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</si>
  <si>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</si>
  <si>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</si>
  <si>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</si>
  <si>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</si>
  <si>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</si>
  <si>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</si>
  <si>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</si>
  <si>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</si>
  <si>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</si>
  <si>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</si>
  <si>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</si>
  <si>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</si>
  <si>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</si>
  <si>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</si>
  <si>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</si>
  <si>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</si>
  <si>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</si>
  <si>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</si>
  <si>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</si>
  <si>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</si>
  <si>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</si>
  <si>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</si>
  <si>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</si>
  <si>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</si>
  <si>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</si>
  <si>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</si>
  <si>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</si>
  <si>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</si>
  <si>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</si>
  <si>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</si>
  <si>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</si>
  <si>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</si>
  <si>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</si>
  <si>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Order ID</t>
  </si>
  <si>
    <t>Qtr1</t>
  </si>
  <si>
    <t>Qtr2</t>
  </si>
  <si>
    <t>Qtr3</t>
  </si>
  <si>
    <t>Jul</t>
  </si>
  <si>
    <t>Aug</t>
  </si>
  <si>
    <t>Sep</t>
  </si>
  <si>
    <t>Qtr4</t>
  </si>
  <si>
    <t>Jan</t>
  </si>
  <si>
    <t>Feb</t>
  </si>
  <si>
    <t>Mar</t>
  </si>
  <si>
    <t>Apr</t>
  </si>
  <si>
    <t>Jun</t>
  </si>
  <si>
    <t>Average Discount</t>
  </si>
  <si>
    <t>PRODUCT ANAYLSIS</t>
  </si>
  <si>
    <t>Order Count</t>
  </si>
  <si>
    <t>Total Revenue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</si>
</sst>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0.00"/>
    <numFmt numFmtId="165" formatCode="\$#,##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0" borderId="1" xfId="0" applyFont="1" applyFill="1" applyBorder="1" applyAlignment="1">
      <alignment horizontal="left"/>
    </xf>
    <xf numFmtId="1" fontId="1" fillId="0" borderId="1" xfId="0" applyNumberFormat="1" applyFont="1" applyFill="1" applyBorder="1"/>
    <xf numFmtId="0" fontId="0" fillId="0" borderId="0" xfId="0" applyAlignment="1">
      <alignment horizontal="left" indent="2"/>
    </xf>
    <xf numFmtId="0" fontId="2" fillId="0" borderId="0" xfId="0" applyFont="1"/>
    <xf numFmtId="0" fontId="1" fillId="0" borderId="0" xfId="0" applyFont="1" applyAlignment="1">
      <alignment horizontal="center"/>
    </xf>
    <xf numFmtId="165" fontId="0" fillId="0" borderId="0" xfId="0" applyNumberFormat="1"/>
    <xf numFmtId="0" fontId="1" fillId="2" borderId="0" xfId="0" applyFont="1" applyFill="1" applyAlignment="1">
      <alignment horizontal="center"/>
    </xf>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5.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6.xml"/><Relationship Id="rId50" Type="http://schemas.openxmlformats.org/officeDocument/2006/relationships/customXml" Target="../customXml/item9.xml"/><Relationship Id="rId5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'Analysis Pivot Table'!$B$501:$B$503</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Table'!$B$504:$B$514</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'Analysis Pivot Table'!$C$501:$C$503</c:f>
              <c:strCache>
                <c:ptCount val="1"/>
                <c:pt idx="0">
                  <c:v>Cyclocross Bicycles - 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Table'!$C$504:$C$514</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'Analysis Pivot Table'!$D$501:$D$503</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Table'!$D$504:$D$514</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'Analysis Pivot Table'!$F$501:$F$503</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Table'!$F$504:$F$514</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'Analysis Pivot Table'!$G$501:$G$503</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Table'!$G$504:$G$514</c:f>
              <c:numCache>
                <c:formatCode>General</c:formatCode>
                <c:ptCount val="10"/>
                <c:pt idx="2">
                  <c:v>35189.879999999997</c:v>
                </c:pt>
                <c:pt idx="6">
                  <c:v>4649.99</c:v>
                </c:pt>
              </c:numCache>
            </c:numRef>
          </c:val>
          <c:extLst>
            <c:ext xmlns:c16="http://schemas.microsoft.com/office/drawing/2014/chart" uri="{C3380CC4-5D6E-409C-BE32-E72D297353CC}">
              <c16:uniqueId val="{00000005-09FA-4F98-B139-DC6B78377D74}"/>
            </c:ext>
          </c:extLst>
        </c:ser>
        <c:ser>
          <c:idx val="5"/>
          <c:order val="5"/>
          <c:tx>
            <c:strRef>
              <c:f>'Analysis Pivot Table'!$H$501:$H$503</c:f>
              <c:strCache>
                <c:ptCount val="1"/>
                <c:pt idx="0">
                  <c:v>Electric Bikes - Santa Cruz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Table'!$H$504:$H$514</c:f>
              <c:numCache>
                <c:formatCode>General</c:formatCode>
                <c:ptCount val="10"/>
                <c:pt idx="2">
                  <c:v>103199.66</c:v>
                </c:pt>
                <c:pt idx="6">
                  <c:v>27999.94</c:v>
                </c:pt>
              </c:numCache>
            </c:numRef>
          </c:val>
          <c:extLst>
            <c:ext xmlns:c16="http://schemas.microsoft.com/office/drawing/2014/chart" uri="{C3380CC4-5D6E-409C-BE32-E72D297353CC}">
              <c16:uniqueId val="{00000006-09FA-4F98-B139-DC6B78377D74}"/>
            </c:ext>
          </c:extLst>
        </c:ser>
        <c:ser>
          <c:idx val="6"/>
          <c:order val="6"/>
          <c:tx>
            <c:strRef>
              <c:f>'Analysis Pivot Table'!$J$501:$J$503</c:f>
              <c:strCache>
                <c:ptCount val="1"/>
                <c:pt idx="0">
                  <c:v>Mountain Bikes - Baldwin Bikes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Table'!$J$504:$J$514</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7-09FA-4F98-B139-DC6B78377D74}"/>
            </c:ext>
          </c:extLst>
        </c:ser>
        <c:ser>
          <c:idx val="7"/>
          <c:order val="7"/>
          <c:tx>
            <c:strRef>
              <c:f>'Analysis Pivot Table'!$K$501:$K$503</c:f>
              <c:strCache>
                <c:ptCount val="1"/>
                <c:pt idx="0">
                  <c:v>Mountain Bikes - Rowlett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Table'!$K$504:$K$514</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8-09FA-4F98-B139-DC6B78377D74}"/>
            </c:ext>
          </c:extLst>
        </c:ser>
        <c:ser>
          <c:idx val="8"/>
          <c:order val="8"/>
          <c:tx>
            <c:strRef>
              <c:f>'Analysis Pivot Table'!$L$501:$L$503</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Table'!$L$504:$L$514</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9-09FA-4F98-B139-DC6B78377D74}"/>
            </c:ext>
          </c:extLst>
        </c:ser>
        <c:ser>
          <c:idx val="9"/>
          <c:order val="9"/>
          <c:tx>
            <c:strRef>
              <c:f>'Analysis Pivot Table'!$N$501:$N$503</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Table'!$N$504:$N$514</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A-09FA-4F98-B139-DC6B78377D74}"/>
            </c:ext>
          </c:extLst>
        </c:ser>
        <c:ser>
          <c:idx val="10"/>
          <c:order val="10"/>
          <c:tx>
            <c:strRef>
              <c:f>'Analysis Pivot Table'!$O$501:$O$503</c:f>
              <c:strCache>
                <c:ptCount val="1"/>
                <c:pt idx="0">
                  <c:v>Road Bikes - Rowlett Bikes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Table'!$O$504:$O$514</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0-BFCC-4308-835E-B87892D694FA}"/>
            </c:ext>
          </c:extLst>
        </c:ser>
        <c:ser>
          <c:idx val="11"/>
          <c:order val="11"/>
          <c:tx>
            <c:strRef>
              <c:f>'Analysis Pivot Table'!$P$501:$P$503</c:f>
              <c:strCache>
                <c:ptCount val="1"/>
                <c:pt idx="0">
                  <c:v>Road Bikes - Santa Cruz Bikes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Table'!$P$504:$P$514</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1-BFCC-4308-835E-B87892D694FA}"/>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Table!PivotTable2</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Table'!$A$579:$A$589</c:f>
              <c:strCache>
                <c:ptCount val="10"/>
                <c:pt idx="0">
                  <c:v>Sharyn Hopkins</c:v>
                </c:pt>
                <c:pt idx="1">
                  <c:v>Pamelia Newman</c:v>
                </c:pt>
                <c:pt idx="2">
                  <c:v>Abby Gamble</c:v>
                </c:pt>
                <c:pt idx="3">
                  <c:v>Lyndsey Bean</c:v>
                </c:pt>
                <c:pt idx="4">
                  <c:v>Emmitt Sanchez</c:v>
                </c:pt>
                <c:pt idx="5">
                  <c:v>Melanie Hayes</c:v>
                </c:pt>
                <c:pt idx="6">
                  <c:v>Debra Burks</c:v>
                </c:pt>
                <c:pt idx="7">
                  <c:v>Elinore Aguilar</c:v>
                </c:pt>
                <c:pt idx="8">
                  <c:v>Corrina Sawyer</c:v>
                </c:pt>
                <c:pt idx="9">
                  <c:v>Shena Carter</c:v>
                </c:pt>
              </c:strCache>
            </c:strRef>
          </c:cat>
          <c:val>
            <c:numRef>
              <c:f>'Analysis Pivot Table'!$B$579:$B$589</c:f>
              <c:numCache>
                <c:formatCode>General</c:formatCode>
                <c:ptCount val="10"/>
                <c:pt idx="0">
                  <c:v>34807.94</c:v>
                </c:pt>
                <c:pt idx="1">
                  <c:v>33634.26</c:v>
                </c:pt>
                <c:pt idx="2">
                  <c:v>32803.01</c:v>
                </c:pt>
                <c:pt idx="3">
                  <c:v>32675.07</c:v>
                </c:pt>
                <c:pt idx="4">
                  <c:v>31925.89</c:v>
                </c:pt>
                <c:pt idx="5">
                  <c:v>31913.69</c:v>
                </c:pt>
                <c:pt idx="6">
                  <c:v>27888.18</c:v>
                </c:pt>
                <c:pt idx="7">
                  <c:v>25636.45</c:v>
                </c:pt>
                <c:pt idx="8">
                  <c:v>25612.7</c:v>
                </c:pt>
                <c:pt idx="9">
                  <c:v>24890.62</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Table!PivotTable10</c:name>
    <c:fmtId val="10"/>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Table'!$B$122:$B$123</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Table'!$B$124:$B$127</c:f>
              <c:numCache>
                <c:formatCode>[$$-409]#,##0.00</c:formatCode>
                <c:ptCount val="3"/>
                <c:pt idx="0">
                  <c:v>1590598.88</c:v>
                </c:pt>
                <c:pt idx="1">
                  <c:v>2479688.4</c:v>
                </c:pt>
                <c:pt idx="2">
                  <c:v>1144400.02</c:v>
                </c:pt>
              </c:numCache>
            </c:numRef>
          </c:val>
          <c:smooth val="0"/>
          <c:extLst>
            <c:ext xmlns:c16="http://schemas.microsoft.com/office/drawing/2014/chart" uri="{C3380CC4-5D6E-409C-BE32-E72D297353CC}">
              <c16:uniqueId val="{00000000-9054-4E4E-B19F-0CBBCE5F9689}"/>
            </c:ext>
          </c:extLst>
        </c:ser>
        <c:ser>
          <c:idx val="1"/>
          <c:order val="1"/>
          <c:tx>
            <c:strRef>
              <c:f>'Analysis Pivot Table'!$C$122:$C$123</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Table'!$C$124:$C$127</c:f>
              <c:numCache>
                <c:formatCode>[$$-409]#,##0.00</c:formatCode>
                <c:ptCount val="3"/>
                <c:pt idx="0">
                  <c:v>271286.14</c:v>
                </c:pt>
                <c:pt idx="1">
                  <c:v>404611.61</c:v>
                </c:pt>
                <c:pt idx="2">
                  <c:v>191644.5</c:v>
                </c:pt>
              </c:numCache>
            </c:numRef>
          </c:val>
          <c:smooth val="0"/>
          <c:extLst>
            <c:ext xmlns:c16="http://schemas.microsoft.com/office/drawing/2014/chart" uri="{C3380CC4-5D6E-409C-BE32-E72D297353CC}">
              <c16:uniqueId val="{00000000-8F25-4E5B-A4DA-E4FBE4A3DF3C}"/>
            </c:ext>
          </c:extLst>
        </c:ser>
        <c:ser>
          <c:idx val="2"/>
          <c:order val="2"/>
          <c:tx>
            <c:strRef>
              <c:f>'Analysis Pivot Table'!$D$122:$D$123</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Table'!$D$124:$D$127</c:f>
              <c:numCache>
                <c:formatCode>[$$-409]#,##0.00</c:formatCode>
                <c:ptCount val="3"/>
                <c:pt idx="0">
                  <c:v>565493.51</c:v>
                </c:pt>
                <c:pt idx="1">
                  <c:v>562908.24</c:v>
                </c:pt>
                <c:pt idx="2">
                  <c:v>476333.3</c:v>
                </c:pt>
              </c:numCache>
            </c:numRef>
          </c:val>
          <c:smooth val="0"/>
          <c:extLst>
            <c:ext xmlns:c16="http://schemas.microsoft.com/office/drawing/2014/chart" uri="{C3380CC4-5D6E-409C-BE32-E72D297353CC}">
              <c16:uniqueId val="{00000001-8F25-4E5B-A4DA-E4FBE4A3DF3C}"/>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1"/>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0-C96F-40CD-A91D-A95C56298698}"/>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1-C96F-40CD-A91D-A95C56298698}"/>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26"/>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AB8C-48F1-B2F3-C2E7558E4F07}"/>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AB8C-48F1-B2F3-C2E7558E4F07}"/>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AB8C-48F1-B2F3-C2E7558E4F07}"/>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AB8C-48F1-B2F3-C2E7558E4F07}"/>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AB8C-48F1-B2F3-C2E7558E4F07}"/>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AB8C-48F1-B2F3-C2E7558E4F07}"/>
            </c:ext>
          </c:extLst>
        </c:ser>
        <c:ser>
          <c:idx val="6"/>
          <c:order val="6"/>
          <c:tx>
            <c:strRef>
              <c:f>'Analysis Pivot Table'!$H$60:$H$61</c:f>
              <c:strCache>
                <c:ptCount val="1"/>
                <c:pt idx="0">
                  <c:v>Mountain Bikes</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AB8C-48F1-B2F3-C2E7558E4F07}"/>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Table!PivotTable4</c:name>
    <c:fmtId val="2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Table'!$A$561:$A$571</c:f>
              <c:strCache>
                <c:ptCount val="10"/>
                <c:pt idx="0">
                  <c:v>Debra Burks</c:v>
                </c:pt>
                <c:pt idx="1">
                  <c:v>Lyndsey Bean</c:v>
                </c:pt>
                <c:pt idx="2">
                  <c:v>Pamelia Newman</c:v>
                </c:pt>
                <c:pt idx="3">
                  <c:v>Tameka Fisher</c:v>
                </c:pt>
                <c:pt idx="4">
                  <c:v>Bobbie Foster</c:v>
                </c:pt>
                <c:pt idx="5">
                  <c:v>Bridgette Guerra</c:v>
                </c:pt>
                <c:pt idx="6">
                  <c:v>Corene Wall</c:v>
                </c:pt>
                <c:pt idx="7">
                  <c:v>Damien Dorsey</c:v>
                </c:pt>
                <c:pt idx="8">
                  <c:v>Emmitt Sanchez</c:v>
                </c:pt>
                <c:pt idx="9">
                  <c:v>Mozelle Carter</c:v>
                </c:pt>
              </c:strCache>
            </c:strRef>
          </c:cat>
          <c:val>
            <c:numRef>
              <c:f>'Analysis Pivot Table'!$B$561:$B$571</c:f>
              <c:numCache>
                <c:formatCode>General</c:formatCode>
                <c:ptCount val="10"/>
                <c:pt idx="0">
                  <c:v>11</c:v>
                </c:pt>
                <c:pt idx="1">
                  <c:v>11</c:v>
                </c:pt>
                <c:pt idx="2">
                  <c:v>11</c:v>
                </c:pt>
                <c:pt idx="3">
                  <c:v>13</c:v>
                </c:pt>
                <c:pt idx="4">
                  <c:v>10</c:v>
                </c:pt>
                <c:pt idx="5">
                  <c:v>10</c:v>
                </c:pt>
                <c:pt idx="6">
                  <c:v>11</c:v>
                </c:pt>
                <c:pt idx="7">
                  <c:v>10</c:v>
                </c:pt>
                <c:pt idx="8">
                  <c:v>12</c:v>
                </c:pt>
                <c:pt idx="9">
                  <c:v>11</c:v>
                </c:pt>
              </c:numCache>
            </c:numRef>
          </c:val>
          <c:extLst>
            <c:ext xmlns:c16="http://schemas.microsoft.com/office/drawing/2014/chart" uri="{C3380CC4-5D6E-409C-BE32-E72D297353CC}">
              <c16:uniqueId val="{00000000-EC38-4457-8C3F-77C888185571}"/>
            </c:ext>
          </c:extLst>
        </c:ser>
        <c:dLbls>
          <c:showLegendKey val="0"/>
          <c:showVal val="0"/>
          <c:showCatName val="0"/>
          <c:showSerName val="0"/>
          <c:showPercent val="0"/>
          <c:showBubbleSize val="0"/>
        </c:dLbls>
        <c:gapWidth val="115"/>
        <c:overlap val="-20"/>
        <c:axId val="1780939920"/>
        <c:axId val="1780940336"/>
      </c:barChart>
      <c:catAx>
        <c:axId val="1780939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940336"/>
        <c:crosses val="autoZero"/>
        <c:auto val="1"/>
        <c:lblAlgn val="ctr"/>
        <c:lblOffset val="100"/>
        <c:noMultiLvlLbl val="0"/>
      </c:catAx>
      <c:valAx>
        <c:axId val="17809403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93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Table!PivotTable11</c:name>
    <c:fmtId val="37"/>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'Analysis Pivot Table'!$S$3</c:f>
              <c:strCache>
                <c:ptCount val="1"/>
                <c:pt idx="0">
                  <c:v>Total Revenue</c:v>
                </c:pt>
              </c:strCache>
            </c:strRef>
          </c:tx>
          <c:spPr>
            <a:ln w="28575" cap="rnd">
              <a:solidFill>
                <a:schemeClr val="accent1"/>
              </a:solidFill>
              <a:round/>
            </a:ln>
            <a:effectLst/>
          </c:spPr>
          <c:marker>
            <c:symbol val="none"/>
          </c:marker>
          <c:cat>
            <c:multiLvlStrRef>
              <c:f>'Analysis Pivot Table'!$R$4:$R$19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Table'!$S$4:$S$19</c:f>
              <c:numCache>
                <c:formatCode>[$$-409]#,##0.00</c:formatCode>
                <c:ptCount val="11"/>
                <c:pt idx="0">
                  <c:v>2427378.5299999998</c:v>
                </c:pt>
                <c:pt idx="1">
                  <c:v>3447208.24</c:v>
                </c:pt>
                <c:pt idx="2">
                  <c:v>381430.1</c:v>
                </c:pt>
                <c:pt idx="3">
                  <c:v>200658.06</c:v>
                </c:pt>
                <c:pt idx="4">
                  <c:v>363990.99</c:v>
                </c:pt>
                <c:pt idx="5">
                  <c:v>815769.9</c:v>
                </c:pt>
                <c:pt idx="6">
                  <c:v>188.99</c:v>
                </c:pt>
                <c:pt idx="7">
                  <c:v>11337.9</c:v>
                </c:pt>
                <c:pt idx="8">
                  <c:v>8377.81</c:v>
                </c:pt>
                <c:pt idx="9">
                  <c:v>8963.9599999999991</c:v>
                </c:pt>
                <c:pt idx="10">
                  <c:v>21660.1</c:v>
                </c:pt>
              </c:numCache>
            </c:numRef>
          </c:val>
          <c:smooth val="0"/>
          <c:extLst>
            <c:ext xmlns:c16="http://schemas.microsoft.com/office/drawing/2014/chart" uri="{C3380CC4-5D6E-409C-BE32-E72D297353CC}">
              <c16:uniqueId val="{00000000-E76F-43C6-9CF9-7A34610BC0B7}"/>
            </c:ext>
          </c:extLst>
        </c:ser>
        <c:dLbls>
          <c:showLegendKey val="0"/>
          <c:showVal val="0"/>
          <c:showCatName val="0"/>
          <c:showSerName val="0"/>
          <c:showPercent val="0"/>
          <c:showBubbleSize val="0"/>
        </c:dLbls>
        <c:marker val="1"/>
        <c:smooth val="0"/>
        <c:axId val="1938619328"/>
        <c:axId val="1780934928"/>
      </c:lineChart>
      <c:lineChart>
        <c:grouping val="standard"/>
        <c:varyColors val="0"/>
        <c:ser>
          <c:idx val="1"/>
          <c:order val="1"/>
          <c:tx>
            <c:strRef>
              <c:f>'Analysis Pivot Table'!$T$3</c:f>
              <c:strCache>
                <c:ptCount val="1"/>
                <c:pt idx="0">
                  <c:v>Count of Order ID</c:v>
                </c:pt>
              </c:strCache>
            </c:strRef>
          </c:tx>
          <c:spPr>
            <a:ln w="28575" cap="rnd">
              <a:solidFill>
                <a:schemeClr val="accent2"/>
              </a:solidFill>
              <a:round/>
            </a:ln>
            <a:effectLst/>
          </c:spPr>
          <c:marker>
            <c:symbol val="none"/>
          </c:marker>
          <c:cat>
            <c:multiLvlStrRef>
              <c:f>'Analysis Pivot Table'!$R$4:$R$19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Table'!$T$4:$T$19</c:f>
              <c:numCache>
                <c:formatCode>General</c:formatCode>
                <c:ptCount val="11"/>
                <c:pt idx="0">
                  <c:v>1773</c:v>
                </c:pt>
                <c:pt idx="1">
                  <c:v>2070</c:v>
                </c:pt>
                <c:pt idx="2">
                  <c:v>162</c:v>
                </c:pt>
                <c:pt idx="3">
                  <c:v>107</c:v>
                </c:pt>
                <c:pt idx="4">
                  <c:v>193</c:v>
                </c:pt>
                <c:pt idx="5">
                  <c:v>383</c:v>
                </c:pt>
                <c:pt idx="6">
                  <c:v>1</c:v>
                </c:pt>
                <c:pt idx="7">
                  <c:v>9</c:v>
                </c:pt>
                <c:pt idx="8">
                  <c:v>6</c:v>
                </c:pt>
                <c:pt idx="9">
                  <c:v>3</c:v>
                </c:pt>
                <c:pt idx="10">
                  <c:v>13</c:v>
                </c:pt>
              </c:numCache>
            </c:numRef>
          </c:val>
          <c:smooth val="0"/>
          <c:extLst>
            <c:ext xmlns:c16="http://schemas.microsoft.com/office/drawing/2014/chart" uri="{C3380CC4-5D6E-409C-BE32-E72D297353CC}">
              <c16:uniqueId val="{00000001-E76F-43C6-9CF9-7A34610BC0B7}"/>
            </c:ext>
          </c:extLst>
        </c:ser>
        <c:dLbls>
          <c:showLegendKey val="0"/>
          <c:showVal val="0"/>
          <c:showCatName val="0"/>
          <c:showSerName val="0"/>
          <c:showPercent val="0"/>
          <c:showBubbleSize val="0"/>
        </c:dLbls>
        <c:marker val="1"/>
        <c:smooth val="0"/>
        <c:axId val="1058275264"/>
        <c:axId val="942751872"/>
      </c:lineChart>
      <c:catAx>
        <c:axId val="193861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934928"/>
        <c:crosses val="autoZero"/>
        <c:auto val="1"/>
        <c:lblAlgn val="ctr"/>
        <c:lblOffset val="100"/>
        <c:noMultiLvlLbl val="0"/>
      </c:catAx>
      <c:valAx>
        <c:axId val="178093492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19328"/>
        <c:crosses val="autoZero"/>
        <c:crossBetween val="between"/>
      </c:valAx>
      <c:valAx>
        <c:axId val="9427518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75264"/>
        <c:crosses val="max"/>
        <c:crossBetween val="between"/>
      </c:valAx>
      <c:catAx>
        <c:axId val="1058275264"/>
        <c:scaling>
          <c:orientation val="minMax"/>
        </c:scaling>
        <c:delete val="1"/>
        <c:axPos val="b"/>
        <c:numFmt formatCode="General" sourceLinked="1"/>
        <c:majorTickMark val="out"/>
        <c:minorTickMark val="none"/>
        <c:tickLblPos val="nextTo"/>
        <c:crossAx val="94275187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Table!PivotTable12</c:name>
    <c:fmtId val="38"/>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'Analysis Pivot Table'!$AG$3</c:f>
              <c:strCache>
                <c:ptCount val="1"/>
                <c:pt idx="0">
                  <c:v>Total Revenue Index</c:v>
                </c:pt>
              </c:strCache>
            </c:strRef>
          </c:tx>
          <c:spPr>
            <a:ln w="28575" cap="rnd">
              <a:solidFill>
                <a:schemeClr val="accent1"/>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Table'!$AG$4:$AG$19</c:f>
              <c:numCache>
                <c:formatCode>\$#,##0;\(\$#,##0\);\$#,##0</c:formatCode>
                <c:ptCount val="11"/>
                <c:pt idx="0">
                  <c:v>20348.515888145041</c:v>
                </c:pt>
                <c:pt idx="1">
                  <c:v>28897.665021938097</c:v>
                </c:pt>
                <c:pt idx="2">
                  <c:v>3197.4973635721958</c:v>
                </c:pt>
                <c:pt idx="3">
                  <c:v>1682.1001222229488</c:v>
                </c:pt>
                <c:pt idx="4">
                  <c:v>3051.3067293038321</c:v>
                </c:pt>
                <c:pt idx="5">
                  <c:v>6838.5324192599228</c:v>
                </c:pt>
                <c:pt idx="6">
                  <c:v>1.5842877285812247</c:v>
                </c:pt>
                <c:pt idx="7">
                  <c:v>95.044689337430896</c:v>
                </c:pt>
                <c:pt idx="8">
                  <c:v>70.230496721440645</c:v>
                </c:pt>
                <c:pt idx="9">
                  <c:v>75.144144280083353</c:v>
                </c:pt>
                <c:pt idx="10">
                  <c:v>181.57484856258097</c:v>
                </c:pt>
              </c:numCache>
            </c:numRef>
          </c:val>
          <c:smooth val="0"/>
          <c:extLst>
            <c:ext xmlns:c16="http://schemas.microsoft.com/office/drawing/2014/chart" uri="{C3380CC4-5D6E-409C-BE32-E72D297353CC}">
              <c16:uniqueId val="{00000000-FA0D-4046-8154-404E7F37A216}"/>
            </c:ext>
          </c:extLst>
        </c:ser>
        <c:ser>
          <c:idx val="1"/>
          <c:order val="1"/>
          <c:tx>
            <c:strRef>
              <c:f>'Analysis Pivot Table'!$AH$3</c:f>
              <c:strCache>
                <c:ptCount val="1"/>
                <c:pt idx="0">
                  <c:v>Average Revenue</c:v>
                </c:pt>
              </c:strCache>
            </c:strRef>
          </c:tx>
          <c:spPr>
            <a:ln w="28575" cap="rnd">
              <a:solidFill>
                <a:schemeClr val="accent2"/>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Table'!$AH$4:$AH$19</c:f>
              <c:numCache>
                <c:formatCode>General</c:formatCode>
                <c:ptCount val="11"/>
                <c:pt idx="0">
                  <c:v>1369.0784940778344</c:v>
                </c:pt>
                <c:pt idx="1">
                  <c:v>1665.3164541063065</c:v>
                </c:pt>
                <c:pt idx="2">
                  <c:v>2354.5053086419748</c:v>
                </c:pt>
                <c:pt idx="3">
                  <c:v>1875.3074766355148</c:v>
                </c:pt>
                <c:pt idx="4">
                  <c:v>1885.9622797927436</c:v>
                </c:pt>
                <c:pt idx="5">
                  <c:v>2129.9460052219233</c:v>
                </c:pt>
                <c:pt idx="6">
                  <c:v>188.99</c:v>
                </c:pt>
                <c:pt idx="7">
                  <c:v>1259.7655555555552</c:v>
                </c:pt>
                <c:pt idx="8">
                  <c:v>1396.2999999999995</c:v>
                </c:pt>
                <c:pt idx="9">
                  <c:v>2987.9866666666662</c:v>
                </c:pt>
                <c:pt idx="10">
                  <c:v>1666.16</c:v>
                </c:pt>
              </c:numCache>
            </c:numRef>
          </c:val>
          <c:smooth val="0"/>
          <c:extLst>
            <c:ext xmlns:c16="http://schemas.microsoft.com/office/drawing/2014/chart" uri="{C3380CC4-5D6E-409C-BE32-E72D297353CC}">
              <c16:uniqueId val="{00000001-FA0D-4046-8154-404E7F37A216}"/>
            </c:ext>
          </c:extLst>
        </c:ser>
        <c:ser>
          <c:idx val="2"/>
          <c:order val="2"/>
          <c:tx>
            <c:strRef>
              <c:f>'Analysis Pivot Table'!$AI$3</c:f>
              <c:strCache>
                <c:ptCount val="1"/>
                <c:pt idx="0">
                  <c:v>Order Count</c:v>
                </c:pt>
              </c:strCache>
            </c:strRef>
          </c:tx>
          <c:spPr>
            <a:ln w="28575" cap="rnd">
              <a:solidFill>
                <a:schemeClr val="accent3"/>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Table'!$AI$4:$AI$19</c:f>
              <c:numCache>
                <c:formatCode>General</c:formatCode>
                <c:ptCount val="11"/>
                <c:pt idx="0">
                  <c:v>1773</c:v>
                </c:pt>
                <c:pt idx="1">
                  <c:v>2070</c:v>
                </c:pt>
                <c:pt idx="2">
                  <c:v>162</c:v>
                </c:pt>
                <c:pt idx="3">
                  <c:v>107</c:v>
                </c:pt>
                <c:pt idx="4">
                  <c:v>193</c:v>
                </c:pt>
                <c:pt idx="5">
                  <c:v>383</c:v>
                </c:pt>
                <c:pt idx="6">
                  <c:v>1</c:v>
                </c:pt>
                <c:pt idx="7">
                  <c:v>9</c:v>
                </c:pt>
                <c:pt idx="8">
                  <c:v>6</c:v>
                </c:pt>
                <c:pt idx="9">
                  <c:v>3</c:v>
                </c:pt>
                <c:pt idx="10">
                  <c:v>13</c:v>
                </c:pt>
              </c:numCache>
            </c:numRef>
          </c:val>
          <c:smooth val="0"/>
          <c:extLst>
            <c:ext xmlns:c16="http://schemas.microsoft.com/office/drawing/2014/chart" uri="{C3380CC4-5D6E-409C-BE32-E72D297353CC}">
              <c16:uniqueId val="{00000004-FA0D-4046-8154-404E7F37A216}"/>
            </c:ext>
          </c:extLst>
        </c:ser>
        <c:dLbls>
          <c:showLegendKey val="0"/>
          <c:showVal val="0"/>
          <c:showCatName val="0"/>
          <c:showSerName val="0"/>
          <c:showPercent val="0"/>
          <c:showBubbleSize val="0"/>
        </c:dLbls>
        <c:smooth val="0"/>
        <c:axId val="1938623072"/>
        <c:axId val="1938623904"/>
      </c:lineChart>
      <c:catAx>
        <c:axId val="19386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23904"/>
        <c:crosses val="autoZero"/>
        <c:auto val="1"/>
        <c:lblAlgn val="ctr"/>
        <c:lblOffset val="100"/>
        <c:noMultiLvlLbl val="0"/>
      </c:catAx>
      <c:valAx>
        <c:axId val="1938623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23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Table!PivotTable12</c:name>
    <c:fmtId val="3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'Analysis Pivot Table'!$AG$3</c:f>
              <c:strCache>
                <c:ptCount val="1"/>
                <c:pt idx="0">
                  <c:v>Total Revenue Index</c:v>
                </c:pt>
              </c:strCache>
            </c:strRef>
          </c:tx>
          <c:spPr>
            <a:ln w="28575" cap="rnd">
              <a:solidFill>
                <a:schemeClr val="accent1"/>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Table'!$AG$4:$AG$19</c:f>
              <c:numCache>
                <c:formatCode>\$#,##0;\(\$#,##0\);\$#,##0</c:formatCode>
                <c:ptCount val="11"/>
                <c:pt idx="0">
                  <c:v>20348.515888145041</c:v>
                </c:pt>
                <c:pt idx="1">
                  <c:v>28897.665021938097</c:v>
                </c:pt>
                <c:pt idx="2">
                  <c:v>3197.4973635721958</c:v>
                </c:pt>
                <c:pt idx="3">
                  <c:v>1682.1001222229488</c:v>
                </c:pt>
                <c:pt idx="4">
                  <c:v>3051.3067293038321</c:v>
                </c:pt>
                <c:pt idx="5">
                  <c:v>6838.5324192599228</c:v>
                </c:pt>
                <c:pt idx="6">
                  <c:v>1.5842877285812247</c:v>
                </c:pt>
                <c:pt idx="7">
                  <c:v>95.044689337430896</c:v>
                </c:pt>
                <c:pt idx="8">
                  <c:v>70.230496721440645</c:v>
                </c:pt>
                <c:pt idx="9">
                  <c:v>75.144144280083353</c:v>
                </c:pt>
                <c:pt idx="10">
                  <c:v>181.57484856258097</c:v>
                </c:pt>
              </c:numCache>
            </c:numRef>
          </c:val>
          <c:smooth val="0"/>
          <c:extLst>
            <c:ext xmlns:c16="http://schemas.microsoft.com/office/drawing/2014/chart" uri="{C3380CC4-5D6E-409C-BE32-E72D297353CC}">
              <c16:uniqueId val="{00000000-28BF-4057-9A39-8A05E5BE41CD}"/>
            </c:ext>
          </c:extLst>
        </c:ser>
        <c:ser>
          <c:idx val="1"/>
          <c:order val="1"/>
          <c:tx>
            <c:strRef>
              <c:f>'Analysis Pivot Table'!$AH$3</c:f>
              <c:strCache>
                <c:ptCount val="1"/>
                <c:pt idx="0">
                  <c:v>Average Revenue</c:v>
                </c:pt>
              </c:strCache>
            </c:strRef>
          </c:tx>
          <c:spPr>
            <a:ln w="28575" cap="rnd">
              <a:solidFill>
                <a:schemeClr val="accent2"/>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Table'!$AH$4:$AH$19</c:f>
              <c:numCache>
                <c:formatCode>General</c:formatCode>
                <c:ptCount val="11"/>
                <c:pt idx="0">
                  <c:v>1369.0784940778344</c:v>
                </c:pt>
                <c:pt idx="1">
                  <c:v>1665.3164541063065</c:v>
                </c:pt>
                <c:pt idx="2">
                  <c:v>2354.5053086419748</c:v>
                </c:pt>
                <c:pt idx="3">
                  <c:v>1875.3074766355148</c:v>
                </c:pt>
                <c:pt idx="4">
                  <c:v>1885.9622797927436</c:v>
                </c:pt>
                <c:pt idx="5">
                  <c:v>2129.9460052219233</c:v>
                </c:pt>
                <c:pt idx="6">
                  <c:v>188.99</c:v>
                </c:pt>
                <c:pt idx="7">
                  <c:v>1259.7655555555552</c:v>
                </c:pt>
                <c:pt idx="8">
                  <c:v>1396.2999999999995</c:v>
                </c:pt>
                <c:pt idx="9">
                  <c:v>2987.9866666666662</c:v>
                </c:pt>
                <c:pt idx="10">
                  <c:v>1666.16</c:v>
                </c:pt>
              </c:numCache>
            </c:numRef>
          </c:val>
          <c:smooth val="0"/>
          <c:extLst>
            <c:ext xmlns:c16="http://schemas.microsoft.com/office/drawing/2014/chart" uri="{C3380CC4-5D6E-409C-BE32-E72D297353CC}">
              <c16:uniqueId val="{00000001-28BF-4057-9A39-8A05E5BE41CD}"/>
            </c:ext>
          </c:extLst>
        </c:ser>
        <c:ser>
          <c:idx val="2"/>
          <c:order val="2"/>
          <c:tx>
            <c:strRef>
              <c:f>'Analysis Pivot Table'!$AI$3</c:f>
              <c:strCache>
                <c:ptCount val="1"/>
                <c:pt idx="0">
                  <c:v>Order Count</c:v>
                </c:pt>
              </c:strCache>
            </c:strRef>
          </c:tx>
          <c:spPr>
            <a:ln w="28575" cap="rnd">
              <a:solidFill>
                <a:schemeClr val="accent3"/>
              </a:solidFill>
              <a:round/>
            </a:ln>
            <a:effectLst/>
          </c:spPr>
          <c:marker>
            <c:symbol val="none"/>
          </c:marker>
          <c:cat>
            <c:multiLvlStrRef>
              <c:f>'Analysis Pivot Table'!$AF$4:$AF$19</c:f>
              <c:multiLvlStrCache>
                <c:ptCount val="11"/>
                <c:lvl>
                  <c:pt idx="2">
                    <c:v>Jan</c:v>
                  </c:pt>
                  <c:pt idx="3">
                    <c:v>Feb</c:v>
                  </c:pt>
                  <c:pt idx="4">
                    <c:v>Mar</c:v>
                  </c:pt>
                  <c:pt idx="5">
                    <c:v>Apr</c:v>
                  </c:pt>
                  <c:pt idx="6">
                    <c:v>Jun</c:v>
                  </c:pt>
                  <c:pt idx="7">
                    <c:v>Jul</c:v>
                  </c:pt>
                  <c:pt idx="8">
                    <c:v>Aug</c:v>
                  </c:pt>
                  <c:pt idx="9">
                    <c:v>Sep</c:v>
                  </c:pt>
                </c:lvl>
                <c:lvl>
                  <c:pt idx="2">
                    <c:v>Qtr1</c:v>
                  </c:pt>
                  <c:pt idx="5">
                    <c:v>Qtr2</c:v>
                  </c:pt>
                  <c:pt idx="7">
                    <c:v>Qtr3</c:v>
                  </c:pt>
                  <c:pt idx="10">
                    <c:v>Qtr4</c:v>
                  </c:pt>
                </c:lvl>
                <c:lvl>
                  <c:pt idx="0">
                    <c:v>2016</c:v>
                  </c:pt>
                  <c:pt idx="1">
                    <c:v>2017</c:v>
                  </c:pt>
                  <c:pt idx="2">
                    <c:v>2018</c:v>
                  </c:pt>
                </c:lvl>
              </c:multiLvlStrCache>
            </c:multiLvlStrRef>
          </c:cat>
          <c:val>
            <c:numRef>
              <c:f>'Analysis Pivot Table'!$AI$4:$AI$19</c:f>
              <c:numCache>
                <c:formatCode>General</c:formatCode>
                <c:ptCount val="11"/>
                <c:pt idx="0">
                  <c:v>1773</c:v>
                </c:pt>
                <c:pt idx="1">
                  <c:v>2070</c:v>
                </c:pt>
                <c:pt idx="2">
                  <c:v>162</c:v>
                </c:pt>
                <c:pt idx="3">
                  <c:v>107</c:v>
                </c:pt>
                <c:pt idx="4">
                  <c:v>193</c:v>
                </c:pt>
                <c:pt idx="5">
                  <c:v>383</c:v>
                </c:pt>
                <c:pt idx="6">
                  <c:v>1</c:v>
                </c:pt>
                <c:pt idx="7">
                  <c:v>9</c:v>
                </c:pt>
                <c:pt idx="8">
                  <c:v>6</c:v>
                </c:pt>
                <c:pt idx="9">
                  <c:v>3</c:v>
                </c:pt>
                <c:pt idx="10">
                  <c:v>13</c:v>
                </c:pt>
              </c:numCache>
            </c:numRef>
          </c:val>
          <c:smooth val="0"/>
          <c:extLst>
            <c:ext xmlns:c16="http://schemas.microsoft.com/office/drawing/2014/chart" uri="{C3380CC4-5D6E-409C-BE32-E72D297353CC}">
              <c16:uniqueId val="{00000003-28BF-4057-9A39-8A05E5BE41CD}"/>
            </c:ext>
          </c:extLst>
        </c:ser>
        <c:dLbls>
          <c:showLegendKey val="0"/>
          <c:showVal val="0"/>
          <c:showCatName val="0"/>
          <c:showSerName val="0"/>
          <c:showPercent val="0"/>
          <c:showBubbleSize val="0"/>
        </c:dLbls>
        <c:smooth val="0"/>
        <c:axId val="2024997856"/>
        <c:axId val="2024998272"/>
      </c:lineChart>
      <c:catAx>
        <c:axId val="202499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98272"/>
        <c:crosses val="autoZero"/>
        <c:auto val="1"/>
        <c:lblAlgn val="ctr"/>
        <c:lblOffset val="100"/>
        <c:noMultiLvlLbl val="0"/>
      </c:catAx>
      <c:valAx>
        <c:axId val="202499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97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sz="1600" b="1" i="0" u="none" strike="noStrike" baseline="0">
                <a:effectLst>
                  <a:outerShdw blurRad="50800" dist="38100" dir="5400000" algn="t" rotWithShape="0">
                    <a:prstClr val="black">
                      <a:alpha val="40000"/>
                    </a:prstClr>
                  </a:outerShdw>
                </a:effectLst>
              </a:rPr>
              <a:t>Revenue &amp; Discount Trends Over Time</a:t>
            </a:r>
            <a:endParaRPr lang="en-PH"/>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3-6CD9-4640-AF69-7D604C7BB0DE}"/>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5-6CD9-4640-AF69-7D604C7BB0DE}"/>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32"/>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solidFill>
            <a:schemeClr val="accent1">
              <a:lumMod val="40000"/>
              <a:lumOff val="60000"/>
            </a:schemeClr>
          </a:solid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9DAB-44F9-A864-26E834660A95}"/>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9DAB-44F9-A864-26E834660A95}"/>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9DAB-44F9-A864-26E834660A95}"/>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9DAB-44F9-A864-26E834660A95}"/>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9DAB-44F9-A864-26E834660A95}"/>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9DAB-44F9-A864-26E834660A95}"/>
            </c:ext>
          </c:extLst>
        </c:ser>
        <c:ser>
          <c:idx val="6"/>
          <c:order val="6"/>
          <c:tx>
            <c:strRef>
              <c:f>'Analysis Pivot Table'!$H$60:$H$61</c:f>
              <c:strCache>
                <c:ptCount val="1"/>
                <c:pt idx="0">
                  <c:v>Mountain Bikes</c:v>
                </c:pt>
              </c:strCache>
            </c:strRef>
          </c:tx>
          <c:spPr>
            <a:solidFill>
              <a:schemeClr val="accent1">
                <a:lumMod val="40000"/>
                <a:lumOff val="60000"/>
              </a:schemeClr>
            </a:solid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9DAB-44F9-A864-26E834660A95}"/>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851006</xdr:colOff>
      <xdr:row>516</xdr:row>
      <xdr:rowOff>34659</xdr:rowOff>
    </xdr:from>
    <xdr:to>
      <xdr:col>15</xdr:col>
      <xdr:colOff>258537</xdr:colOff>
      <xdr:row>527</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913038</xdr:colOff>
      <xdr:row>572</xdr:row>
      <xdr:rowOff>82322</xdr:rowOff>
    </xdr:from>
    <xdr:to>
      <xdr:col>15</xdr:col>
      <xdr:colOff>356507</xdr:colOff>
      <xdr:row>589</xdr:row>
      <xdr:rowOff>68035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491898</xdr:colOff>
      <xdr:row>109</xdr:row>
      <xdr:rowOff>176894</xdr:rowOff>
    </xdr:from>
    <xdr:to>
      <xdr:col>46</xdr:col>
      <xdr:colOff>197987</xdr:colOff>
      <xdr:row>120</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121</xdr:row>
      <xdr:rowOff>40823</xdr:rowOff>
    </xdr:from>
    <xdr:to>
      <xdr:col>11</xdr:col>
      <xdr:colOff>585107</xdr:colOff>
      <xdr:row>130</xdr:row>
      <xdr:rowOff>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1056409</xdr:colOff>
      <xdr:row>2</xdr:row>
      <xdr:rowOff>17319</xdr:rowOff>
    </xdr:from>
    <xdr:to>
      <xdr:col>15</xdr:col>
      <xdr:colOff>606136</xdr:colOff>
      <xdr:row>35</xdr:row>
      <xdr:rowOff>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1120</xdr:colOff>
      <xdr:row>61</xdr:row>
      <xdr:rowOff>141193</xdr:rowOff>
    </xdr:from>
    <xdr:to>
      <xdr:col>10</xdr:col>
      <xdr:colOff>336176</xdr:colOff>
      <xdr:row>79</xdr:row>
      <xdr:rowOff>112058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986518</xdr:colOff>
      <xdr:row>552</xdr:row>
      <xdr:rowOff>155864</xdr:rowOff>
    </xdr:from>
    <xdr:to>
      <xdr:col>15</xdr:col>
      <xdr:colOff>363683</xdr:colOff>
      <xdr:row>569</xdr:row>
      <xdr:rowOff>92528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441612</xdr:colOff>
      <xdr:row>1</xdr:row>
      <xdr:rowOff>184560</xdr:rowOff>
    </xdr:from>
    <xdr:to>
      <xdr:col>30</xdr:col>
      <xdr:colOff>689016</xdr:colOff>
      <xdr:row>26</xdr:row>
      <xdr:rowOff>45769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530678</xdr:colOff>
      <xdr:row>1</xdr:row>
      <xdr:rowOff>78241</xdr:rowOff>
    </xdr:from>
    <xdr:to>
      <xdr:col>46</xdr:col>
      <xdr:colOff>329973</xdr:colOff>
      <xdr:row>22</xdr:row>
      <xdr:rowOff>129948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278945</xdr:colOff>
      <xdr:row>8</xdr:row>
      <xdr:rowOff>97971</xdr:rowOff>
    </xdr:from>
    <xdr:to>
      <xdr:col>40</xdr:col>
      <xdr:colOff>619124</xdr:colOff>
      <xdr:row>22</xdr:row>
      <xdr:rowOff>174171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255443</xdr:colOff>
      <xdr:row>1</xdr:row>
      <xdr:rowOff>2</xdr:rowOff>
    </xdr:from>
    <xdr:to>
      <xdr:col>14</xdr:col>
      <xdr:colOff>607868</xdr:colOff>
      <xdr:row>20</xdr:row>
      <xdr:rowOff>32657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15</xdr:row>
      <xdr:rowOff>94052</xdr:rowOff>
    </xdr:from>
    <xdr:to>
      <xdr:col>17</xdr:col>
      <xdr:colOff>593911</xdr:colOff>
      <xdr:row>20</xdr:row>
      <xdr:rowOff>38100</xdr:rowOff>
    </xdr:to>
    <mc:AlternateContent xmlns:mc="http://schemas.openxmlformats.org/markup-compatibility/2006" xmlns:a14="http://schemas.microsoft.com/office/drawing/2010/main">
      <mc:Choice Requires="a14">
        <xdr:graphicFrame macro="">
          <xdr:nvGraphicFramePr>
            <xdr:cNvPr id="6" name="Date (Month) 1"/>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9020175" y="2951552"/>
              <a:ext cx="1584511" cy="8965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7</xdr:row>
      <xdr:rowOff>104776</xdr:rowOff>
    </xdr:from>
    <xdr:to>
      <xdr:col>18</xdr:col>
      <xdr:colOff>4482</xdr:colOff>
      <xdr:row>15</xdr:row>
      <xdr:rowOff>19050</xdr:rowOff>
    </xdr:to>
    <mc:AlternateContent xmlns:mc="http://schemas.openxmlformats.org/markup-compatibility/2006" xmlns:a14="http://schemas.microsoft.com/office/drawing/2010/main">
      <mc:Choice Requires="a14">
        <xdr:graphicFrame macro="">
          <xdr:nvGraphicFramePr>
            <xdr:cNvPr id="7" name="Date (Quarter) 2"/>
            <xdr:cNvGraphicFramePr/>
          </xdr:nvGraphicFramePr>
          <xdr:xfrm>
            <a:off x="0" y="0"/>
            <a:ext cx="0" cy="0"/>
          </xdr:xfrm>
          <a:graphic>
            <a:graphicData uri="http://schemas.microsoft.com/office/drawing/2010/slicer">
              <sle:slicer xmlns:sle="http://schemas.microsoft.com/office/drawing/2010/slicer" name="Date (Quarter) 2"/>
            </a:graphicData>
          </a:graphic>
        </xdr:graphicFrame>
      </mc:Choice>
      <mc:Fallback xmlns="">
        <xdr:sp macro="" textlink="">
          <xdr:nvSpPr>
            <xdr:cNvPr id="0" name=""/>
            <xdr:cNvSpPr>
              <a:spLocks noTextEdit="1"/>
            </xdr:cNvSpPr>
          </xdr:nvSpPr>
          <xdr:spPr>
            <a:xfrm>
              <a:off x="9020175" y="1438276"/>
              <a:ext cx="1604682" cy="143827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145966</xdr:colOff>
      <xdr:row>1</xdr:row>
      <xdr:rowOff>1</xdr:rowOff>
    </xdr:from>
    <xdr:to>
      <xdr:col>21</xdr:col>
      <xdr:colOff>9525</xdr:colOff>
      <xdr:row>8</xdr:row>
      <xdr:rowOff>145677</xdr:rowOff>
    </xdr:to>
    <mc:AlternateContent xmlns:mc="http://schemas.openxmlformats.org/markup-compatibility/2006" xmlns:a14="http://schemas.microsoft.com/office/drawing/2010/main">
      <mc:Choice Requires="a14">
        <xdr:graphicFrame macro="">
          <xdr:nvGraphicFramePr>
            <xdr:cNvPr id="8" name="Store Name 2"/>
            <xdr:cNvGraphicFramePr/>
          </xdr:nvGraphicFramePr>
          <xdr:xfrm>
            <a:off x="0" y="0"/>
            <a:ext cx="0" cy="0"/>
          </xdr:xfrm>
          <a:graphic>
            <a:graphicData uri="http://schemas.microsoft.com/office/drawing/2010/slicer">
              <sle:slicer xmlns:sle="http://schemas.microsoft.com/office/drawing/2010/slicer" name="Store Name 2"/>
            </a:graphicData>
          </a:graphic>
        </xdr:graphicFrame>
      </mc:Choice>
      <mc:Fallback xmlns="">
        <xdr:sp macro="" textlink="">
          <xdr:nvSpPr>
            <xdr:cNvPr id="0" name=""/>
            <xdr:cNvSpPr>
              <a:spLocks noTextEdit="1"/>
            </xdr:cNvSpPr>
          </xdr:nvSpPr>
          <xdr:spPr>
            <a:xfrm>
              <a:off x="10766341" y="190501"/>
              <a:ext cx="1616159" cy="147917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148673</xdr:colOff>
      <xdr:row>9</xdr:row>
      <xdr:rowOff>9525</xdr:rowOff>
    </xdr:from>
    <xdr:to>
      <xdr:col>20</xdr:col>
      <xdr:colOff>527236</xdr:colOff>
      <xdr:row>20</xdr:row>
      <xdr:rowOff>43543</xdr:rowOff>
    </xdr:to>
    <mc:AlternateContent xmlns:mc="http://schemas.openxmlformats.org/markup-compatibility/2006" xmlns:a14="http://schemas.microsoft.com/office/drawing/2010/main">
      <mc:Choice Requires="a14">
        <xdr:graphicFrame macro="">
          <xdr:nvGraphicFramePr>
            <xdr:cNvPr id="9" name="Product Velocity 1"/>
            <xdr:cNvGraphicFramePr/>
          </xdr:nvGraphicFramePr>
          <xdr:xfrm>
            <a:off x="0" y="0"/>
            <a:ext cx="0" cy="0"/>
          </xdr:xfrm>
          <a:graphic>
            <a:graphicData uri="http://schemas.microsoft.com/office/drawing/2010/slicer">
              <sle:slicer xmlns:sle="http://schemas.microsoft.com/office/drawing/2010/slicer" name="Product Velocity 1"/>
            </a:graphicData>
          </a:graphic>
        </xdr:graphicFrame>
      </mc:Choice>
      <mc:Fallback xmlns="">
        <xdr:sp macro="" textlink="">
          <xdr:nvSpPr>
            <xdr:cNvPr id="0" name=""/>
            <xdr:cNvSpPr>
              <a:spLocks noTextEdit="1"/>
            </xdr:cNvSpPr>
          </xdr:nvSpPr>
          <xdr:spPr>
            <a:xfrm>
              <a:off x="10769048" y="1724025"/>
              <a:ext cx="1597763" cy="212951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219075</xdr:colOff>
      <xdr:row>0</xdr:row>
      <xdr:rowOff>180976</xdr:rowOff>
    </xdr:from>
    <xdr:to>
      <xdr:col>18</xdr:col>
      <xdr:colOff>9525</xdr:colOff>
      <xdr:row>7</xdr:row>
      <xdr:rowOff>9526</xdr:rowOff>
    </xdr:to>
    <mc:AlternateContent xmlns:mc="http://schemas.openxmlformats.org/markup-compatibility/2006" xmlns:a14="http://schemas.microsoft.com/office/drawing/2010/main">
      <mc:Choice Requires="a14">
        <xdr:graphicFrame macro="">
          <xdr:nvGraphicFramePr>
            <xdr:cNvPr id="10" name="Date (Year) 2"/>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mlns="">
        <xdr:sp macro="" textlink="">
          <xdr:nvSpPr>
            <xdr:cNvPr id="0" name=""/>
            <xdr:cNvSpPr>
              <a:spLocks noTextEdit="1"/>
            </xdr:cNvSpPr>
          </xdr:nvSpPr>
          <xdr:spPr>
            <a:xfrm>
              <a:off x="9010650" y="180976"/>
              <a:ext cx="161925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248639</xdr:colOff>
      <xdr:row>22</xdr:row>
      <xdr:rowOff>165759</xdr:rowOff>
    </xdr:from>
    <xdr:to>
      <xdr:col>20</xdr:col>
      <xdr:colOff>492330</xdr:colOff>
      <xdr:row>40</xdr:row>
      <xdr:rowOff>136624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135591</xdr:colOff>
      <xdr:row>892</xdr:row>
      <xdr:rowOff>31938</xdr:rowOff>
    </xdr:from>
    <xdr:to>
      <xdr:col>9</xdr:col>
      <xdr:colOff>860290</xdr:colOff>
      <xdr:row>905</xdr:row>
      <xdr:rowOff>79563</xdr:rowOff>
    </xdr:to>
    <mc:AlternateContent xmlns:mc="http://schemas.openxmlformats.org/markup-compatibility/2006" xmlns:a14="http://schemas.microsoft.com/office/drawing/2010/main">
      <mc:Choice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12518091" y="169957938"/>
              <a:ext cx="18296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6</xdr:col>
      <xdr:colOff>978435</xdr:colOff>
      <xdr:row>905</xdr:row>
      <xdr:rowOff>118783</xdr:rowOff>
    </xdr:to>
    <mc:AlternateContent xmlns:mc="http://schemas.openxmlformats.org/markup-compatibility/2006" xmlns:a14="http://schemas.microsoft.com/office/drawing/2010/main">
      <mc:Choice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200025</xdr:colOff>
      <xdr:row>0</xdr:row>
      <xdr:rowOff>0</xdr:rowOff>
    </xdr:from>
    <xdr:to>
      <xdr:col>20</xdr:col>
      <xdr:colOff>200027</xdr:colOff>
      <xdr:row>13</xdr:row>
      <xdr:rowOff>47625</xdr:rowOff>
    </xdr:to>
    <mc:AlternateContent xmlns:mc="http://schemas.openxmlformats.org/markup-compatibility/2006" xmlns:a14="http://schemas.microsoft.com/office/drawing/2010/main">
      <mc:Choice Requires="a14">
        <xdr:graphicFrame macro="">
          <xdr:nvGraphicFramePr>
            <xdr:cNvPr id="7"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10563225" y="0"/>
              <a:ext cx="182880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6.599141435188"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50" level="32767"/>
    <cacheField name="[Bike_Data].[Category Name].[Category Name]" caption="Category Name" numFmtId="0" hierarchy="1" level="1">
      <sharedItems count="5">
        <s v="Cyclocross Bicycles"/>
        <s v="Electric Bikes"/>
        <s v="Mountain Bikes"/>
        <s v="Road Bikes"/>
        <s v="Cruisers Bicycles" u="1"/>
      </sharedItems>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6.599142013889"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50"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6.599142824074"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51" level="32767"/>
    <cacheField name="[Measures].[Total Revenue]" caption="Total Revenue" numFmtId="0" hierarchy="50"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6.599144097221"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6.599144560183"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6.599145370368"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6.599145949076"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6.599146412038"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6.599147106484"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6.59914791667"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Measures].[Total Revenue]" caption="Total Revenue" numFmtId="0" hierarchy="50"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6.599149074071"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50"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6.599149884256"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Bike_Data].[Product Velocity].[Product Velocity]" caption="Product Velocity" numFmtId="0" hierarchy="15" level="1">
      <sharedItems count="4">
        <s v="Fast Moving"/>
        <s v="Medium Fast"/>
        <s v="Medium Slow"/>
        <s v="Slow Moving"/>
      </sharedItems>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6.599150694441"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Bike_Data].[Product Velocity].[Product Velocity]" caption="Product Velocity" numFmtId="0" hierarchy="15" level="1">
      <sharedItems count="4">
        <s v="Fast Moving"/>
        <s v="Medium Fast"/>
        <s v="Medium Slow"/>
        <s v="Slow Moving"/>
      </sharedItems>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4"/>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6.599151388888"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Bike_Data].[Store Name].[Store Name]" caption="Store Name" numFmtId="0" hierarchy="22" level="1">
      <sharedItems count="3">
        <s v="Baldwin Bikes"/>
        <s v="Rowlett Bikes"/>
        <s v="Santa Cruz Bikes"/>
      </sharedItems>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6.599152083334"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6.599152430557" backgroundQuery="1" createdVersion="6" refreshedVersion="6" minRefreshableVersion="3" recordCount="0" supportSubquery="1" supportAdvancedDrill="1">
  <cacheSource type="external" connectionId="3"/>
  <cacheFields count="4">
    <cacheField name="[Measures].[Total Revenue]" caption="Total Revenue" numFmtId="0" hierarchy="50" level="32767"/>
    <cacheField name="[Bike_Data].[Category Name].[Category Name]" caption="Category Name" numFmtId="0" hierarchy="1" level="1">
      <sharedItems count="7">
        <s v="Children Bicycles"/>
        <s v="Comfort Bicycles"/>
        <s v="Cruisers Bicycles"/>
        <s v="Cyclocross Bicycles"/>
        <s v="Electric Bikes"/>
        <s v="Mountain Bikes"/>
        <s v="Road Bikes"/>
      </sharedItems>
    </cacheField>
    <cacheField name="[Bike_Data].[Store Name].[Store Name]" caption="Store Name" numFmtId="0" hierarchy="22" level="1">
      <sharedItems count="3">
        <s v="Baldwin Bikes"/>
        <s v="Rowlett Bikes"/>
        <s v="Santa Cruz Bikes"/>
      </sharedItems>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1"/>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2"/>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0"/>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6.599153124997"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Customer Name].[Customer Name]" caption="Customer Name" numFmtId="0" hierarchy="2" level="1">
      <sharedItems count="10">
        <s v="Bobbie Foster"/>
        <s v="Bridgette Guerra"/>
        <s v="Corene Wall"/>
        <s v="Damien Dorsey"/>
        <s v="Debra Burks"/>
        <s v="Emmitt Sanchez"/>
        <s v="Lyndsey Bean"/>
        <s v="Mozelle Carter"/>
        <s v="Pamelia Newman"/>
        <s v="Tameka Fisher"/>
      </sharedItems>
    </cacheField>
    <cacheField name="[Measures].[Count of Order ID]" caption="Count of Order ID" numFmtId="0" hierarchy="47" level="32767"/>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1"/>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LIBASA" refreshedDate="45886.599153587966"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unt="8">
        <s v="Jan"/>
        <s v="Feb"/>
        <s v="Mar"/>
        <s v="Apr"/>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Count of Order ID]" caption="Count of Order ID" numFmtId="0" hierarchy="47" level="32767"/>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4"/>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LIBASA" refreshedDate="45886.599154629628" backgroundQuery="1" createdVersion="6" refreshedVersion="6" minRefreshableVersion="3" recordCount="0" supportSubquery="1" supportAdvancedDrill="1">
  <cacheSource type="external" connectionId="3"/>
  <cacheFields count="6">
    <cacheField name="[Calendar].[Date (Month)].[Date (Month)]" caption="Date (Month)" numFmtId="0" hierarchy="28" level="1">
      <sharedItems count="8">
        <s v="Jan"/>
        <s v="Feb"/>
        <s v="Mar"/>
        <s v="Apr"/>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Average Revenue]" caption="Average Revenue" numFmtId="0" hierarchy="51" level="32767"/>
    <cacheField name="[Measures].[Order Count]" caption="Order Count" numFmtId="0" hierarchy="53" level="32767"/>
    <cacheField name="[Measures].[Total Revenue Index]" caption="Total Revenue Index" numFmtId="0" hierarchy="54" level="32767"/>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Order Count]" caption="Order Count" measure="1" displayFolder="" measureGroup="Bike_Data" count="0" oneField="1">
      <fieldsUsage count="1">
        <fieldUsage x="4"/>
      </fieldsUsage>
    </cacheHierarchy>
    <cacheHierarchy uniqueName="[Measures].[Total Revenue Index]" caption="Total Revenue Index" measure="1" displayFolder="" measureGroup="Bike_Data" count="0" oneField="1">
      <fieldsUsage count="1">
        <fieldUsage x="5"/>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LIBASA" refreshedDate="45886.59930115741"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Average of Discount]" caption="Average of Discount" numFmtId="0" hierarchy="49" level="32767"/>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oneField="1">
      <fieldsUsage count="1">
        <fieldUsage x="4"/>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LIBASA" refreshedDate="45885.673503472222"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5" cacheId="92"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874:C884"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1" cacheId="86"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501:R514" firstHeaderRow="1" firstDataRow="3" firstDataCol="1"/>
  <pivotFields count="5">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1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 chart="12" format="14" series="1">
      <pivotArea type="data" outline="0" fieldPosition="0">
        <references count="3">
          <reference field="4294967294" count="1" selected="0">
            <x v="0"/>
          </reference>
          <reference field="1" count="1" selected="0">
            <x v="0"/>
          </reference>
          <reference field="3" count="1" selected="0">
            <x v="2"/>
          </reference>
        </references>
      </pivotArea>
    </chartFormat>
    <chartFormat chart="12" format="15" series="1">
      <pivotArea type="data" outline="0" fieldPosition="0">
        <references count="3">
          <reference field="4294967294" count="1" selected="0">
            <x v="0"/>
          </reference>
          <reference field="1" count="1" selected="0">
            <x v="1"/>
          </reference>
          <reference field="3" count="1" selected="0">
            <x v="0"/>
          </reference>
        </references>
      </pivotArea>
    </chartFormat>
    <chartFormat chart="12" format="16" series="1">
      <pivotArea type="data" outline="0" fieldPosition="0">
        <references count="3">
          <reference field="4294967294" count="1" selected="0">
            <x v="0"/>
          </reference>
          <reference field="1" count="1" selected="0">
            <x v="1"/>
          </reference>
          <reference field="3" count="1" selected="0">
            <x v="2"/>
          </reference>
        </references>
      </pivotArea>
    </chartFormat>
    <chartFormat chart="12" format="17" series="1">
      <pivotArea type="data" outline="0" fieldPosition="0">
        <references count="3">
          <reference field="4294967294" count="1" selected="0">
            <x v="0"/>
          </reference>
          <reference field="1" count="1" selected="0">
            <x v="1"/>
          </reference>
          <reference field="3" count="1" selected="0">
            <x v="3"/>
          </reference>
        </references>
      </pivotArea>
    </chartFormat>
    <chartFormat chart="12" format="18" series="1">
      <pivotArea type="data" outline="0" fieldPosition="0">
        <references count="3">
          <reference field="4294967294" count="1" selected="0">
            <x v="0"/>
          </reference>
          <reference field="1" count="1" selected="0">
            <x v="2"/>
          </reference>
          <reference field="3" count="1" selected="0">
            <x v="3"/>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2" cacheId="89"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578:B58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8"/>
    </i>
    <i>
      <x v="7"/>
    </i>
    <i>
      <x/>
    </i>
    <i>
      <x v="5"/>
    </i>
    <i>
      <x v="4"/>
    </i>
    <i>
      <x v="6"/>
    </i>
    <i>
      <x v="2"/>
    </i>
    <i>
      <x v="3"/>
    </i>
    <i>
      <x v="1"/>
    </i>
    <i>
      <x v="9"/>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2" type="count" id="2"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7" cacheId="95"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887:B921"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3" cacheId="128"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8">
  <location ref="A926:E1327"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1">
    <field x="0"/>
  </colFields>
  <colItems count="4">
    <i>
      <x/>
    </i>
    <i>
      <x v="1"/>
    </i>
    <i>
      <x v="2"/>
    </i>
    <i t="grand">
      <x/>
    </i>
  </colItems>
  <dataFields count="1">
    <dataField name="Count of Order ID" fld="2" subtotal="count" baseField="1" baseItem="1"/>
  </dataFields>
  <chartFormats count="3">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6" cacheId="146"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7">
  <location ref="A3:C45" firstHeaderRow="0" firstDataRow="1" firstDataCol="1"/>
  <pivotFields count="5">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2">
    <i>
      <x/>
    </i>
    <i i="1">
      <x v="1"/>
    </i>
  </colItems>
  <dataFields count="2">
    <dataField fld="3" subtotal="count" baseField="2" baseItem="2" numFmtId="164"/>
    <dataField name="Average Discount" fld="4" subtotal="average" baseField="0" baseItem="3"/>
  </dataFields>
  <chartFormats count="17">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19" format="13"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1"/>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9" cacheId="98"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591:E871"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12" cacheId="140"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40">
  <location ref="AF3:AI19" firstHeaderRow="0" firstDataRow="1" firstDataCol="1"/>
  <pivotFields count="6">
    <pivotField axis="axisRow" allDrilled="1" showAll="0" dataSourceSort="1">
      <items count="9">
        <item x="0" e="0"/>
        <item x="1" e="0"/>
        <item x="2" e="0"/>
        <item x="3" e="0"/>
        <item x="4" e="0"/>
        <item x="5" e="0"/>
        <item x="6" e="0"/>
        <item x="7" e="0"/>
        <item t="default"/>
      </items>
    </pivotField>
    <pivotField axis="axisRow" allDrilled="1" showAll="0" dataSourceSort="1">
      <items count="5">
        <item x="0"/>
        <item x="1"/>
        <item x="2"/>
        <item x="3" e="0"/>
        <item t="default"/>
      </items>
    </pivotField>
    <pivotField axis="axisRow" allDrilled="1" showAll="0" dataSourceSort="1">
      <items count="4">
        <item x="0" e="0"/>
        <item x="1" e="0"/>
        <item x="2"/>
        <item t="default"/>
      </items>
    </pivotField>
    <pivotField dataField="1" showAll="0"/>
    <pivotField dataField="1" showAll="0"/>
    <pivotField dataField="1" showAll="0"/>
  </pivotFields>
  <rowFields count="3">
    <field x="2"/>
    <field x="1"/>
    <field x="0"/>
  </rowFields>
  <rowItems count="16">
    <i>
      <x/>
    </i>
    <i>
      <x v="1"/>
    </i>
    <i>
      <x v="2"/>
    </i>
    <i r="1">
      <x/>
    </i>
    <i r="2">
      <x/>
    </i>
    <i r="2">
      <x v="1"/>
    </i>
    <i r="2">
      <x v="2"/>
    </i>
    <i r="1">
      <x v="1"/>
    </i>
    <i r="2">
      <x v="3"/>
    </i>
    <i r="2">
      <x v="4"/>
    </i>
    <i r="1">
      <x v="2"/>
    </i>
    <i r="2">
      <x v="5"/>
    </i>
    <i r="2">
      <x v="6"/>
    </i>
    <i r="2">
      <x v="7"/>
    </i>
    <i r="1">
      <x v="3"/>
    </i>
    <i t="grand">
      <x/>
    </i>
  </rowItems>
  <colFields count="1">
    <field x="-2"/>
  </colFields>
  <colItems count="3">
    <i>
      <x/>
    </i>
    <i i="1">
      <x v="1"/>
    </i>
    <i i="2">
      <x v="2"/>
    </i>
  </colItems>
  <dataFields count="3">
    <dataField fld="5" subtotal="count" baseField="0" baseItem="0"/>
    <dataField fld="3" subtotal="count" baseField="0" baseItem="0"/>
    <dataField fld="4" subtotal="count" baseField="0" baseItem="0"/>
  </dataFields>
  <chartFormats count="6">
    <chartFormat chart="38" format="1" series="1">
      <pivotArea type="data" outline="0" fieldPosition="0">
        <references count="1">
          <reference field="4294967294" count="1" selected="0">
            <x v="1"/>
          </reference>
        </references>
      </pivotArea>
    </chartFormat>
    <chartFormat chart="38" format="3" series="1">
      <pivotArea type="data" outline="0" fieldPosition="0">
        <references count="1">
          <reference field="4294967294" count="1" selected="0">
            <x v="2"/>
          </reference>
        </references>
      </pivotArea>
    </chartFormat>
    <chartFormat chart="39" format="1" series="1">
      <pivotArea type="data" outline="0" fieldPosition="0">
        <references count="1">
          <reference field="4294967294" count="1" selected="0">
            <x v="1"/>
          </reference>
        </references>
      </pivotArea>
    </chartFormat>
    <chartFormat chart="39" format="2" series="1">
      <pivotArea type="data" outline="0" fieldPosition="0">
        <references count="1">
          <reference field="4294967294" count="1" selected="0">
            <x v="2"/>
          </reference>
        </references>
      </pivotArea>
    </chartFormat>
    <chartFormat chart="39"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11" cacheId="137"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8">
  <location ref="R3:T19" firstHeaderRow="0" firstDataRow="1" firstDataCol="1"/>
  <pivotFields count="5">
    <pivotField axis="axisRow" allDrilled="1" showAll="0" dataSourceSort="1">
      <items count="9">
        <item x="0" e="0"/>
        <item x="1" e="0"/>
        <item x="2" e="0"/>
        <item x="3" e="0"/>
        <item x="4" e="0"/>
        <item x="5" e="0"/>
        <item x="6" e="0"/>
        <item x="7" e="0"/>
        <item t="default"/>
      </items>
    </pivotField>
    <pivotField axis="axisRow" allDrilled="1" showAll="0" dataSourceSort="1">
      <items count="5">
        <item x="0"/>
        <item x="1"/>
        <item x="2"/>
        <item x="3" e="0"/>
        <item t="default"/>
      </items>
    </pivotField>
    <pivotField axis="axisRow" allDrilled="1" showAll="0" dataSourceSort="1">
      <items count="4">
        <item x="0" e="0"/>
        <item x="1" e="0"/>
        <item x="2"/>
        <item t="default"/>
      </items>
    </pivotField>
    <pivotField dataField="1" showAll="0"/>
    <pivotField dataField="1" showAll="0"/>
  </pivotFields>
  <rowFields count="3">
    <field x="2"/>
    <field x="1"/>
    <field x="0"/>
  </rowFields>
  <rowItems count="16">
    <i>
      <x/>
    </i>
    <i>
      <x v="1"/>
    </i>
    <i>
      <x v="2"/>
    </i>
    <i r="1">
      <x/>
    </i>
    <i r="2">
      <x/>
    </i>
    <i r="2">
      <x v="1"/>
    </i>
    <i r="2">
      <x v="2"/>
    </i>
    <i r="1">
      <x v="1"/>
    </i>
    <i r="2">
      <x v="3"/>
    </i>
    <i r="2">
      <x v="4"/>
    </i>
    <i r="1">
      <x v="2"/>
    </i>
    <i r="2">
      <x v="5"/>
    </i>
    <i r="2">
      <x v="6"/>
    </i>
    <i r="2">
      <x v="7"/>
    </i>
    <i r="1">
      <x v="3"/>
    </i>
    <i t="grand">
      <x/>
    </i>
  </rowItems>
  <colFields count="1">
    <field x="-2"/>
  </colFields>
  <colItems count="2">
    <i>
      <x/>
    </i>
    <i i="1">
      <x v="1"/>
    </i>
  </colItems>
  <dataFields count="2">
    <dataField fld="3" subtotal="count" baseField="2" baseItem="2" numFmtId="164"/>
    <dataField name="Count of Order ID" fld="4" subtotal="count" baseField="2" baseItem="0"/>
  </dataFields>
  <chartFormats count="12">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8" cacheId="131"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4">
  <location ref="A60:I65" firstHeaderRow="1" firstDataRow="2" firstDataCol="1"/>
  <pivotFields count="4">
    <pivotField dataField="1" showAll="0"/>
    <pivotField axis="axisCol" allDrilled="1" showAll="0"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4">
    <i>
      <x v="1"/>
    </i>
    <i>
      <x v="2"/>
    </i>
    <i>
      <x/>
    </i>
    <i t="grand">
      <x/>
    </i>
  </rowItems>
  <colFields count="1">
    <field x="1"/>
  </colFields>
  <colItems count="8">
    <i>
      <x/>
    </i>
    <i>
      <x v="1"/>
    </i>
    <i>
      <x v="3"/>
    </i>
    <i>
      <x v="4"/>
    </i>
    <i>
      <x v="2"/>
    </i>
    <i>
      <x v="6"/>
    </i>
    <i>
      <x v="5"/>
    </i>
    <i t="grand">
      <x/>
    </i>
  </colItems>
  <dataFields count="1">
    <dataField fld="0" subtotal="count" baseField="2" baseItem="2" numFmtId="164"/>
  </dataFields>
  <chartFormats count="35">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1" format="3"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3"/>
          </reference>
        </references>
      </pivotArea>
    </chartFormat>
    <chartFormat chart="21" format="5" series="1">
      <pivotArea type="data" outline="0" fieldPosition="0">
        <references count="2">
          <reference field="4294967294" count="1" selected="0">
            <x v="0"/>
          </reference>
          <reference field="1" count="1" selected="0">
            <x v="4"/>
          </reference>
        </references>
      </pivotArea>
    </chartFormat>
    <chartFormat chart="21" format="6" series="1">
      <pivotArea type="data" outline="0" fieldPosition="0">
        <references count="2">
          <reference field="4294967294" count="1" selected="0">
            <x v="0"/>
          </reference>
          <reference field="1" count="1" selected="0">
            <x v="2"/>
          </reference>
        </references>
      </pivotArea>
    </chartFormat>
    <chartFormat chart="21" format="7" series="1">
      <pivotArea type="data" outline="0" fieldPosition="0">
        <references count="2">
          <reference field="4294967294" count="1" selected="0">
            <x v="0"/>
          </reference>
          <reference field="1" count="1" selected="0">
            <x v="6"/>
          </reference>
        </references>
      </pivotArea>
    </chartFormat>
    <chartFormat chart="21" format="8" series="1">
      <pivotArea type="data" outline="0" fieldPosition="0">
        <references count="2">
          <reference field="4294967294" count="1" selected="0">
            <x v="0"/>
          </reference>
          <reference field="1" count="1" selected="0">
            <x v="5"/>
          </reference>
        </references>
      </pivotArea>
    </chartFormat>
    <chartFormat chart="32" format="8" series="1">
      <pivotArea type="data" outline="0" fieldPosition="0">
        <references count="2">
          <reference field="4294967294" count="1" selected="0">
            <x v="0"/>
          </reference>
          <reference field="1" count="1" selected="0">
            <x v="0"/>
          </reference>
        </references>
      </pivotArea>
    </chartFormat>
    <chartFormat chart="32" format="9" series="1">
      <pivotArea type="data" outline="0" fieldPosition="0">
        <references count="2">
          <reference field="4294967294" count="1" selected="0">
            <x v="0"/>
          </reference>
          <reference field="1" count="1" selected="0">
            <x v="1"/>
          </reference>
        </references>
      </pivotArea>
    </chartFormat>
    <chartFormat chart="32" format="10" series="1">
      <pivotArea type="data" outline="0" fieldPosition="0">
        <references count="2">
          <reference field="4294967294" count="1" selected="0">
            <x v="0"/>
          </reference>
          <reference field="1" count="1" selected="0">
            <x v="3"/>
          </reference>
        </references>
      </pivotArea>
    </chartFormat>
    <chartFormat chart="32" format="11" series="1">
      <pivotArea type="data" outline="0" fieldPosition="0">
        <references count="2">
          <reference field="4294967294" count="1" selected="0">
            <x v="0"/>
          </reference>
          <reference field="1" count="1" selected="0">
            <x v="4"/>
          </reference>
        </references>
      </pivotArea>
    </chartFormat>
    <chartFormat chart="32" format="12" series="1">
      <pivotArea type="data" outline="0" fieldPosition="0">
        <references count="2">
          <reference field="4294967294" count="1" selected="0">
            <x v="0"/>
          </reference>
          <reference field="1" count="1" selected="0">
            <x v="2"/>
          </reference>
        </references>
      </pivotArea>
    </chartFormat>
    <chartFormat chart="32" format="13" series="1">
      <pivotArea type="data" outline="0" fieldPosition="0">
        <references count="2">
          <reference field="4294967294" count="1" selected="0">
            <x v="0"/>
          </reference>
          <reference field="1" count="1" selected="0">
            <x v="6"/>
          </reference>
        </references>
      </pivotArea>
    </chartFormat>
    <chartFormat chart="32" format="14" series="1">
      <pivotArea type="data" outline="0" fieldPosition="0">
        <references count="2">
          <reference field="4294967294" count="1" selected="0">
            <x v="0"/>
          </reference>
          <reference field="1" count="1" selected="0">
            <x v="5"/>
          </reference>
        </references>
      </pivotArea>
    </chartFormat>
    <chartFormat chart="33" format="3" series="1">
      <pivotArea type="data" outline="0" fieldPosition="0">
        <references count="2">
          <reference field="4294967294" count="1" selected="0">
            <x v="0"/>
          </reference>
          <reference field="1" count="1" selected="0">
            <x v="0"/>
          </reference>
        </references>
      </pivotArea>
    </chartFormat>
    <chartFormat chart="33" format="4" series="1">
      <pivotArea type="data" outline="0" fieldPosition="0">
        <references count="2">
          <reference field="4294967294" count="1" selected="0">
            <x v="0"/>
          </reference>
          <reference field="1" count="1" selected="0">
            <x v="1"/>
          </reference>
        </references>
      </pivotArea>
    </chartFormat>
    <chartFormat chart="33" format="5" series="1">
      <pivotArea type="data" outline="0" fieldPosition="0">
        <references count="2">
          <reference field="4294967294" count="1" selected="0">
            <x v="0"/>
          </reference>
          <reference field="1" count="1" selected="0">
            <x v="3"/>
          </reference>
        </references>
      </pivotArea>
    </chartFormat>
    <chartFormat chart="33" format="6" series="1">
      <pivotArea type="data" outline="0" fieldPosition="0">
        <references count="2">
          <reference field="4294967294" count="1" selected="0">
            <x v="0"/>
          </reference>
          <reference field="1" count="1" selected="0">
            <x v="4"/>
          </reference>
        </references>
      </pivotArea>
    </chartFormat>
    <chartFormat chart="33" format="7" series="1">
      <pivotArea type="data" outline="0" fieldPosition="0">
        <references count="2">
          <reference field="4294967294" count="1" selected="0">
            <x v="0"/>
          </reference>
          <reference field="1" count="1" selected="0">
            <x v="2"/>
          </reference>
        </references>
      </pivotArea>
    </chartFormat>
    <chartFormat chart="33" format="8" series="1">
      <pivotArea type="data" outline="0" fieldPosition="0">
        <references count="2">
          <reference field="4294967294" count="1" selected="0">
            <x v="0"/>
          </reference>
          <reference field="1" count="1" selected="0">
            <x v="6"/>
          </reference>
        </references>
      </pivotArea>
    </chartFormat>
    <chartFormat chart="33" format="9" series="1">
      <pivotArea type="data" outline="0" fieldPosition="0">
        <references count="2">
          <reference field="4294967294" count="1" selected="0">
            <x v="0"/>
          </reference>
          <reference field="1" count="1" selected="0">
            <x v="5"/>
          </reference>
        </references>
      </pivotArea>
    </chartFormat>
    <chartFormat chart="26" format="1" series="1">
      <pivotArea type="data" outline="0" fieldPosition="0">
        <references count="2">
          <reference field="4294967294" count="1" selected="0">
            <x v="0"/>
          </reference>
          <reference field="1" count="1" selected="0">
            <x v="0"/>
          </reference>
        </references>
      </pivotArea>
    </chartFormat>
    <chartFormat chart="26" format="2" series="1">
      <pivotArea type="data" outline="0" fieldPosition="0">
        <references count="2">
          <reference field="4294967294" count="1" selected="0">
            <x v="0"/>
          </reference>
          <reference field="1" count="1" selected="0">
            <x v="1"/>
          </reference>
        </references>
      </pivotArea>
    </chartFormat>
    <chartFormat chart="26" format="3" series="1">
      <pivotArea type="data" outline="0" fieldPosition="0">
        <references count="2">
          <reference field="4294967294" count="1" selected="0">
            <x v="0"/>
          </reference>
          <reference field="1" count="1" selected="0">
            <x v="3"/>
          </reference>
        </references>
      </pivotArea>
    </chartFormat>
    <chartFormat chart="26" format="4" series="1">
      <pivotArea type="data" outline="0" fieldPosition="0">
        <references count="2">
          <reference field="4294967294" count="1" selected="0">
            <x v="0"/>
          </reference>
          <reference field="1" count="1" selected="0">
            <x v="4"/>
          </reference>
        </references>
      </pivotArea>
    </chartFormat>
    <chartFormat chart="26" format="5" series="1">
      <pivotArea type="data" outline="0" fieldPosition="0">
        <references count="2">
          <reference field="4294967294" count="1" selected="0">
            <x v="0"/>
          </reference>
          <reference field="1" count="1" selected="0">
            <x v="2"/>
          </reference>
        </references>
      </pivotArea>
    </chartFormat>
    <chartFormat chart="26" format="6" series="1">
      <pivotArea type="data" outline="0" fieldPosition="0">
        <references count="2">
          <reference field="4294967294" count="1" selected="0">
            <x v="0"/>
          </reference>
          <reference field="1" count="1" selected="0">
            <x v="6"/>
          </reference>
        </references>
      </pivotArea>
    </chartFormat>
    <chartFormat chart="26" format="7" series="1">
      <pivotArea type="data" outline="0" fieldPosition="0">
        <references count="2">
          <reference field="4294967294" count="1" selected="0">
            <x v="0"/>
          </reference>
          <reference field="1" count="1" selected="0">
            <x v="5"/>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10" cacheId="125"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1">
  <location ref="A122:E127" firstHeaderRow="1" firstDataRow="2" firstDataCol="1"/>
  <pivotFields count="5">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dataField="1" showAll="0"/>
    <pivotField axis="axisCol" allDrilled="1" showAll="0" dataSourceSort="1" defaultAttributeDrillState="1">
      <items count="4">
        <item x="0"/>
        <item x="1"/>
        <item x="2"/>
        <item t="default"/>
      </items>
    </pivotField>
  </pivotFields>
  <rowFields count="3">
    <field x="2"/>
    <field x="1"/>
    <field x="0"/>
  </rowFields>
  <rowItems count="4">
    <i>
      <x/>
    </i>
    <i>
      <x v="1"/>
    </i>
    <i>
      <x v="2"/>
    </i>
    <i t="grand">
      <x/>
    </i>
  </rowItems>
  <colFields count="1">
    <field x="4"/>
  </colFields>
  <colItems count="4">
    <i>
      <x/>
    </i>
    <i>
      <x v="1"/>
    </i>
    <i>
      <x v="2"/>
    </i>
    <i t="grand">
      <x/>
    </i>
  </colItems>
  <dataFields count="1">
    <dataField fld="3" subtotal="count" baseField="2" baseItem="2" numFmtId="164"/>
  </dataFields>
  <chartFormats count="9">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4" cacheId="134"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1">
  <location ref="A560:B571"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measureFilter="1" defaultAttributeDrillState="1">
      <items count="11">
        <item x="4"/>
        <item x="6"/>
        <item x="8"/>
        <item x="9"/>
        <item x="0"/>
        <item x="1"/>
        <item x="2"/>
        <item x="3"/>
        <item x="5"/>
        <item x="7"/>
        <item t="default"/>
      </items>
    </pivotField>
    <pivotField dataField="1" showAll="0"/>
    <pivotField allDrilled="1" showAll="0" dataSourceSort="1" defaultAttributeDrillState="1"/>
  </pivotFields>
  <rowFields count="1">
    <field x="1"/>
  </rowFields>
  <rowItems count="11">
    <i>
      <x/>
    </i>
    <i>
      <x v="1"/>
    </i>
    <i>
      <x v="2"/>
    </i>
    <i>
      <x v="3"/>
    </i>
    <i>
      <x v="4"/>
    </i>
    <i>
      <x v="5"/>
    </i>
    <i>
      <x v="6"/>
    </i>
    <i>
      <x v="7"/>
    </i>
    <i>
      <x v="8"/>
    </i>
    <i>
      <x v="9"/>
    </i>
    <i t="grand">
      <x/>
    </i>
  </rowItems>
  <colItems count="1">
    <i/>
  </colItems>
  <dataFields count="1">
    <dataField name="Count of Order ID" fld="2" subtotal="count" baseField="2" baseItem="3"/>
  </dataFields>
  <chartFormats count="2">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3" iMeasureHier="47">
      <autoFilter ref="A1">
        <filterColumn colId="0">
          <top10 val="10" filterVal="10"/>
        </filterColumn>
      </autoFilter>
    </filter>
    <filter fld="0" type="count" id="1"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4" cacheId="107"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0">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3" cacheId="104"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8" cacheId="101"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5" cacheId="116"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7.xml><?xml version="1.0" encoding="utf-8"?>
<pivotTableDefinition xmlns="http://schemas.openxmlformats.org/spreadsheetml/2006/main" name="PivotTable7" cacheId="122"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Q129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2">
    <field x="0"/>
    <field x="4"/>
  </colFields>
  <colItems count="16">
    <i>
      <x/>
      <x/>
    </i>
    <i r="1">
      <x v="1"/>
    </i>
    <i r="1">
      <x v="2"/>
    </i>
    <i r="1">
      <x v="3"/>
    </i>
    <i t="default">
      <x/>
    </i>
    <i>
      <x v="1"/>
      <x/>
    </i>
    <i r="1">
      <x v="1"/>
    </i>
    <i r="1">
      <x v="2"/>
    </i>
    <i r="1">
      <x v="3"/>
    </i>
    <i t="default">
      <x v="1"/>
    </i>
    <i>
      <x v="2"/>
      <x/>
    </i>
    <i r="1">
      <x v="1"/>
    </i>
    <i r="1">
      <x v="2"/>
    </i>
    <i r="1">
      <x v="3"/>
    </i>
    <i t="default">
      <x v="2"/>
    </i>
    <i t="grand">
      <x/>
    </i>
  </colItems>
  <dataFields count="1">
    <dataField name="Count of Order ID" fld="2" subtotal="count" baseField="1" baseItem="1"/>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8.xml><?xml version="1.0" encoding="utf-8"?>
<pivotTableDefinition xmlns="http://schemas.openxmlformats.org/spreadsheetml/2006/main" name="PivotTable6" cacheId="11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9.xml><?xml version="1.0" encoding="utf-8"?>
<pivotTableDefinition xmlns="http://schemas.openxmlformats.org/spreadsheetml/2006/main" name="PivotTable2" cacheId="113"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6">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0.xml><?xml version="1.0" encoding="utf-8"?>
<pivotTableDefinition xmlns="http://schemas.openxmlformats.org/spreadsheetml/2006/main" name="PivotTable1" cacheId="11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 tabId="4" name="PivotTable8"/>
    <pivotTable tabId="4" name="PivotTable11"/>
    <pivotTable tabId="4" name="PivotTable12"/>
  </pivotTables>
  <data>
    <olap pivotCacheId="16">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Month) 1" cache="Slicer_Date__Month" caption="Date (Month)" startItem="9" level="1" style="SlicerStyleOther1" rowHeight="241300"/>
  <slicer name="Date (Quarter) 2" cache="Slicer_Date__Quarter" caption="Date (Quarter)" level="1" style="SlicerStyleOther1" rowHeight="241300"/>
  <slicer name="Date (Year) 2" cache="Slicer_Date__Year" caption="Date (Year)" level="1" style="SlicerStyleOther1" rowHeight="241300"/>
  <slicer name="Store Name 2" cache="Slicer_Store_Name1" caption="Store Name" level="1" style="SlicerStyleOther1" rowHeight="241300"/>
  <slicer name="Product Velocity 1" cache="Slicer_Product_Velocity" caption="Product Velocity" level="1"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 name="Category Name" cache="Slicer_Category_Name" caption="Category Name"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microsoft.com/office/2007/relationships/slicer" Target="../slicers/slicer3.xml"/><Relationship Id="rId4" Type="http://schemas.openxmlformats.org/officeDocument/2006/relationships/pivotTable" Target="../pivotTables/pivotTable16.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I1327"/>
  <sheetViews>
    <sheetView zoomScale="70" zoomScaleNormal="70" workbookViewId="0">
      <selection activeCell="A4" sqref="A4"/>
    </sheetView>
  </sheetViews>
  <sheetFormatPr defaultRowHeight="15" x14ac:dyDescent="0.25"/>
  <cols>
    <col min="1" max="1" width="17.85546875" customWidth="1"/>
    <col min="2" max="2" width="18.7109375" customWidth="1"/>
    <col min="3" max="3" width="22.140625" customWidth="1"/>
    <col min="4" max="4" width="24.85546875" customWidth="1"/>
    <col min="5" max="5" width="17.28515625" customWidth="1"/>
    <col min="6" max="6" width="21.5703125" customWidth="1"/>
    <col min="7" max="7" width="18.28515625" customWidth="1"/>
    <col min="8" max="8" width="19.140625" customWidth="1"/>
    <col min="9" max="9" width="18.7109375" customWidth="1"/>
    <col min="10" max="10" width="20.5703125" customWidth="1"/>
    <col min="11" max="11" width="17.140625" customWidth="1"/>
    <col min="12" max="12" width="21.140625" customWidth="1"/>
    <col min="13" max="13" width="25.7109375" customWidth="1"/>
    <col min="14" max="14" width="17.42578125" customWidth="1"/>
    <col min="15" max="15" width="17.140625" customWidth="1"/>
    <col min="16" max="16" width="21.140625" customWidth="1"/>
    <col min="17" max="17" width="21" customWidth="1"/>
    <col min="18" max="18" width="17.85546875" customWidth="1"/>
    <col min="19" max="19" width="18.7109375" customWidth="1"/>
    <col min="20" max="20" width="21.5703125" customWidth="1"/>
    <col min="21" max="21" width="11.7109375" customWidth="1"/>
    <col min="22" max="22" width="13.140625" customWidth="1"/>
    <col min="23" max="25" width="11.7109375" customWidth="1"/>
    <col min="26" max="26" width="15" customWidth="1"/>
    <col min="27" max="27" width="15.42578125" customWidth="1"/>
    <col min="28" max="28" width="14.85546875" customWidth="1"/>
    <col min="29" max="29" width="15" customWidth="1"/>
    <col min="30" max="30" width="14" customWidth="1"/>
    <col min="31" max="31" width="15.42578125" customWidth="1"/>
    <col min="32" max="32" width="17.85546875" customWidth="1"/>
    <col min="33" max="33" width="25.28515625" customWidth="1"/>
    <col min="34" max="34" width="22.140625" customWidth="1"/>
    <col min="35"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5" x14ac:dyDescent="0.25">
      <c r="A3" s="1" t="s">
        <v>4324</v>
      </c>
      <c r="B3" t="s">
        <v>4327</v>
      </c>
      <c r="C3" t="s">
        <v>4377</v>
      </c>
      <c r="R3" s="1" t="s">
        <v>4324</v>
      </c>
      <c r="S3" t="s">
        <v>4327</v>
      </c>
      <c r="T3" t="s">
        <v>4364</v>
      </c>
      <c r="AF3" s="1" t="s">
        <v>4324</v>
      </c>
      <c r="AG3" t="s">
        <v>4380</v>
      </c>
      <c r="AH3" t="s">
        <v>4328</v>
      </c>
      <c r="AI3" t="s">
        <v>4379</v>
      </c>
    </row>
    <row r="4" spans="1:35" x14ac:dyDescent="0.25">
      <c r="A4" s="2" t="s">
        <v>4351</v>
      </c>
      <c r="B4" s="3">
        <v>2427378.5299999998</v>
      </c>
      <c r="C4" s="6">
        <v>0.10406091370558172</v>
      </c>
      <c r="R4" s="2" t="s">
        <v>4351</v>
      </c>
      <c r="S4" s="3">
        <v>2427378.5299999998</v>
      </c>
      <c r="T4" s="6">
        <v>1773</v>
      </c>
      <c r="AF4" s="2" t="s">
        <v>4351</v>
      </c>
      <c r="AG4" s="14">
        <v>20348.515888145041</v>
      </c>
      <c r="AH4" s="6">
        <v>1369.0784940778344</v>
      </c>
      <c r="AI4" s="6">
        <v>1773</v>
      </c>
    </row>
    <row r="5" spans="1:35" x14ac:dyDescent="0.25">
      <c r="A5" s="4" t="s">
        <v>4365</v>
      </c>
      <c r="B5" s="3">
        <v>551859.07999999996</v>
      </c>
      <c r="C5" s="6">
        <v>0.10673563218390843</v>
      </c>
      <c r="R5" s="2" t="s">
        <v>4352</v>
      </c>
      <c r="S5" s="3">
        <v>3447208.24</v>
      </c>
      <c r="T5" s="6">
        <v>2070</v>
      </c>
      <c r="AF5" s="2" t="s">
        <v>4352</v>
      </c>
      <c r="AG5" s="14">
        <v>28897.665021938097</v>
      </c>
      <c r="AH5" s="6">
        <v>1665.3164541063065</v>
      </c>
      <c r="AI5" s="6">
        <v>2070</v>
      </c>
    </row>
    <row r="6" spans="1:35" x14ac:dyDescent="0.25">
      <c r="A6" s="11" t="s">
        <v>4372</v>
      </c>
      <c r="B6" s="3">
        <v>215146.42</v>
      </c>
      <c r="C6" s="6">
        <v>0.10380952380952381</v>
      </c>
      <c r="R6" s="2" t="s">
        <v>4326</v>
      </c>
      <c r="S6" s="3">
        <v>1812377.82</v>
      </c>
      <c r="T6" s="6">
        <v>877</v>
      </c>
      <c r="AF6" s="2" t="s">
        <v>4326</v>
      </c>
      <c r="AG6" s="14">
        <v>15193.015184818199</v>
      </c>
      <c r="AH6" s="6">
        <v>2066.563876852907</v>
      </c>
      <c r="AI6" s="6">
        <v>877</v>
      </c>
    </row>
    <row r="7" spans="1:35" x14ac:dyDescent="0.25">
      <c r="A7" s="11" t="s">
        <v>4373</v>
      </c>
      <c r="B7" s="3">
        <v>156112.32000000001</v>
      </c>
      <c r="C7" s="6">
        <v>0.11189189189189183</v>
      </c>
      <c r="R7" s="4" t="s">
        <v>4365</v>
      </c>
      <c r="S7" s="3">
        <v>946079.15</v>
      </c>
      <c r="T7" s="6">
        <v>462</v>
      </c>
      <c r="AF7" s="4" t="s">
        <v>4365</v>
      </c>
      <c r="AG7" s="14">
        <v>7930.9042150989771</v>
      </c>
      <c r="AH7" s="6">
        <v>2047.7889177489133</v>
      </c>
      <c r="AI7" s="6">
        <v>462</v>
      </c>
    </row>
    <row r="8" spans="1:35" x14ac:dyDescent="0.25">
      <c r="A8" s="11" t="s">
        <v>4374</v>
      </c>
      <c r="B8" s="3">
        <v>180600.33</v>
      </c>
      <c r="C8" s="6">
        <v>0.10435714285714287</v>
      </c>
      <c r="R8" s="11" t="s">
        <v>4372</v>
      </c>
      <c r="S8" s="3">
        <v>381430.1</v>
      </c>
      <c r="T8" s="6">
        <v>162</v>
      </c>
      <c r="AF8" s="11" t="s">
        <v>4372</v>
      </c>
      <c r="AG8" s="14">
        <v>3197.4973635721958</v>
      </c>
      <c r="AH8" s="6">
        <v>2354.5053086419748</v>
      </c>
      <c r="AI8" s="6">
        <v>162</v>
      </c>
    </row>
    <row r="9" spans="1:35" x14ac:dyDescent="0.25">
      <c r="A9" s="4" t="s">
        <v>4366</v>
      </c>
      <c r="B9" s="3">
        <v>582976.18000000005</v>
      </c>
      <c r="C9" s="6">
        <v>0.10177664974619312</v>
      </c>
      <c r="R9" s="11" t="s">
        <v>4373</v>
      </c>
      <c r="S9" s="3">
        <v>200658.06</v>
      </c>
      <c r="T9" s="6">
        <v>107</v>
      </c>
      <c r="AF9" s="11" t="s">
        <v>4373</v>
      </c>
      <c r="AG9" s="14">
        <v>1682.1001222229488</v>
      </c>
      <c r="AH9" s="6">
        <v>1875.3074766355148</v>
      </c>
      <c r="AI9" s="6">
        <v>107</v>
      </c>
    </row>
    <row r="10" spans="1:35" x14ac:dyDescent="0.25">
      <c r="A10" s="11" t="s">
        <v>4375</v>
      </c>
      <c r="B10" s="3">
        <v>167144.04999999999</v>
      </c>
      <c r="C10" s="6">
        <v>0.10550847457627112</v>
      </c>
      <c r="R10" s="11" t="s">
        <v>4374</v>
      </c>
      <c r="S10" s="3">
        <v>363990.99</v>
      </c>
      <c r="T10" s="6">
        <v>193</v>
      </c>
      <c r="AF10" s="11" t="s">
        <v>4374</v>
      </c>
      <c r="AG10" s="14">
        <v>3051.3067293038321</v>
      </c>
      <c r="AH10" s="6">
        <v>1885.9622797927436</v>
      </c>
      <c r="AI10" s="6">
        <v>193</v>
      </c>
    </row>
    <row r="11" spans="1:35" x14ac:dyDescent="0.25">
      <c r="A11" s="11" t="s">
        <v>4282</v>
      </c>
      <c r="B11" s="3">
        <v>205270.01</v>
      </c>
      <c r="C11" s="6">
        <v>0.10075342465753427</v>
      </c>
      <c r="R11" s="4" t="s">
        <v>4366</v>
      </c>
      <c r="S11" s="3">
        <v>815958.89</v>
      </c>
      <c r="T11" s="6">
        <v>384</v>
      </c>
      <c r="AF11" s="4" t="s">
        <v>4366</v>
      </c>
      <c r="AG11" s="14">
        <v>6840.1167069885032</v>
      </c>
      <c r="AH11" s="6">
        <v>2124.8914322916576</v>
      </c>
      <c r="AI11" s="6">
        <v>384</v>
      </c>
    </row>
    <row r="12" spans="1:35" x14ac:dyDescent="0.25">
      <c r="A12" s="11" t="s">
        <v>4376</v>
      </c>
      <c r="B12" s="3">
        <v>210562.12</v>
      </c>
      <c r="C12" s="6">
        <v>9.9538461538461562E-2</v>
      </c>
      <c r="R12" s="11" t="s">
        <v>4375</v>
      </c>
      <c r="S12" s="3">
        <v>815769.9</v>
      </c>
      <c r="T12" s="6">
        <v>383</v>
      </c>
      <c r="AF12" s="11" t="s">
        <v>4375</v>
      </c>
      <c r="AG12" s="14">
        <v>6838.5324192599228</v>
      </c>
      <c r="AH12" s="6">
        <v>2129.9460052219233</v>
      </c>
      <c r="AI12" s="6">
        <v>383</v>
      </c>
    </row>
    <row r="13" spans="1:35" x14ac:dyDescent="0.25">
      <c r="A13" s="4" t="s">
        <v>4367</v>
      </c>
      <c r="B13" s="3">
        <v>698305.8</v>
      </c>
      <c r="C13" s="6">
        <v>0.10461847389558258</v>
      </c>
      <c r="R13" s="11" t="s">
        <v>4376</v>
      </c>
      <c r="S13" s="3">
        <v>188.99</v>
      </c>
      <c r="T13" s="6">
        <v>1</v>
      </c>
      <c r="AF13" s="11" t="s">
        <v>4376</v>
      </c>
      <c r="AG13" s="14">
        <v>1.5842877285812247</v>
      </c>
      <c r="AH13" s="6">
        <v>188.99</v>
      </c>
      <c r="AI13" s="6">
        <v>1</v>
      </c>
    </row>
    <row r="14" spans="1:35" x14ac:dyDescent="0.25">
      <c r="A14" s="11" t="s">
        <v>4368</v>
      </c>
      <c r="B14" s="3">
        <v>199556.81</v>
      </c>
      <c r="C14" s="6">
        <v>0.10964028776978418</v>
      </c>
      <c r="R14" s="4" t="s">
        <v>4367</v>
      </c>
      <c r="S14" s="3">
        <v>28679.68</v>
      </c>
      <c r="T14" s="6">
        <v>18</v>
      </c>
      <c r="AF14" s="4" t="s">
        <v>4367</v>
      </c>
      <c r="AG14" s="14">
        <v>240.41941416813785</v>
      </c>
      <c r="AH14" s="6">
        <v>1593.3138888888893</v>
      </c>
      <c r="AI14" s="6">
        <v>18</v>
      </c>
    </row>
    <row r="15" spans="1:35" x14ac:dyDescent="0.25">
      <c r="A15" s="11" t="s">
        <v>4369</v>
      </c>
      <c r="B15" s="3">
        <v>225657.38</v>
      </c>
      <c r="C15" s="6">
        <v>0.10179640718562877</v>
      </c>
      <c r="R15" s="11" t="s">
        <v>4368</v>
      </c>
      <c r="S15" s="3">
        <v>11337.9</v>
      </c>
      <c r="T15" s="6">
        <v>9</v>
      </c>
      <c r="AF15" s="11" t="s">
        <v>4368</v>
      </c>
      <c r="AG15" s="14">
        <v>95.044689337430896</v>
      </c>
      <c r="AH15" s="6">
        <v>1259.7655555555552</v>
      </c>
      <c r="AI15" s="6">
        <v>9</v>
      </c>
    </row>
    <row r="16" spans="1:35" x14ac:dyDescent="0.25">
      <c r="A16" s="11" t="s">
        <v>4370</v>
      </c>
      <c r="B16" s="3">
        <v>273091.61</v>
      </c>
      <c r="C16" s="6">
        <v>0.10343750000000007</v>
      </c>
      <c r="R16" s="11" t="s">
        <v>4369</v>
      </c>
      <c r="S16" s="3">
        <v>8377.81</v>
      </c>
      <c r="T16" s="6">
        <v>6</v>
      </c>
      <c r="AF16" s="11" t="s">
        <v>4369</v>
      </c>
      <c r="AG16" s="14">
        <v>70.230496721440645</v>
      </c>
      <c r="AH16" s="6">
        <v>1396.2999999999995</v>
      </c>
      <c r="AI16" s="6">
        <v>6</v>
      </c>
    </row>
    <row r="17" spans="1:35" x14ac:dyDescent="0.25">
      <c r="A17" s="4" t="s">
        <v>4371</v>
      </c>
      <c r="B17" s="3">
        <v>594237.47</v>
      </c>
      <c r="C17" s="6">
        <v>0.1028475336322873</v>
      </c>
      <c r="R17" s="11" t="s">
        <v>4370</v>
      </c>
      <c r="S17" s="3">
        <v>8963.9599999999991</v>
      </c>
      <c r="T17" s="6">
        <v>3</v>
      </c>
      <c r="AF17" s="11" t="s">
        <v>4370</v>
      </c>
      <c r="AG17" s="14">
        <v>75.144144280083353</v>
      </c>
      <c r="AH17" s="6">
        <v>2987.9866666666662</v>
      </c>
      <c r="AI17" s="6">
        <v>3</v>
      </c>
    </row>
    <row r="18" spans="1:35" x14ac:dyDescent="0.25">
      <c r="A18" s="2" t="s">
        <v>4352</v>
      </c>
      <c r="B18" s="3">
        <v>3447208.24</v>
      </c>
      <c r="C18" s="6">
        <v>0.10690338164251001</v>
      </c>
      <c r="R18" s="4" t="s">
        <v>4371</v>
      </c>
      <c r="S18" s="3">
        <v>21660.1</v>
      </c>
      <c r="T18" s="6">
        <v>13</v>
      </c>
      <c r="AF18" s="4" t="s">
        <v>4371</v>
      </c>
      <c r="AG18" s="14">
        <v>181.57484856258097</v>
      </c>
      <c r="AH18" s="6">
        <v>1666.16</v>
      </c>
      <c r="AI18" s="6">
        <v>13</v>
      </c>
    </row>
    <row r="19" spans="1:35" x14ac:dyDescent="0.25">
      <c r="A19" s="4" t="s">
        <v>4365</v>
      </c>
      <c r="B19" s="3">
        <v>907452.13</v>
      </c>
      <c r="C19" s="6">
        <v>0.10662288930581633</v>
      </c>
      <c r="R19" s="2" t="s">
        <v>4325</v>
      </c>
      <c r="S19" s="3">
        <v>7686964.5899999999</v>
      </c>
      <c r="T19" s="6">
        <v>4720</v>
      </c>
      <c r="AF19" s="2" t="s">
        <v>4325</v>
      </c>
      <c r="AG19" s="14">
        <v>64439.196094901345</v>
      </c>
      <c r="AH19" s="6">
        <v>1628.5927436440677</v>
      </c>
      <c r="AI19" s="6">
        <v>4720</v>
      </c>
    </row>
    <row r="20" spans="1:35" x14ac:dyDescent="0.25">
      <c r="A20" s="11" t="s">
        <v>4372</v>
      </c>
      <c r="B20" s="3">
        <v>285616.48</v>
      </c>
      <c r="C20" s="6">
        <v>0.10133757961783449</v>
      </c>
    </row>
    <row r="21" spans="1:35" x14ac:dyDescent="0.25">
      <c r="A21" s="11" t="s">
        <v>4373</v>
      </c>
      <c r="B21" s="3">
        <v>312923.75</v>
      </c>
      <c r="C21" s="6">
        <v>0.1114367816091954</v>
      </c>
    </row>
    <row r="22" spans="1:35" x14ac:dyDescent="0.25">
      <c r="A22" s="11" t="s">
        <v>4374</v>
      </c>
      <c r="B22" s="3">
        <v>308911.90000000002</v>
      </c>
      <c r="C22" s="6">
        <v>0.10658415841584168</v>
      </c>
    </row>
    <row r="23" spans="1:35" x14ac:dyDescent="0.25">
      <c r="A23" s="4" t="s">
        <v>4366</v>
      </c>
      <c r="B23" s="3">
        <v>874389.8</v>
      </c>
      <c r="C23" s="6">
        <v>0.11032567049808469</v>
      </c>
    </row>
    <row r="24" spans="1:35" x14ac:dyDescent="0.25">
      <c r="A24" s="11" t="s">
        <v>4375</v>
      </c>
      <c r="B24" s="3">
        <v>227290.91</v>
      </c>
      <c r="C24" s="6">
        <v>0.11813253012048197</v>
      </c>
    </row>
    <row r="25" spans="1:35" x14ac:dyDescent="0.25">
      <c r="A25" s="11" t="s">
        <v>4282</v>
      </c>
      <c r="B25" s="3">
        <v>268233.24</v>
      </c>
      <c r="C25" s="6">
        <v>0.10601226993865029</v>
      </c>
    </row>
    <row r="26" spans="1:35" x14ac:dyDescent="0.25">
      <c r="A26" s="11" t="s">
        <v>4376</v>
      </c>
      <c r="B26" s="3">
        <v>378865.65</v>
      </c>
      <c r="C26" s="6">
        <v>0.10725388601036279</v>
      </c>
    </row>
    <row r="27" spans="1:35" x14ac:dyDescent="0.25">
      <c r="A27" s="4" t="s">
        <v>4367</v>
      </c>
      <c r="B27" s="3">
        <v>813954.11</v>
      </c>
      <c r="C27" s="6">
        <v>0.10589041095890447</v>
      </c>
    </row>
    <row r="28" spans="1:35" x14ac:dyDescent="0.25">
      <c r="A28" s="11" t="s">
        <v>4368</v>
      </c>
      <c r="B28" s="3">
        <v>229995.4</v>
      </c>
      <c r="C28" s="6">
        <v>0.11131736526946116</v>
      </c>
    </row>
    <row r="29" spans="1:35" x14ac:dyDescent="0.25">
      <c r="A29" s="11" t="s">
        <v>4369</v>
      </c>
      <c r="B29" s="3">
        <v>290553.46000000002</v>
      </c>
      <c r="C29" s="6">
        <v>0.10518324607329843</v>
      </c>
    </row>
    <row r="30" spans="1:35" x14ac:dyDescent="0.25">
      <c r="A30" s="11" t="s">
        <v>4370</v>
      </c>
      <c r="B30" s="3">
        <v>293405.26</v>
      </c>
      <c r="C30" s="6">
        <v>0.10084967320261438</v>
      </c>
    </row>
    <row r="31" spans="1:35" x14ac:dyDescent="0.25">
      <c r="A31" s="4" t="s">
        <v>4371</v>
      </c>
      <c r="B31" s="3">
        <v>851412.2</v>
      </c>
      <c r="C31" s="6">
        <v>0.10468253968253989</v>
      </c>
    </row>
    <row r="32" spans="1:35" x14ac:dyDescent="0.25">
      <c r="A32" s="2" t="s">
        <v>4326</v>
      </c>
      <c r="B32" s="3">
        <v>1812377.82</v>
      </c>
      <c r="C32" s="6">
        <v>0.10436716077536977</v>
      </c>
    </row>
    <row r="33" spans="1:3" x14ac:dyDescent="0.25">
      <c r="A33" s="4" t="s">
        <v>4365</v>
      </c>
      <c r="B33" s="3">
        <v>946079.15</v>
      </c>
      <c r="C33" s="6">
        <v>0.10435064935064967</v>
      </c>
    </row>
    <row r="34" spans="1:3" x14ac:dyDescent="0.25">
      <c r="A34" s="11" t="s">
        <v>4372</v>
      </c>
      <c r="B34" s="3">
        <v>381430.1</v>
      </c>
      <c r="C34" s="6">
        <v>0.10469135802469132</v>
      </c>
    </row>
    <row r="35" spans="1:3" x14ac:dyDescent="0.25">
      <c r="A35" s="11" t="s">
        <v>4373</v>
      </c>
      <c r="B35" s="3">
        <v>200658.06</v>
      </c>
      <c r="C35" s="6">
        <v>0.10336448598130843</v>
      </c>
    </row>
    <row r="36" spans="1:3" x14ac:dyDescent="0.25">
      <c r="A36" s="11" t="s">
        <v>4374</v>
      </c>
      <c r="B36" s="3">
        <v>363990.99</v>
      </c>
      <c r="C36" s="6">
        <v>0.10461139896373065</v>
      </c>
    </row>
    <row r="37" spans="1:3" x14ac:dyDescent="0.25">
      <c r="A37" s="4" t="s">
        <v>4366</v>
      </c>
      <c r="B37" s="3">
        <v>815958.89</v>
      </c>
      <c r="C37" s="6">
        <v>0.10328125000000032</v>
      </c>
    </row>
    <row r="38" spans="1:3" x14ac:dyDescent="0.25">
      <c r="A38" s="11" t="s">
        <v>4375</v>
      </c>
      <c r="B38" s="3">
        <v>815769.9</v>
      </c>
      <c r="C38" s="6">
        <v>0.10328981723237628</v>
      </c>
    </row>
    <row r="39" spans="1:3" x14ac:dyDescent="0.25">
      <c r="A39" s="11" t="s">
        <v>4376</v>
      </c>
      <c r="B39" s="3">
        <v>188.99</v>
      </c>
      <c r="C39" s="6">
        <v>0.1</v>
      </c>
    </row>
    <row r="40" spans="1:3" x14ac:dyDescent="0.25">
      <c r="A40" s="4" t="s">
        <v>4367</v>
      </c>
      <c r="B40" s="3">
        <v>28679.68</v>
      </c>
      <c r="C40" s="6">
        <v>0.12277777777777781</v>
      </c>
    </row>
    <row r="41" spans="1:3" x14ac:dyDescent="0.25">
      <c r="A41" s="11" t="s">
        <v>4368</v>
      </c>
      <c r="B41" s="3">
        <v>11337.9</v>
      </c>
      <c r="C41" s="6">
        <v>9.6666666666666665E-2</v>
      </c>
    </row>
    <row r="42" spans="1:3" x14ac:dyDescent="0.25">
      <c r="A42" s="11" t="s">
        <v>4369</v>
      </c>
      <c r="B42" s="3">
        <v>8377.81</v>
      </c>
      <c r="C42" s="6">
        <v>0.16166666666666671</v>
      </c>
    </row>
    <row r="43" spans="1:3" x14ac:dyDescent="0.25">
      <c r="A43" s="11" t="s">
        <v>4370</v>
      </c>
      <c r="B43" s="3">
        <v>8963.9599999999991</v>
      </c>
      <c r="C43" s="6">
        <v>0.12333333333333334</v>
      </c>
    </row>
    <row r="44" spans="1:3" x14ac:dyDescent="0.25">
      <c r="A44" s="4" t="s">
        <v>4371</v>
      </c>
      <c r="B44" s="3">
        <v>21660.1</v>
      </c>
      <c r="C44" s="6">
        <v>0.11153846153846157</v>
      </c>
    </row>
    <row r="45" spans="1:3" x14ac:dyDescent="0.25">
      <c r="A45" s="2" t="s">
        <v>4325</v>
      </c>
      <c r="B45" s="3">
        <v>7686964.5899999999</v>
      </c>
      <c r="C45" s="6">
        <v>0.10536440677966177</v>
      </c>
    </row>
    <row r="55" spans="1:9" x14ac:dyDescent="0.25">
      <c r="A55" s="2"/>
      <c r="B55" s="3"/>
      <c r="C55" s="3"/>
    </row>
    <row r="56" spans="1:9" x14ac:dyDescent="0.25">
      <c r="A56" s="2"/>
      <c r="B56" s="3"/>
      <c r="C56" s="3"/>
    </row>
    <row r="57" spans="1:9" x14ac:dyDescent="0.25">
      <c r="A57" s="2"/>
      <c r="B57" s="3"/>
      <c r="C57" s="3"/>
    </row>
    <row r="58" spans="1:9" x14ac:dyDescent="0.25">
      <c r="A58" s="2"/>
      <c r="B58" s="3"/>
      <c r="C58" s="3"/>
    </row>
    <row r="59" spans="1:9" x14ac:dyDescent="0.25">
      <c r="A59" s="2"/>
      <c r="B59" s="3"/>
      <c r="C59" s="3"/>
    </row>
    <row r="60" spans="1:9" x14ac:dyDescent="0.25">
      <c r="A60" s="1" t="s">
        <v>4327</v>
      </c>
      <c r="B60" s="1" t="s">
        <v>4329</v>
      </c>
    </row>
    <row r="61" spans="1:9" x14ac:dyDescent="0.25">
      <c r="A61" s="1" t="s">
        <v>4324</v>
      </c>
      <c r="B61" t="s">
        <v>87</v>
      </c>
      <c r="C61" t="s">
        <v>70</v>
      </c>
      <c r="D61" t="s">
        <v>29</v>
      </c>
      <c r="E61" t="s">
        <v>77</v>
      </c>
      <c r="F61" t="s">
        <v>36</v>
      </c>
      <c r="G61" t="s">
        <v>1867</v>
      </c>
      <c r="H61" t="s">
        <v>39</v>
      </c>
      <c r="I61" t="s">
        <v>4325</v>
      </c>
    </row>
    <row r="62" spans="1:9" x14ac:dyDescent="0.25">
      <c r="A62" s="2" t="s">
        <v>180</v>
      </c>
      <c r="B62" s="3">
        <v>28134.65</v>
      </c>
      <c r="C62" s="3">
        <v>43799.08</v>
      </c>
      <c r="D62" s="3">
        <v>60936.34</v>
      </c>
      <c r="E62" s="3">
        <v>94844.51</v>
      </c>
      <c r="F62" s="3">
        <v>106116.99</v>
      </c>
      <c r="G62" s="3">
        <v>217271.01</v>
      </c>
      <c r="H62" s="3">
        <v>316439.67</v>
      </c>
      <c r="I62" s="3">
        <v>867542.24</v>
      </c>
    </row>
    <row r="63" spans="1:9" x14ac:dyDescent="0.25">
      <c r="A63" s="2" t="s">
        <v>31</v>
      </c>
      <c r="B63" s="3">
        <v>61402.67</v>
      </c>
      <c r="C63" s="3">
        <v>85303.19</v>
      </c>
      <c r="D63" s="3">
        <v>162300.93</v>
      </c>
      <c r="E63" s="3">
        <v>219010.49</v>
      </c>
      <c r="F63" s="3">
        <v>207119.86</v>
      </c>
      <c r="G63" s="3">
        <v>307350.26</v>
      </c>
      <c r="H63" s="3">
        <v>562247.64</v>
      </c>
      <c r="I63" s="3">
        <v>1604735.05</v>
      </c>
    </row>
    <row r="64" spans="1:9" x14ac:dyDescent="0.25">
      <c r="A64" s="2" t="s">
        <v>47</v>
      </c>
      <c r="B64" s="3">
        <v>202651.88</v>
      </c>
      <c r="C64" s="3">
        <v>262765.86</v>
      </c>
      <c r="D64" s="3">
        <v>487774.56</v>
      </c>
      <c r="E64" s="3">
        <v>602829.78</v>
      </c>
      <c r="F64" s="3">
        <v>681795.77</v>
      </c>
      <c r="G64" s="3">
        <v>1140477.21</v>
      </c>
      <c r="H64" s="3">
        <v>1836392.23</v>
      </c>
      <c r="I64" s="3">
        <v>5214687.3</v>
      </c>
    </row>
    <row r="65" spans="1:9" x14ac:dyDescent="0.25">
      <c r="A65" s="2" t="s">
        <v>4325</v>
      </c>
      <c r="B65" s="3">
        <v>292189.2</v>
      </c>
      <c r="C65" s="3">
        <v>391868.13</v>
      </c>
      <c r="D65" s="3">
        <v>711011.83999999997</v>
      </c>
      <c r="E65" s="3">
        <v>916684.78</v>
      </c>
      <c r="F65" s="3">
        <v>995032.62</v>
      </c>
      <c r="G65" s="3">
        <v>1665098.49</v>
      </c>
      <c r="H65" s="3">
        <v>2715079.53</v>
      </c>
      <c r="I65" s="3">
        <v>7686964.5899999999</v>
      </c>
    </row>
    <row r="122" spans="1:5" x14ac:dyDescent="0.25">
      <c r="A122" s="1" t="s">
        <v>4327</v>
      </c>
      <c r="B122" s="1" t="s">
        <v>4329</v>
      </c>
    </row>
    <row r="123" spans="1:5" x14ac:dyDescent="0.25">
      <c r="A123" s="1" t="s">
        <v>4324</v>
      </c>
      <c r="B123" t="s">
        <v>47</v>
      </c>
      <c r="C123" t="s">
        <v>180</v>
      </c>
      <c r="D123" t="s">
        <v>31</v>
      </c>
      <c r="E123" t="s">
        <v>4325</v>
      </c>
    </row>
    <row r="124" spans="1:5" x14ac:dyDescent="0.25">
      <c r="A124" s="2" t="s">
        <v>4351</v>
      </c>
      <c r="B124" s="3">
        <v>1590598.88</v>
      </c>
      <c r="C124" s="3">
        <v>271286.14</v>
      </c>
      <c r="D124" s="3">
        <v>565493.51</v>
      </c>
      <c r="E124" s="3">
        <v>2427378.5299999998</v>
      </c>
    </row>
    <row r="125" spans="1:5" x14ac:dyDescent="0.25">
      <c r="A125" s="2" t="s">
        <v>4352</v>
      </c>
      <c r="B125" s="3">
        <v>2479688.4</v>
      </c>
      <c r="C125" s="3">
        <v>404611.61</v>
      </c>
      <c r="D125" s="3">
        <v>562908.24</v>
      </c>
      <c r="E125" s="3">
        <v>3447208.24</v>
      </c>
    </row>
    <row r="126" spans="1:5" x14ac:dyDescent="0.25">
      <c r="A126" s="2" t="s">
        <v>4326</v>
      </c>
      <c r="B126" s="3">
        <v>1144400.02</v>
      </c>
      <c r="C126" s="3">
        <v>191644.5</v>
      </c>
      <c r="D126" s="3">
        <v>476333.3</v>
      </c>
      <c r="E126" s="3">
        <v>1812377.82</v>
      </c>
    </row>
    <row r="127" spans="1:5" x14ac:dyDescent="0.25">
      <c r="A127" s="2" t="s">
        <v>4325</v>
      </c>
      <c r="B127" s="3">
        <v>5214687.3</v>
      </c>
      <c r="C127" s="3">
        <v>867542.24</v>
      </c>
      <c r="D127" s="3">
        <v>1604735.05</v>
      </c>
      <c r="E127" s="3">
        <v>7686964.5899999999</v>
      </c>
    </row>
    <row r="128" spans="1:5" x14ac:dyDescent="0.25">
      <c r="A128" s="2"/>
      <c r="B128" s="3"/>
      <c r="C128" s="3"/>
      <c r="D128" s="3"/>
      <c r="E128" s="3"/>
    </row>
    <row r="129" spans="1:5" x14ac:dyDescent="0.25">
      <c r="A129" s="2"/>
      <c r="B129" s="3"/>
      <c r="C129" s="3"/>
      <c r="D129" s="3"/>
      <c r="E129" s="3"/>
    </row>
    <row r="130" spans="1:5" x14ac:dyDescent="0.25">
      <c r="A130" s="2"/>
      <c r="B130" s="3"/>
      <c r="C130" s="3"/>
      <c r="D130" s="3"/>
      <c r="E130" s="3"/>
    </row>
    <row r="131" spans="1:5" x14ac:dyDescent="0.25">
      <c r="A131" s="2"/>
      <c r="B131" s="3"/>
      <c r="C131" s="3"/>
      <c r="D131" s="3"/>
      <c r="E131" s="3"/>
    </row>
    <row r="132" spans="1:5" x14ac:dyDescent="0.25">
      <c r="A132" s="2"/>
      <c r="B132" s="3"/>
      <c r="C132" s="3"/>
      <c r="D132" s="3"/>
      <c r="E132" s="3"/>
    </row>
    <row r="133" spans="1:5" x14ac:dyDescent="0.25">
      <c r="A133" s="2"/>
      <c r="B133" s="3"/>
      <c r="C133" s="3"/>
      <c r="D133" s="3"/>
      <c r="E133" s="3"/>
    </row>
    <row r="134" spans="1:5" x14ac:dyDescent="0.25">
      <c r="A134" s="2"/>
      <c r="B134" s="3"/>
      <c r="C134" s="3"/>
      <c r="D134" s="3"/>
      <c r="E134" s="3"/>
    </row>
    <row r="135" spans="1:5" x14ac:dyDescent="0.25">
      <c r="A135" s="2"/>
      <c r="B135" s="3"/>
      <c r="C135" s="3"/>
      <c r="D135" s="3"/>
      <c r="E135" s="3"/>
    </row>
    <row r="136" spans="1:5" x14ac:dyDescent="0.25">
      <c r="A136" s="2"/>
      <c r="B136" s="3"/>
      <c r="C136" s="3"/>
      <c r="D136" s="3"/>
      <c r="E136" s="3"/>
    </row>
    <row r="137" spans="1:5" x14ac:dyDescent="0.25">
      <c r="A137" s="2"/>
      <c r="B137" s="3"/>
      <c r="C137" s="3"/>
      <c r="D137" s="3"/>
      <c r="E137" s="3"/>
    </row>
    <row r="138" spans="1:5" x14ac:dyDescent="0.25">
      <c r="A138" s="2"/>
      <c r="B138" s="3"/>
      <c r="C138" s="3"/>
      <c r="D138" s="3"/>
      <c r="E138" s="3"/>
    </row>
    <row r="139" spans="1:5" x14ac:dyDescent="0.25">
      <c r="A139" s="2"/>
      <c r="B139" s="3"/>
      <c r="C139" s="3"/>
      <c r="D139" s="3"/>
      <c r="E139" s="3"/>
    </row>
    <row r="140" spans="1:5" x14ac:dyDescent="0.25">
      <c r="A140" s="2"/>
      <c r="B140" s="3"/>
      <c r="C140" s="3"/>
      <c r="D140" s="3"/>
      <c r="E140" s="3"/>
    </row>
    <row r="141" spans="1:5" x14ac:dyDescent="0.25">
      <c r="A141" s="2"/>
      <c r="B141" s="3"/>
      <c r="C141" s="3"/>
      <c r="D141" s="3"/>
      <c r="E141" s="3"/>
    </row>
    <row r="142" spans="1:5" x14ac:dyDescent="0.25">
      <c r="A142" s="2"/>
      <c r="B142" s="3"/>
      <c r="C142" s="3"/>
      <c r="D142" s="3"/>
      <c r="E142" s="3"/>
    </row>
    <row r="143" spans="1:5" x14ac:dyDescent="0.25">
      <c r="A143" s="2"/>
      <c r="B143" s="3"/>
      <c r="C143" s="3"/>
      <c r="D143" s="3"/>
      <c r="E143" s="3"/>
    </row>
    <row r="144" spans="1:5" x14ac:dyDescent="0.25">
      <c r="A144" s="2"/>
      <c r="B144" s="3"/>
      <c r="C144" s="3"/>
      <c r="D144" s="3"/>
      <c r="E144" s="3"/>
    </row>
    <row r="145" spans="1:5" x14ac:dyDescent="0.25">
      <c r="A145" s="2"/>
      <c r="B145" s="3"/>
      <c r="C145" s="3"/>
      <c r="D145" s="3"/>
      <c r="E145" s="3"/>
    </row>
    <row r="146" spans="1:5" x14ac:dyDescent="0.25">
      <c r="A146" s="2"/>
      <c r="B146" s="3"/>
      <c r="C146" s="3"/>
      <c r="D146" s="3"/>
      <c r="E146" s="3"/>
    </row>
    <row r="147" spans="1:5" x14ac:dyDescent="0.25">
      <c r="A147" s="2"/>
      <c r="B147" s="3"/>
      <c r="C147" s="3"/>
      <c r="D147" s="3"/>
      <c r="E147" s="3"/>
    </row>
    <row r="148" spans="1:5" x14ac:dyDescent="0.25">
      <c r="A148" s="2"/>
      <c r="B148" s="3"/>
      <c r="C148" s="3"/>
      <c r="D148" s="3"/>
      <c r="E148" s="3"/>
    </row>
    <row r="149" spans="1:5" x14ac:dyDescent="0.25">
      <c r="A149" s="2"/>
      <c r="B149" s="3"/>
      <c r="C149" s="3"/>
      <c r="D149" s="3"/>
      <c r="E149" s="3"/>
    </row>
    <row r="150" spans="1:5" x14ac:dyDescent="0.25">
      <c r="A150" s="2"/>
      <c r="B150" s="3"/>
      <c r="C150" s="3"/>
      <c r="D150" s="3"/>
      <c r="E150" s="3"/>
    </row>
    <row r="151" spans="1:5" x14ac:dyDescent="0.25">
      <c r="A151" s="2"/>
      <c r="B151" s="3"/>
      <c r="C151" s="3"/>
      <c r="D151" s="3"/>
      <c r="E151" s="3"/>
    </row>
    <row r="152" spans="1:5" x14ac:dyDescent="0.25">
      <c r="A152" s="2"/>
      <c r="B152" s="3"/>
      <c r="C152" s="3"/>
      <c r="D152" s="3"/>
      <c r="E152" s="3"/>
    </row>
    <row r="153" spans="1:5" x14ac:dyDescent="0.25">
      <c r="A153" s="2"/>
      <c r="B153" s="3"/>
      <c r="C153" s="3"/>
      <c r="D153" s="3"/>
      <c r="E153" s="3"/>
    </row>
    <row r="154" spans="1:5" x14ac:dyDescent="0.25">
      <c r="A154" s="2"/>
      <c r="B154" s="3"/>
      <c r="C154" s="3"/>
      <c r="D154" s="3"/>
      <c r="E154" s="3"/>
    </row>
    <row r="155" spans="1:5" x14ac:dyDescent="0.25">
      <c r="A155" s="2"/>
      <c r="B155" s="3"/>
      <c r="C155" s="3"/>
      <c r="D155" s="3"/>
      <c r="E155" s="3"/>
    </row>
    <row r="156" spans="1:5" x14ac:dyDescent="0.25">
      <c r="A156" s="2"/>
      <c r="B156" s="3"/>
      <c r="C156" s="3"/>
      <c r="D156" s="3"/>
      <c r="E156" s="3"/>
    </row>
    <row r="157" spans="1:5" x14ac:dyDescent="0.25">
      <c r="A157" s="2"/>
      <c r="B157" s="3"/>
      <c r="C157" s="3"/>
      <c r="D157" s="3"/>
      <c r="E157" s="3"/>
    </row>
    <row r="158" spans="1:5" x14ac:dyDescent="0.25">
      <c r="A158" s="2"/>
      <c r="B158" s="3"/>
      <c r="C158" s="3"/>
      <c r="D158" s="3"/>
      <c r="E158" s="3"/>
    </row>
    <row r="159" spans="1:5" x14ac:dyDescent="0.25">
      <c r="A159" s="2"/>
      <c r="B159" s="3"/>
      <c r="C159" s="3"/>
      <c r="D159" s="3"/>
      <c r="E159" s="3"/>
    </row>
    <row r="160" spans="1:5" x14ac:dyDescent="0.25">
      <c r="A160" s="2"/>
      <c r="B160" s="3"/>
      <c r="C160" s="3"/>
      <c r="D160" s="3"/>
      <c r="E160" s="3"/>
    </row>
    <row r="161" spans="1:5" x14ac:dyDescent="0.25">
      <c r="A161" s="2"/>
      <c r="B161" s="3"/>
      <c r="C161" s="3"/>
      <c r="D161" s="3"/>
      <c r="E161" s="3"/>
    </row>
    <row r="162" spans="1:5" x14ac:dyDescent="0.25">
      <c r="A162" s="2"/>
      <c r="B162" s="3"/>
      <c r="C162" s="3"/>
      <c r="D162" s="3"/>
      <c r="E162" s="3"/>
    </row>
    <row r="163" spans="1:5" x14ac:dyDescent="0.25">
      <c r="A163" s="2"/>
      <c r="B163" s="3"/>
      <c r="C163" s="3"/>
      <c r="D163" s="3"/>
      <c r="E163" s="3"/>
    </row>
    <row r="164" spans="1:5" x14ac:dyDescent="0.25">
      <c r="A164" s="2"/>
      <c r="B164" s="3"/>
      <c r="C164" s="3"/>
      <c r="D164" s="3"/>
      <c r="E164" s="3"/>
    </row>
    <row r="165" spans="1:5" x14ac:dyDescent="0.25">
      <c r="A165" s="2"/>
      <c r="B165" s="3"/>
      <c r="C165" s="3"/>
      <c r="D165" s="3"/>
      <c r="E165" s="3"/>
    </row>
    <row r="166" spans="1:5" x14ac:dyDescent="0.25">
      <c r="A166" s="2"/>
      <c r="B166" s="3"/>
      <c r="C166" s="3"/>
      <c r="D166" s="3"/>
      <c r="E166" s="3"/>
    </row>
    <row r="167" spans="1:5" x14ac:dyDescent="0.25">
      <c r="A167" s="2"/>
      <c r="B167" s="3"/>
      <c r="C167" s="3"/>
      <c r="D167" s="3"/>
      <c r="E167" s="3"/>
    </row>
    <row r="168" spans="1:5" x14ac:dyDescent="0.25">
      <c r="A168" s="2"/>
      <c r="B168" s="3"/>
      <c r="C168" s="3"/>
      <c r="D168" s="3"/>
      <c r="E168" s="3"/>
    </row>
    <row r="169" spans="1:5" x14ac:dyDescent="0.25">
      <c r="A169" s="2"/>
      <c r="B169" s="3"/>
      <c r="C169" s="3"/>
      <c r="D169" s="3"/>
      <c r="E169" s="3"/>
    </row>
    <row r="170" spans="1:5" x14ac:dyDescent="0.25">
      <c r="A170" s="2"/>
      <c r="B170" s="3"/>
      <c r="C170" s="3"/>
      <c r="D170" s="3"/>
      <c r="E170" s="3"/>
    </row>
    <row r="171" spans="1:5" x14ac:dyDescent="0.25">
      <c r="A171" s="2"/>
      <c r="B171" s="3"/>
      <c r="C171" s="3"/>
      <c r="D171" s="3"/>
      <c r="E171" s="3"/>
    </row>
    <row r="172" spans="1:5" x14ac:dyDescent="0.25">
      <c r="A172" s="2"/>
      <c r="B172" s="3"/>
      <c r="C172" s="3"/>
      <c r="D172" s="3"/>
      <c r="E172" s="3"/>
    </row>
    <row r="173" spans="1:5" x14ac:dyDescent="0.25">
      <c r="A173" s="2"/>
      <c r="B173" s="3"/>
      <c r="C173" s="3"/>
      <c r="D173" s="3"/>
      <c r="E173" s="3"/>
    </row>
    <row r="174" spans="1:5" x14ac:dyDescent="0.25">
      <c r="A174" s="2"/>
      <c r="B174" s="3"/>
      <c r="C174" s="3"/>
      <c r="D174" s="3"/>
      <c r="E174" s="3"/>
    </row>
    <row r="175" spans="1:5" x14ac:dyDescent="0.25">
      <c r="A175" s="2"/>
      <c r="B175" s="3"/>
      <c r="C175" s="3"/>
      <c r="D175" s="3"/>
      <c r="E175" s="3"/>
    </row>
    <row r="176" spans="1:5" x14ac:dyDescent="0.25">
      <c r="A176" s="2"/>
      <c r="B176" s="3"/>
      <c r="C176" s="3"/>
      <c r="D176" s="3"/>
      <c r="E176" s="3"/>
    </row>
    <row r="177" spans="1:5" x14ac:dyDescent="0.25">
      <c r="A177" s="2"/>
      <c r="B177" s="3"/>
      <c r="C177" s="3"/>
      <c r="D177" s="3"/>
      <c r="E177" s="3"/>
    </row>
    <row r="178" spans="1:5" x14ac:dyDescent="0.25">
      <c r="A178" s="2"/>
      <c r="B178" s="3"/>
      <c r="C178" s="3"/>
      <c r="D178" s="3"/>
      <c r="E178" s="3"/>
    </row>
    <row r="179" spans="1:5" x14ac:dyDescent="0.25">
      <c r="A179" s="2"/>
      <c r="B179" s="3"/>
      <c r="C179" s="3"/>
      <c r="D179" s="3"/>
      <c r="E179" s="3"/>
    </row>
    <row r="180" spans="1:5" x14ac:dyDescent="0.25">
      <c r="A180" s="2"/>
      <c r="B180" s="3"/>
      <c r="C180" s="3"/>
      <c r="D180" s="3"/>
      <c r="E180" s="3"/>
    </row>
    <row r="181" spans="1:5" x14ac:dyDescent="0.25">
      <c r="A181" s="2"/>
      <c r="B181" s="3"/>
      <c r="C181" s="3"/>
      <c r="D181" s="3"/>
      <c r="E181" s="3"/>
    </row>
    <row r="182" spans="1:5" x14ac:dyDescent="0.25">
      <c r="A182" s="2"/>
      <c r="B182" s="3"/>
      <c r="C182" s="3"/>
      <c r="D182" s="3"/>
      <c r="E182" s="3"/>
    </row>
    <row r="183" spans="1:5" x14ac:dyDescent="0.25">
      <c r="A183" s="2"/>
      <c r="B183" s="3"/>
      <c r="C183" s="3"/>
      <c r="D183" s="3"/>
      <c r="E183" s="3"/>
    </row>
    <row r="184" spans="1:5" x14ac:dyDescent="0.25">
      <c r="A184" s="2"/>
      <c r="B184" s="3"/>
      <c r="C184" s="3"/>
      <c r="D184" s="3"/>
      <c r="E184" s="3"/>
    </row>
    <row r="185" spans="1:5" x14ac:dyDescent="0.25">
      <c r="A185" s="2"/>
      <c r="B185" s="3"/>
      <c r="C185" s="3"/>
      <c r="D185" s="3"/>
      <c r="E185" s="3"/>
    </row>
    <row r="186" spans="1:5" x14ac:dyDescent="0.25">
      <c r="A186" s="2"/>
      <c r="B186" s="3"/>
      <c r="C186" s="3"/>
      <c r="D186" s="3"/>
      <c r="E186" s="3"/>
    </row>
    <row r="187" spans="1:5" x14ac:dyDescent="0.25">
      <c r="A187" s="2"/>
      <c r="B187" s="3"/>
      <c r="C187" s="3"/>
      <c r="D187" s="3"/>
      <c r="E187" s="3"/>
    </row>
    <row r="188" spans="1:5" x14ac:dyDescent="0.25">
      <c r="A188" s="2"/>
      <c r="B188" s="3"/>
      <c r="C188" s="3"/>
      <c r="D188" s="3"/>
      <c r="E188" s="3"/>
    </row>
    <row r="189" spans="1:5" x14ac:dyDescent="0.25">
      <c r="A189" s="2"/>
      <c r="B189" s="3"/>
      <c r="C189" s="3"/>
      <c r="D189" s="3"/>
      <c r="E189" s="3"/>
    </row>
    <row r="190" spans="1:5" x14ac:dyDescent="0.25">
      <c r="A190" s="2"/>
      <c r="B190" s="3"/>
      <c r="C190" s="3"/>
      <c r="D190" s="3"/>
      <c r="E190" s="3"/>
    </row>
    <row r="191" spans="1:5" x14ac:dyDescent="0.25">
      <c r="A191" s="2"/>
      <c r="B191" s="3"/>
      <c r="C191" s="3"/>
      <c r="D191" s="3"/>
      <c r="E191" s="3"/>
    </row>
    <row r="192" spans="1:5" x14ac:dyDescent="0.25">
      <c r="A192" s="2"/>
      <c r="B192" s="3"/>
      <c r="C192" s="3"/>
      <c r="D192" s="3"/>
      <c r="E192" s="3"/>
    </row>
    <row r="193" spans="1:5" x14ac:dyDescent="0.25">
      <c r="A193" s="2"/>
      <c r="B193" s="3"/>
      <c r="C193" s="3"/>
      <c r="D193" s="3"/>
      <c r="E193" s="3"/>
    </row>
    <row r="194" spans="1:5" x14ac:dyDescent="0.25">
      <c r="A194" s="2"/>
      <c r="B194" s="3"/>
      <c r="C194" s="3"/>
      <c r="D194" s="3"/>
      <c r="E194" s="3"/>
    </row>
    <row r="195" spans="1:5" x14ac:dyDescent="0.25">
      <c r="A195" s="2"/>
      <c r="B195" s="3"/>
      <c r="C195" s="3"/>
      <c r="D195" s="3"/>
      <c r="E195" s="3"/>
    </row>
    <row r="196" spans="1:5" x14ac:dyDescent="0.25">
      <c r="A196" s="2"/>
      <c r="B196" s="3"/>
      <c r="C196" s="3"/>
      <c r="D196" s="3"/>
      <c r="E196" s="3"/>
    </row>
    <row r="197" spans="1:5" x14ac:dyDescent="0.25">
      <c r="A197" s="2"/>
      <c r="B197" s="3"/>
      <c r="C197" s="3"/>
      <c r="D197" s="3"/>
      <c r="E197" s="3"/>
    </row>
    <row r="198" spans="1:5" x14ac:dyDescent="0.25">
      <c r="A198" s="2"/>
      <c r="B198" s="3"/>
      <c r="C198" s="3"/>
      <c r="D198" s="3"/>
      <c r="E198" s="3"/>
    </row>
    <row r="199" spans="1:5" x14ac:dyDescent="0.25">
      <c r="A199" s="2"/>
      <c r="B199" s="3"/>
      <c r="C199" s="3"/>
      <c r="D199" s="3"/>
      <c r="E199" s="3"/>
    </row>
    <row r="200" spans="1:5" x14ac:dyDescent="0.25">
      <c r="A200" s="2"/>
      <c r="B200" s="3"/>
      <c r="C200" s="3"/>
      <c r="D200" s="3"/>
      <c r="E200" s="3"/>
    </row>
    <row r="201" spans="1:5" x14ac:dyDescent="0.25">
      <c r="A201" s="2"/>
      <c r="B201" s="3"/>
      <c r="C201" s="3"/>
      <c r="D201" s="3"/>
      <c r="E201" s="3"/>
    </row>
    <row r="202" spans="1:5" x14ac:dyDescent="0.25">
      <c r="A202" s="2"/>
      <c r="B202" s="3"/>
      <c r="C202" s="3"/>
      <c r="D202" s="3"/>
      <c r="E202" s="3"/>
    </row>
    <row r="203" spans="1:5" x14ac:dyDescent="0.25">
      <c r="A203" s="2"/>
      <c r="B203" s="3"/>
      <c r="C203" s="3"/>
      <c r="D203" s="3"/>
      <c r="E203" s="3"/>
    </row>
    <row r="204" spans="1:5" x14ac:dyDescent="0.25">
      <c r="A204" s="2"/>
      <c r="B204" s="3"/>
      <c r="C204" s="3"/>
      <c r="D204" s="3"/>
      <c r="E204" s="3"/>
    </row>
    <row r="205" spans="1:5" x14ac:dyDescent="0.25">
      <c r="A205" s="2"/>
      <c r="B205" s="3"/>
      <c r="C205" s="3"/>
      <c r="D205" s="3"/>
      <c r="E205" s="3"/>
    </row>
    <row r="206" spans="1:5" x14ac:dyDescent="0.25">
      <c r="A206" s="2"/>
      <c r="B206" s="3"/>
      <c r="C206" s="3"/>
      <c r="D206" s="3"/>
      <c r="E206" s="3"/>
    </row>
    <row r="207" spans="1:5" x14ac:dyDescent="0.25">
      <c r="A207" s="2"/>
      <c r="B207" s="3"/>
      <c r="C207" s="3"/>
      <c r="D207" s="3"/>
      <c r="E207" s="3"/>
    </row>
    <row r="208" spans="1:5" x14ac:dyDescent="0.25">
      <c r="A208" s="2"/>
      <c r="B208" s="3"/>
      <c r="C208" s="3"/>
      <c r="D208" s="3"/>
      <c r="E208" s="3"/>
    </row>
    <row r="209" spans="1:5" x14ac:dyDescent="0.25">
      <c r="A209" s="2"/>
      <c r="B209" s="3"/>
      <c r="C209" s="3"/>
      <c r="D209" s="3"/>
      <c r="E209" s="3"/>
    </row>
    <row r="210" spans="1:5" x14ac:dyDescent="0.25">
      <c r="A210" s="2"/>
      <c r="B210" s="3"/>
      <c r="C210" s="3"/>
      <c r="D210" s="3"/>
      <c r="E210" s="3"/>
    </row>
    <row r="211" spans="1:5" x14ac:dyDescent="0.25">
      <c r="A211" s="2"/>
      <c r="B211" s="3"/>
      <c r="C211" s="3"/>
      <c r="D211" s="3"/>
      <c r="E211" s="3"/>
    </row>
    <row r="212" spans="1:5" x14ac:dyDescent="0.25">
      <c r="A212" s="2"/>
      <c r="B212" s="3"/>
      <c r="C212" s="3"/>
      <c r="D212" s="3"/>
      <c r="E212" s="3"/>
    </row>
    <row r="213" spans="1:5" x14ac:dyDescent="0.25">
      <c r="A213" s="2"/>
      <c r="B213" s="3"/>
      <c r="C213" s="3"/>
      <c r="D213" s="3"/>
      <c r="E213" s="3"/>
    </row>
    <row r="214" spans="1:5" x14ac:dyDescent="0.25">
      <c r="A214" s="2"/>
      <c r="B214" s="3"/>
      <c r="C214" s="3"/>
      <c r="D214" s="3"/>
      <c r="E214" s="3"/>
    </row>
    <row r="215" spans="1:5" x14ac:dyDescent="0.25">
      <c r="A215" s="2"/>
      <c r="B215" s="3"/>
      <c r="C215" s="3"/>
      <c r="D215" s="3"/>
      <c r="E215" s="3"/>
    </row>
    <row r="216" spans="1:5" x14ac:dyDescent="0.25">
      <c r="A216" s="2"/>
      <c r="B216" s="3"/>
      <c r="C216" s="3"/>
      <c r="D216" s="3"/>
      <c r="E216" s="3"/>
    </row>
    <row r="217" spans="1:5" x14ac:dyDescent="0.25">
      <c r="A217" s="2"/>
      <c r="B217" s="3"/>
      <c r="C217" s="3"/>
      <c r="D217" s="3"/>
      <c r="E217" s="3"/>
    </row>
    <row r="218" spans="1:5" x14ac:dyDescent="0.25">
      <c r="A218" s="2"/>
      <c r="B218" s="3"/>
      <c r="C218" s="3"/>
      <c r="D218" s="3"/>
      <c r="E218" s="3"/>
    </row>
    <row r="219" spans="1:5" x14ac:dyDescent="0.25">
      <c r="A219" s="2"/>
      <c r="B219" s="3"/>
      <c r="C219" s="3"/>
      <c r="D219" s="3"/>
      <c r="E219" s="3"/>
    </row>
    <row r="220" spans="1:5" x14ac:dyDescent="0.25">
      <c r="A220" s="2"/>
      <c r="B220" s="3"/>
      <c r="C220" s="3"/>
      <c r="D220" s="3"/>
      <c r="E220" s="3"/>
    </row>
    <row r="221" spans="1:5" x14ac:dyDescent="0.25">
      <c r="A221" s="2"/>
      <c r="B221" s="3"/>
      <c r="C221" s="3"/>
      <c r="D221" s="3"/>
      <c r="E221" s="3"/>
    </row>
    <row r="222" spans="1:5" x14ac:dyDescent="0.25">
      <c r="A222" s="2"/>
      <c r="B222" s="3"/>
      <c r="C222" s="3"/>
      <c r="D222" s="3"/>
      <c r="E222" s="3"/>
    </row>
    <row r="223" spans="1:5" x14ac:dyDescent="0.25">
      <c r="A223" s="2"/>
      <c r="B223" s="3"/>
      <c r="C223" s="3"/>
      <c r="D223" s="3"/>
      <c r="E223" s="3"/>
    </row>
    <row r="224" spans="1:5" x14ac:dyDescent="0.25">
      <c r="A224" s="2"/>
      <c r="B224" s="3"/>
      <c r="C224" s="3"/>
      <c r="D224" s="3"/>
      <c r="E224" s="3"/>
    </row>
    <row r="225" spans="1:5" x14ac:dyDescent="0.25">
      <c r="A225" s="2"/>
      <c r="B225" s="3"/>
      <c r="C225" s="3"/>
      <c r="D225" s="3"/>
      <c r="E225" s="3"/>
    </row>
    <row r="226" spans="1:5" x14ac:dyDescent="0.25">
      <c r="A226" s="2"/>
      <c r="B226" s="3"/>
      <c r="C226" s="3"/>
      <c r="D226" s="3"/>
      <c r="E226" s="3"/>
    </row>
    <row r="227" spans="1:5" x14ac:dyDescent="0.25">
      <c r="A227" s="2"/>
      <c r="B227" s="3"/>
      <c r="C227" s="3"/>
      <c r="D227" s="3"/>
      <c r="E227" s="3"/>
    </row>
    <row r="228" spans="1:5" x14ac:dyDescent="0.25">
      <c r="A228" s="2"/>
      <c r="B228" s="3"/>
      <c r="C228" s="3"/>
      <c r="D228" s="3"/>
      <c r="E228" s="3"/>
    </row>
    <row r="229" spans="1:5" x14ac:dyDescent="0.25">
      <c r="A229" s="2"/>
      <c r="B229" s="3"/>
      <c r="C229" s="3"/>
      <c r="D229" s="3"/>
      <c r="E229" s="3"/>
    </row>
    <row r="230" spans="1:5" x14ac:dyDescent="0.25">
      <c r="A230" s="2"/>
      <c r="B230" s="3"/>
      <c r="C230" s="3"/>
      <c r="D230" s="3"/>
      <c r="E230" s="3"/>
    </row>
    <row r="231" spans="1:5" x14ac:dyDescent="0.25">
      <c r="A231" s="2"/>
      <c r="B231" s="3"/>
      <c r="C231" s="3"/>
      <c r="D231" s="3"/>
      <c r="E231" s="3"/>
    </row>
    <row r="232" spans="1:5" x14ac:dyDescent="0.25">
      <c r="A232" s="2"/>
      <c r="B232" s="3"/>
      <c r="C232" s="3"/>
      <c r="D232" s="3"/>
      <c r="E232" s="3"/>
    </row>
    <row r="233" spans="1:5" x14ac:dyDescent="0.25">
      <c r="A233" s="2"/>
      <c r="B233" s="3"/>
      <c r="C233" s="3"/>
      <c r="D233" s="3"/>
      <c r="E233" s="3"/>
    </row>
    <row r="234" spans="1:5" x14ac:dyDescent="0.25">
      <c r="A234" s="2"/>
      <c r="B234" s="3"/>
      <c r="C234" s="3"/>
      <c r="D234" s="3"/>
      <c r="E234" s="3"/>
    </row>
    <row r="235" spans="1:5" x14ac:dyDescent="0.25">
      <c r="A235" s="2"/>
      <c r="B235" s="3"/>
      <c r="C235" s="3"/>
      <c r="D235" s="3"/>
      <c r="E235" s="3"/>
    </row>
    <row r="236" spans="1:5" x14ac:dyDescent="0.25">
      <c r="A236" s="2"/>
      <c r="B236" s="3"/>
      <c r="C236" s="3"/>
      <c r="D236" s="3"/>
      <c r="E236" s="3"/>
    </row>
    <row r="237" spans="1:5" x14ac:dyDescent="0.25">
      <c r="A237" s="2"/>
      <c r="B237" s="3"/>
      <c r="C237" s="3"/>
      <c r="D237" s="3"/>
      <c r="E237" s="3"/>
    </row>
    <row r="238" spans="1:5" x14ac:dyDescent="0.25">
      <c r="A238" s="2"/>
      <c r="B238" s="3"/>
      <c r="C238" s="3"/>
      <c r="D238" s="3"/>
      <c r="E238" s="3"/>
    </row>
    <row r="239" spans="1:5" x14ac:dyDescent="0.25">
      <c r="A239" s="2"/>
      <c r="B239" s="3"/>
      <c r="C239" s="3"/>
      <c r="D239" s="3"/>
      <c r="E239" s="3"/>
    </row>
    <row r="240" spans="1:5" x14ac:dyDescent="0.25">
      <c r="A240" s="2"/>
      <c r="B240" s="3"/>
      <c r="C240" s="3"/>
      <c r="D240" s="3"/>
      <c r="E240" s="3"/>
    </row>
    <row r="241" spans="1:5" x14ac:dyDescent="0.25">
      <c r="A241" s="2"/>
      <c r="B241" s="3"/>
      <c r="C241" s="3"/>
      <c r="D241" s="3"/>
      <c r="E241" s="3"/>
    </row>
    <row r="242" spans="1:5" x14ac:dyDescent="0.25">
      <c r="A242" s="2"/>
      <c r="B242" s="3"/>
      <c r="C242" s="3"/>
      <c r="D242" s="3"/>
      <c r="E242" s="3"/>
    </row>
    <row r="243" spans="1:5" x14ac:dyDescent="0.25">
      <c r="A243" s="2"/>
      <c r="B243" s="3"/>
      <c r="C243" s="3"/>
      <c r="D243" s="3"/>
      <c r="E243" s="3"/>
    </row>
    <row r="244" spans="1:5" x14ac:dyDescent="0.25">
      <c r="A244" s="2"/>
      <c r="B244" s="3"/>
      <c r="C244" s="3"/>
      <c r="D244" s="3"/>
      <c r="E244" s="3"/>
    </row>
    <row r="245" spans="1:5" x14ac:dyDescent="0.25">
      <c r="A245" s="2"/>
      <c r="B245" s="3"/>
      <c r="C245" s="3"/>
      <c r="D245" s="3"/>
      <c r="E245" s="3"/>
    </row>
    <row r="246" spans="1:5" x14ac:dyDescent="0.25">
      <c r="A246" s="2"/>
      <c r="B246" s="3"/>
      <c r="C246" s="3"/>
      <c r="D246" s="3"/>
      <c r="E246" s="3"/>
    </row>
    <row r="247" spans="1:5" x14ac:dyDescent="0.25">
      <c r="A247" s="2"/>
      <c r="B247" s="3"/>
      <c r="C247" s="3"/>
      <c r="D247" s="3"/>
      <c r="E247" s="3"/>
    </row>
    <row r="248" spans="1:5" x14ac:dyDescent="0.25">
      <c r="A248" s="2"/>
      <c r="B248" s="3"/>
      <c r="C248" s="3"/>
      <c r="D248" s="3"/>
      <c r="E248" s="3"/>
    </row>
    <row r="249" spans="1:5" x14ac:dyDescent="0.25">
      <c r="A249" s="2"/>
      <c r="B249" s="3"/>
      <c r="C249" s="3"/>
      <c r="D249" s="3"/>
      <c r="E249" s="3"/>
    </row>
    <row r="250" spans="1:5" x14ac:dyDescent="0.25">
      <c r="A250" s="2"/>
      <c r="B250" s="3"/>
      <c r="C250" s="3"/>
      <c r="D250" s="3"/>
      <c r="E250" s="3"/>
    </row>
    <row r="251" spans="1:5" x14ac:dyDescent="0.25">
      <c r="A251" s="2"/>
      <c r="B251" s="3"/>
      <c r="C251" s="3"/>
      <c r="D251" s="3"/>
      <c r="E251" s="3"/>
    </row>
    <row r="252" spans="1:5" x14ac:dyDescent="0.25">
      <c r="A252" s="2"/>
      <c r="B252" s="3"/>
      <c r="C252" s="3"/>
      <c r="D252" s="3"/>
      <c r="E252" s="3"/>
    </row>
    <row r="253" spans="1:5" x14ac:dyDescent="0.25">
      <c r="A253" s="2"/>
      <c r="B253" s="3"/>
      <c r="C253" s="3"/>
      <c r="D253" s="3"/>
      <c r="E253" s="3"/>
    </row>
    <row r="254" spans="1:5" x14ac:dyDescent="0.25">
      <c r="A254" s="2"/>
      <c r="B254" s="3"/>
      <c r="C254" s="3"/>
      <c r="D254" s="3"/>
      <c r="E254" s="3"/>
    </row>
    <row r="255" spans="1:5" x14ac:dyDescent="0.25">
      <c r="A255" s="2"/>
      <c r="B255" s="3"/>
      <c r="C255" s="3"/>
      <c r="D255" s="3"/>
      <c r="E255" s="3"/>
    </row>
    <row r="256" spans="1:5" x14ac:dyDescent="0.25">
      <c r="A256" s="2"/>
      <c r="B256" s="3"/>
      <c r="C256" s="3"/>
      <c r="D256" s="3"/>
      <c r="E256" s="3"/>
    </row>
    <row r="257" spans="1:5" x14ac:dyDescent="0.25">
      <c r="A257" s="2"/>
      <c r="B257" s="3"/>
      <c r="C257" s="3"/>
      <c r="D257" s="3"/>
      <c r="E257" s="3"/>
    </row>
    <row r="258" spans="1:5" x14ac:dyDescent="0.25">
      <c r="A258" s="2"/>
      <c r="B258" s="3"/>
      <c r="C258" s="3"/>
      <c r="D258" s="3"/>
      <c r="E258" s="3"/>
    </row>
    <row r="259" spans="1:5" x14ac:dyDescent="0.25">
      <c r="A259" s="2"/>
      <c r="B259" s="3"/>
      <c r="C259" s="3"/>
      <c r="D259" s="3"/>
      <c r="E259" s="3"/>
    </row>
    <row r="260" spans="1:5" x14ac:dyDescent="0.25">
      <c r="A260" s="2"/>
      <c r="B260" s="3"/>
      <c r="C260" s="3"/>
      <c r="D260" s="3"/>
      <c r="E260" s="3"/>
    </row>
    <row r="261" spans="1:5" x14ac:dyDescent="0.25">
      <c r="A261" s="2"/>
      <c r="B261" s="3"/>
      <c r="C261" s="3"/>
      <c r="D261" s="3"/>
      <c r="E261" s="3"/>
    </row>
    <row r="262" spans="1:5" x14ac:dyDescent="0.25">
      <c r="A262" s="2"/>
      <c r="B262" s="3"/>
      <c r="C262" s="3"/>
      <c r="D262" s="3"/>
      <c r="E262" s="3"/>
    </row>
    <row r="263" spans="1:5" x14ac:dyDescent="0.25">
      <c r="A263" s="2"/>
      <c r="B263" s="3"/>
      <c r="C263" s="3"/>
      <c r="D263" s="3"/>
      <c r="E263" s="3"/>
    </row>
    <row r="264" spans="1:5" x14ac:dyDescent="0.25">
      <c r="A264" s="2"/>
      <c r="B264" s="3"/>
      <c r="C264" s="3"/>
      <c r="D264" s="3"/>
      <c r="E264" s="3"/>
    </row>
    <row r="265" spans="1:5" x14ac:dyDescent="0.25">
      <c r="A265" s="2"/>
      <c r="B265" s="3"/>
      <c r="C265" s="3"/>
      <c r="D265" s="3"/>
      <c r="E265" s="3"/>
    </row>
    <row r="266" spans="1:5" x14ac:dyDescent="0.25">
      <c r="A266" s="2"/>
      <c r="B266" s="3"/>
      <c r="C266" s="3"/>
      <c r="D266" s="3"/>
      <c r="E266" s="3"/>
    </row>
    <row r="267" spans="1:5" x14ac:dyDescent="0.25">
      <c r="A267" s="2"/>
      <c r="B267" s="3"/>
      <c r="C267" s="3"/>
      <c r="D267" s="3"/>
      <c r="E267" s="3"/>
    </row>
    <row r="268" spans="1:5" x14ac:dyDescent="0.25">
      <c r="A268" s="2"/>
      <c r="B268" s="3"/>
      <c r="C268" s="3"/>
      <c r="D268" s="3"/>
      <c r="E268" s="3"/>
    </row>
    <row r="269" spans="1:5" x14ac:dyDescent="0.25">
      <c r="A269" s="2"/>
      <c r="B269" s="3"/>
      <c r="C269" s="3"/>
      <c r="D269" s="3"/>
      <c r="E269" s="3"/>
    </row>
    <row r="270" spans="1:5" x14ac:dyDescent="0.25">
      <c r="A270" s="2"/>
      <c r="B270" s="3"/>
      <c r="C270" s="3"/>
      <c r="D270" s="3"/>
      <c r="E270" s="3"/>
    </row>
    <row r="271" spans="1:5" x14ac:dyDescent="0.25">
      <c r="A271" s="2"/>
      <c r="B271" s="3"/>
      <c r="C271" s="3"/>
      <c r="D271" s="3"/>
      <c r="E271" s="3"/>
    </row>
    <row r="272" spans="1:5" x14ac:dyDescent="0.25">
      <c r="A272" s="2"/>
      <c r="B272" s="3"/>
      <c r="C272" s="3"/>
      <c r="D272" s="3"/>
      <c r="E272" s="3"/>
    </row>
    <row r="273" spans="1:5" x14ac:dyDescent="0.25">
      <c r="A273" s="2"/>
      <c r="B273" s="3"/>
      <c r="C273" s="3"/>
      <c r="D273" s="3"/>
      <c r="E273" s="3"/>
    </row>
    <row r="274" spans="1:5" x14ac:dyDescent="0.25">
      <c r="A274" s="2"/>
      <c r="B274" s="3"/>
      <c r="C274" s="3"/>
      <c r="D274" s="3"/>
      <c r="E274" s="3"/>
    </row>
    <row r="275" spans="1:5" x14ac:dyDescent="0.25">
      <c r="A275" s="2"/>
      <c r="B275" s="3"/>
      <c r="C275" s="3"/>
      <c r="D275" s="3"/>
      <c r="E275" s="3"/>
    </row>
    <row r="276" spans="1:5" x14ac:dyDescent="0.25">
      <c r="A276" s="2"/>
      <c r="B276" s="3"/>
      <c r="C276" s="3"/>
      <c r="D276" s="3"/>
      <c r="E276" s="3"/>
    </row>
    <row r="277" spans="1:5" x14ac:dyDescent="0.25">
      <c r="A277" s="2"/>
      <c r="B277" s="3"/>
      <c r="C277" s="3"/>
      <c r="D277" s="3"/>
      <c r="E277" s="3"/>
    </row>
    <row r="278" spans="1:5" x14ac:dyDescent="0.25">
      <c r="A278" s="2"/>
      <c r="B278" s="3"/>
      <c r="C278" s="3"/>
      <c r="D278" s="3"/>
      <c r="E278" s="3"/>
    </row>
    <row r="279" spans="1:5" x14ac:dyDescent="0.25">
      <c r="A279" s="2"/>
      <c r="B279" s="3"/>
      <c r="C279" s="3"/>
      <c r="D279" s="3"/>
      <c r="E279" s="3"/>
    </row>
    <row r="280" spans="1:5" x14ac:dyDescent="0.25">
      <c r="A280" s="2"/>
      <c r="B280" s="3"/>
      <c r="C280" s="3"/>
      <c r="D280" s="3"/>
      <c r="E280" s="3"/>
    </row>
    <row r="281" spans="1:5" x14ac:dyDescent="0.25">
      <c r="A281" s="2"/>
      <c r="B281" s="3"/>
      <c r="C281" s="3"/>
      <c r="D281" s="3"/>
      <c r="E281" s="3"/>
    </row>
    <row r="282" spans="1:5" x14ac:dyDescent="0.25">
      <c r="A282" s="2"/>
      <c r="B282" s="3"/>
      <c r="C282" s="3"/>
      <c r="D282" s="3"/>
      <c r="E282" s="3"/>
    </row>
    <row r="283" spans="1:5" x14ac:dyDescent="0.25">
      <c r="A283" s="2"/>
      <c r="B283" s="3"/>
      <c r="C283" s="3"/>
      <c r="D283" s="3"/>
      <c r="E283" s="3"/>
    </row>
    <row r="284" spans="1:5" x14ac:dyDescent="0.25">
      <c r="A284" s="2"/>
      <c r="B284" s="3"/>
      <c r="C284" s="3"/>
      <c r="D284" s="3"/>
      <c r="E284" s="3"/>
    </row>
    <row r="285" spans="1:5" x14ac:dyDescent="0.25">
      <c r="A285" s="2"/>
      <c r="B285" s="3"/>
      <c r="C285" s="3"/>
      <c r="D285" s="3"/>
      <c r="E285" s="3"/>
    </row>
    <row r="286" spans="1:5" x14ac:dyDescent="0.25">
      <c r="A286" s="2"/>
      <c r="B286" s="3"/>
      <c r="C286" s="3"/>
      <c r="D286" s="3"/>
      <c r="E286" s="3"/>
    </row>
    <row r="287" spans="1:5" x14ac:dyDescent="0.25">
      <c r="A287" s="2"/>
      <c r="B287" s="3"/>
      <c r="C287" s="3"/>
      <c r="D287" s="3"/>
      <c r="E287" s="3"/>
    </row>
    <row r="288" spans="1:5" x14ac:dyDescent="0.25">
      <c r="A288" s="2"/>
      <c r="B288" s="3"/>
      <c r="C288" s="3"/>
      <c r="D288" s="3"/>
      <c r="E288" s="3"/>
    </row>
    <row r="289" spans="1:5" x14ac:dyDescent="0.25">
      <c r="A289" s="2"/>
      <c r="B289" s="3"/>
      <c r="C289" s="3"/>
      <c r="D289" s="3"/>
      <c r="E289" s="3"/>
    </row>
    <row r="290" spans="1:5" x14ac:dyDescent="0.25">
      <c r="A290" s="2"/>
      <c r="B290" s="3"/>
      <c r="C290" s="3"/>
      <c r="D290" s="3"/>
      <c r="E290" s="3"/>
    </row>
    <row r="291" spans="1:5" x14ac:dyDescent="0.25">
      <c r="A291" s="2"/>
      <c r="B291" s="3"/>
      <c r="C291" s="3"/>
      <c r="D291" s="3"/>
      <c r="E291" s="3"/>
    </row>
    <row r="292" spans="1:5" x14ac:dyDescent="0.25">
      <c r="A292" s="2"/>
      <c r="B292" s="3"/>
      <c r="C292" s="3"/>
      <c r="D292" s="3"/>
      <c r="E292" s="3"/>
    </row>
    <row r="293" spans="1:5" x14ac:dyDescent="0.25">
      <c r="A293" s="2"/>
      <c r="B293" s="3"/>
      <c r="C293" s="3"/>
      <c r="D293" s="3"/>
      <c r="E293" s="3"/>
    </row>
    <row r="294" spans="1:5" x14ac:dyDescent="0.25">
      <c r="A294" s="2"/>
      <c r="B294" s="3"/>
      <c r="C294" s="3"/>
      <c r="D294" s="3"/>
      <c r="E294" s="3"/>
    </row>
    <row r="295" spans="1:5" x14ac:dyDescent="0.25">
      <c r="A295" s="2"/>
      <c r="B295" s="3"/>
      <c r="C295" s="3"/>
      <c r="D295" s="3"/>
      <c r="E295" s="3"/>
    </row>
    <row r="296" spans="1:5" x14ac:dyDescent="0.25">
      <c r="A296" s="2"/>
      <c r="B296" s="3"/>
      <c r="C296" s="3"/>
      <c r="D296" s="3"/>
      <c r="E296" s="3"/>
    </row>
    <row r="297" spans="1:5" x14ac:dyDescent="0.25">
      <c r="A297" s="2"/>
      <c r="B297" s="3"/>
      <c r="C297" s="3"/>
      <c r="D297" s="3"/>
      <c r="E297" s="3"/>
    </row>
    <row r="298" spans="1:5" x14ac:dyDescent="0.25">
      <c r="A298" s="2"/>
      <c r="B298" s="3"/>
      <c r="C298" s="3"/>
      <c r="D298" s="3"/>
      <c r="E298" s="3"/>
    </row>
    <row r="299" spans="1:5" x14ac:dyDescent="0.25">
      <c r="A299" s="2"/>
      <c r="B299" s="3"/>
      <c r="C299" s="3"/>
      <c r="D299" s="3"/>
      <c r="E299" s="3"/>
    </row>
    <row r="300" spans="1:5" x14ac:dyDescent="0.25">
      <c r="A300" s="2"/>
      <c r="B300" s="3"/>
      <c r="C300" s="3"/>
      <c r="D300" s="3"/>
      <c r="E300" s="3"/>
    </row>
    <row r="301" spans="1:5" x14ac:dyDescent="0.25">
      <c r="A301" s="2"/>
      <c r="B301" s="3"/>
      <c r="C301" s="3"/>
      <c r="D301" s="3"/>
      <c r="E301" s="3"/>
    </row>
    <row r="302" spans="1:5" x14ac:dyDescent="0.25">
      <c r="A302" s="2"/>
      <c r="B302" s="3"/>
      <c r="C302" s="3"/>
      <c r="D302" s="3"/>
      <c r="E302" s="3"/>
    </row>
    <row r="303" spans="1:5" x14ac:dyDescent="0.25">
      <c r="A303" s="2"/>
      <c r="B303" s="3"/>
      <c r="C303" s="3"/>
      <c r="D303" s="3"/>
      <c r="E303" s="3"/>
    </row>
    <row r="304" spans="1:5" x14ac:dyDescent="0.25">
      <c r="A304" s="2"/>
      <c r="B304" s="3"/>
      <c r="C304" s="3"/>
      <c r="D304" s="3"/>
      <c r="E304" s="3"/>
    </row>
    <row r="305" spans="1:5" x14ac:dyDescent="0.25">
      <c r="A305" s="2"/>
      <c r="B305" s="3"/>
      <c r="C305" s="3"/>
      <c r="D305" s="3"/>
      <c r="E305" s="3"/>
    </row>
    <row r="306" spans="1:5" x14ac:dyDescent="0.25">
      <c r="A306" s="2"/>
      <c r="B306" s="3"/>
      <c r="C306" s="3"/>
      <c r="D306" s="3"/>
      <c r="E306" s="3"/>
    </row>
    <row r="307" spans="1:5" x14ac:dyDescent="0.25">
      <c r="A307" s="2"/>
      <c r="B307" s="3"/>
      <c r="C307" s="3"/>
      <c r="D307" s="3"/>
      <c r="E307" s="3"/>
    </row>
    <row r="308" spans="1:5" x14ac:dyDescent="0.25">
      <c r="A308" s="2"/>
      <c r="B308" s="3"/>
      <c r="C308" s="3"/>
      <c r="D308" s="3"/>
      <c r="E308" s="3"/>
    </row>
    <row r="309" spans="1:5" x14ac:dyDescent="0.25">
      <c r="A309" s="2"/>
      <c r="B309" s="3"/>
      <c r="C309" s="3"/>
      <c r="D309" s="3"/>
      <c r="E309" s="3"/>
    </row>
    <row r="310" spans="1:5" x14ac:dyDescent="0.25">
      <c r="A310" s="2"/>
      <c r="B310" s="3"/>
      <c r="C310" s="3"/>
      <c r="D310" s="3"/>
      <c r="E310" s="3"/>
    </row>
    <row r="311" spans="1:5" x14ac:dyDescent="0.25">
      <c r="A311" s="2"/>
      <c r="B311" s="3"/>
      <c r="C311" s="3"/>
      <c r="D311" s="3"/>
      <c r="E311" s="3"/>
    </row>
    <row r="312" spans="1:5" x14ac:dyDescent="0.25">
      <c r="A312" s="2"/>
      <c r="B312" s="3"/>
      <c r="C312" s="3"/>
      <c r="D312" s="3"/>
      <c r="E312" s="3"/>
    </row>
    <row r="313" spans="1:5" x14ac:dyDescent="0.25">
      <c r="A313" s="2"/>
      <c r="B313" s="3"/>
      <c r="C313" s="3"/>
      <c r="D313" s="3"/>
      <c r="E313" s="3"/>
    </row>
    <row r="314" spans="1:5" x14ac:dyDescent="0.25">
      <c r="A314" s="2"/>
      <c r="B314" s="3"/>
      <c r="C314" s="3"/>
      <c r="D314" s="3"/>
      <c r="E314" s="3"/>
    </row>
    <row r="315" spans="1:5" x14ac:dyDescent="0.25">
      <c r="A315" s="2"/>
      <c r="B315" s="3"/>
      <c r="C315" s="3"/>
      <c r="D315" s="3"/>
      <c r="E315" s="3"/>
    </row>
    <row r="316" spans="1:5" x14ac:dyDescent="0.25">
      <c r="A316" s="2"/>
      <c r="B316" s="3"/>
      <c r="C316" s="3"/>
      <c r="D316" s="3"/>
      <c r="E316" s="3"/>
    </row>
    <row r="317" spans="1:5" x14ac:dyDescent="0.25">
      <c r="A317" s="2"/>
      <c r="B317" s="3"/>
      <c r="C317" s="3"/>
      <c r="D317" s="3"/>
      <c r="E317" s="3"/>
    </row>
    <row r="318" spans="1:5" x14ac:dyDescent="0.25">
      <c r="A318" s="2"/>
      <c r="B318" s="3"/>
      <c r="C318" s="3"/>
      <c r="D318" s="3"/>
      <c r="E318" s="3"/>
    </row>
    <row r="319" spans="1:5" x14ac:dyDescent="0.25">
      <c r="A319" s="2"/>
      <c r="B319" s="3"/>
      <c r="C319" s="3"/>
      <c r="D319" s="3"/>
      <c r="E319" s="3"/>
    </row>
    <row r="320" spans="1:5" x14ac:dyDescent="0.25">
      <c r="A320" s="2"/>
      <c r="B320" s="3"/>
      <c r="C320" s="3"/>
      <c r="D320" s="3"/>
      <c r="E320" s="3"/>
    </row>
    <row r="321" spans="1:5" x14ac:dyDescent="0.25">
      <c r="A321" s="2"/>
      <c r="B321" s="3"/>
      <c r="C321" s="3"/>
      <c r="D321" s="3"/>
      <c r="E321" s="3"/>
    </row>
    <row r="322" spans="1:5" x14ac:dyDescent="0.25">
      <c r="A322" s="2"/>
      <c r="B322" s="3"/>
      <c r="C322" s="3"/>
      <c r="D322" s="3"/>
      <c r="E322" s="3"/>
    </row>
    <row r="323" spans="1:5" x14ac:dyDescent="0.25">
      <c r="A323" s="2"/>
      <c r="B323" s="3"/>
      <c r="C323" s="3"/>
      <c r="D323" s="3"/>
      <c r="E323" s="3"/>
    </row>
    <row r="324" spans="1:5" x14ac:dyDescent="0.25">
      <c r="A324" s="2"/>
      <c r="B324" s="3"/>
      <c r="C324" s="3"/>
      <c r="D324" s="3"/>
      <c r="E324" s="3"/>
    </row>
    <row r="325" spans="1:5" x14ac:dyDescent="0.25">
      <c r="A325" s="2"/>
      <c r="B325" s="3"/>
      <c r="C325" s="3"/>
      <c r="D325" s="3"/>
      <c r="E325" s="3"/>
    </row>
    <row r="326" spans="1:5" x14ac:dyDescent="0.25">
      <c r="A326" s="2"/>
      <c r="B326" s="3"/>
      <c r="C326" s="3"/>
      <c r="D326" s="3"/>
      <c r="E326" s="3"/>
    </row>
    <row r="327" spans="1:5" x14ac:dyDescent="0.25">
      <c r="A327" s="2"/>
      <c r="B327" s="3"/>
      <c r="C327" s="3"/>
      <c r="D327" s="3"/>
      <c r="E327" s="3"/>
    </row>
    <row r="328" spans="1:5" x14ac:dyDescent="0.25">
      <c r="A328" s="2"/>
      <c r="B328" s="3"/>
      <c r="C328" s="3"/>
      <c r="D328" s="3"/>
      <c r="E328" s="3"/>
    </row>
    <row r="329" spans="1:5" x14ac:dyDescent="0.25">
      <c r="A329" s="2"/>
      <c r="B329" s="3"/>
      <c r="C329" s="3"/>
      <c r="D329" s="3"/>
      <c r="E329" s="3"/>
    </row>
    <row r="330" spans="1:5" x14ac:dyDescent="0.25">
      <c r="A330" s="2"/>
      <c r="B330" s="3"/>
      <c r="C330" s="3"/>
      <c r="D330" s="3"/>
      <c r="E330" s="3"/>
    </row>
    <row r="331" spans="1:5" x14ac:dyDescent="0.25">
      <c r="A331" s="2"/>
      <c r="B331" s="3"/>
      <c r="C331" s="3"/>
      <c r="D331" s="3"/>
      <c r="E331" s="3"/>
    </row>
    <row r="332" spans="1:5" x14ac:dyDescent="0.25">
      <c r="A332" s="2"/>
      <c r="B332" s="3"/>
      <c r="C332" s="3"/>
      <c r="D332" s="3"/>
      <c r="E332" s="3"/>
    </row>
    <row r="333" spans="1:5" x14ac:dyDescent="0.25">
      <c r="A333" s="2"/>
      <c r="B333" s="3"/>
      <c r="C333" s="3"/>
      <c r="D333" s="3"/>
      <c r="E333" s="3"/>
    </row>
    <row r="334" spans="1:5" x14ac:dyDescent="0.25">
      <c r="A334" s="2"/>
      <c r="B334" s="3"/>
      <c r="C334" s="3"/>
      <c r="D334" s="3"/>
      <c r="E334" s="3"/>
    </row>
    <row r="335" spans="1:5" x14ac:dyDescent="0.25">
      <c r="A335" s="2"/>
      <c r="B335" s="3"/>
      <c r="C335" s="3"/>
      <c r="D335" s="3"/>
      <c r="E335" s="3"/>
    </row>
    <row r="336" spans="1:5" x14ac:dyDescent="0.25">
      <c r="A336" s="2"/>
      <c r="B336" s="3"/>
      <c r="C336" s="3"/>
      <c r="D336" s="3"/>
      <c r="E336" s="3"/>
    </row>
    <row r="337" spans="1:5" x14ac:dyDescent="0.25">
      <c r="A337" s="2"/>
      <c r="B337" s="3"/>
      <c r="C337" s="3"/>
      <c r="D337" s="3"/>
      <c r="E337" s="3"/>
    </row>
    <row r="338" spans="1:5" x14ac:dyDescent="0.25">
      <c r="A338" s="2"/>
      <c r="B338" s="3"/>
      <c r="C338" s="3"/>
      <c r="D338" s="3"/>
      <c r="E338" s="3"/>
    </row>
    <row r="339" spans="1:5" x14ac:dyDescent="0.25">
      <c r="A339" s="2"/>
      <c r="B339" s="3"/>
      <c r="C339" s="3"/>
      <c r="D339" s="3"/>
      <c r="E339" s="3"/>
    </row>
    <row r="340" spans="1:5" x14ac:dyDescent="0.25">
      <c r="A340" s="2"/>
      <c r="B340" s="3"/>
      <c r="C340" s="3"/>
      <c r="D340" s="3"/>
      <c r="E340" s="3"/>
    </row>
    <row r="341" spans="1:5" x14ac:dyDescent="0.25">
      <c r="A341" s="2"/>
      <c r="B341" s="3"/>
      <c r="C341" s="3"/>
      <c r="D341" s="3"/>
      <c r="E341" s="3"/>
    </row>
    <row r="342" spans="1:5" x14ac:dyDescent="0.25">
      <c r="A342" s="2"/>
      <c r="B342" s="3"/>
      <c r="C342" s="3"/>
      <c r="D342" s="3"/>
      <c r="E342" s="3"/>
    </row>
    <row r="343" spans="1:5" x14ac:dyDescent="0.25">
      <c r="A343" s="2"/>
      <c r="B343" s="3"/>
      <c r="C343" s="3"/>
      <c r="D343" s="3"/>
      <c r="E343" s="3"/>
    </row>
    <row r="344" spans="1:5" x14ac:dyDescent="0.25">
      <c r="A344" s="2"/>
      <c r="B344" s="3"/>
      <c r="C344" s="3"/>
      <c r="D344" s="3"/>
      <c r="E344" s="3"/>
    </row>
    <row r="345" spans="1:5" x14ac:dyDescent="0.25">
      <c r="A345" s="2"/>
      <c r="B345" s="3"/>
      <c r="C345" s="3"/>
      <c r="D345" s="3"/>
      <c r="E345" s="3"/>
    </row>
    <row r="346" spans="1:5" x14ac:dyDescent="0.25">
      <c r="A346" s="2"/>
      <c r="B346" s="3"/>
      <c r="C346" s="3"/>
      <c r="D346" s="3"/>
      <c r="E346" s="3"/>
    </row>
    <row r="347" spans="1:5" x14ac:dyDescent="0.25">
      <c r="A347" s="2"/>
      <c r="B347" s="3"/>
      <c r="C347" s="3"/>
      <c r="D347" s="3"/>
      <c r="E347" s="3"/>
    </row>
    <row r="348" spans="1:5" x14ac:dyDescent="0.25">
      <c r="A348" s="2"/>
      <c r="B348" s="3"/>
      <c r="C348" s="3"/>
      <c r="D348" s="3"/>
      <c r="E348" s="3"/>
    </row>
    <row r="349" spans="1:5" x14ac:dyDescent="0.25">
      <c r="A349" s="2"/>
      <c r="B349" s="3"/>
      <c r="C349" s="3"/>
      <c r="D349" s="3"/>
      <c r="E349" s="3"/>
    </row>
    <row r="350" spans="1:5" x14ac:dyDescent="0.25">
      <c r="A350" s="2"/>
      <c r="B350" s="3"/>
      <c r="C350" s="3"/>
      <c r="D350" s="3"/>
      <c r="E350" s="3"/>
    </row>
    <row r="351" spans="1:5" x14ac:dyDescent="0.25">
      <c r="A351" s="2"/>
      <c r="B351" s="3"/>
      <c r="C351" s="3"/>
      <c r="D351" s="3"/>
      <c r="E351" s="3"/>
    </row>
    <row r="352" spans="1:5" x14ac:dyDescent="0.25">
      <c r="A352" s="2"/>
      <c r="B352" s="3"/>
      <c r="C352" s="3"/>
      <c r="D352" s="3"/>
      <c r="E352" s="3"/>
    </row>
    <row r="353" spans="1:5" x14ac:dyDescent="0.25">
      <c r="A353" s="2"/>
      <c r="B353" s="3"/>
      <c r="C353" s="3"/>
      <c r="D353" s="3"/>
      <c r="E353" s="3"/>
    </row>
    <row r="354" spans="1:5" x14ac:dyDescent="0.25">
      <c r="A354" s="2"/>
      <c r="B354" s="3"/>
      <c r="C354" s="3"/>
      <c r="D354" s="3"/>
      <c r="E354" s="3"/>
    </row>
    <row r="355" spans="1:5" x14ac:dyDescent="0.25">
      <c r="A355" s="2"/>
      <c r="B355" s="3"/>
      <c r="C355" s="3"/>
      <c r="D355" s="3"/>
      <c r="E355" s="3"/>
    </row>
    <row r="356" spans="1:5" x14ac:dyDescent="0.25">
      <c r="A356" s="2"/>
      <c r="B356" s="3"/>
      <c r="C356" s="3"/>
      <c r="D356" s="3"/>
      <c r="E356" s="3"/>
    </row>
    <row r="357" spans="1:5" x14ac:dyDescent="0.25">
      <c r="A357" s="2"/>
      <c r="B357" s="3"/>
      <c r="C357" s="3"/>
      <c r="D357" s="3"/>
      <c r="E357" s="3"/>
    </row>
    <row r="358" spans="1:5" x14ac:dyDescent="0.25">
      <c r="A358" s="2"/>
      <c r="B358" s="3"/>
      <c r="C358" s="3"/>
      <c r="D358" s="3"/>
      <c r="E358" s="3"/>
    </row>
    <row r="359" spans="1:5" x14ac:dyDescent="0.25">
      <c r="A359" s="2"/>
      <c r="B359" s="3"/>
      <c r="C359" s="3"/>
      <c r="D359" s="3"/>
      <c r="E359" s="3"/>
    </row>
    <row r="360" spans="1:5" x14ac:dyDescent="0.25">
      <c r="A360" s="2"/>
      <c r="B360" s="3"/>
      <c r="C360" s="3"/>
      <c r="D360" s="3"/>
      <c r="E360" s="3"/>
    </row>
    <row r="361" spans="1:5" x14ac:dyDescent="0.25">
      <c r="A361" s="2"/>
      <c r="B361" s="3"/>
      <c r="C361" s="3"/>
      <c r="D361" s="3"/>
      <c r="E361" s="3"/>
    </row>
    <row r="362" spans="1:5" x14ac:dyDescent="0.25">
      <c r="A362" s="2"/>
      <c r="B362" s="3"/>
      <c r="C362" s="3"/>
      <c r="D362" s="3"/>
      <c r="E362" s="3"/>
    </row>
    <row r="363" spans="1:5" x14ac:dyDescent="0.25">
      <c r="A363" s="2"/>
      <c r="B363" s="3"/>
      <c r="C363" s="3"/>
      <c r="D363" s="3"/>
      <c r="E363" s="3"/>
    </row>
    <row r="364" spans="1:5" x14ac:dyDescent="0.25">
      <c r="A364" s="2"/>
      <c r="B364" s="3"/>
      <c r="C364" s="3"/>
      <c r="D364" s="3"/>
      <c r="E364" s="3"/>
    </row>
    <row r="365" spans="1:5" x14ac:dyDescent="0.25">
      <c r="A365" s="2"/>
      <c r="B365" s="3"/>
      <c r="C365" s="3"/>
      <c r="D365" s="3"/>
      <c r="E365" s="3"/>
    </row>
    <row r="366" spans="1:5" x14ac:dyDescent="0.25">
      <c r="A366" s="2"/>
      <c r="B366" s="3"/>
      <c r="C366" s="3"/>
      <c r="D366" s="3"/>
      <c r="E366" s="3"/>
    </row>
    <row r="367" spans="1:5" x14ac:dyDescent="0.25">
      <c r="A367" s="2"/>
      <c r="B367" s="3"/>
      <c r="C367" s="3"/>
      <c r="D367" s="3"/>
      <c r="E367" s="3"/>
    </row>
    <row r="368" spans="1:5" x14ac:dyDescent="0.25">
      <c r="A368" s="2"/>
      <c r="B368" s="3"/>
      <c r="C368" s="3"/>
      <c r="D368" s="3"/>
      <c r="E368" s="3"/>
    </row>
    <row r="369" spans="1:5" x14ac:dyDescent="0.25">
      <c r="A369" s="2"/>
      <c r="B369" s="3"/>
      <c r="C369" s="3"/>
      <c r="D369" s="3"/>
      <c r="E369" s="3"/>
    </row>
    <row r="370" spans="1:5" x14ac:dyDescent="0.25">
      <c r="A370" s="2"/>
      <c r="B370" s="3"/>
      <c r="C370" s="3"/>
      <c r="D370" s="3"/>
      <c r="E370" s="3"/>
    </row>
    <row r="371" spans="1:5" x14ac:dyDescent="0.25">
      <c r="A371" s="2"/>
      <c r="B371" s="3"/>
      <c r="C371" s="3"/>
      <c r="D371" s="3"/>
      <c r="E371" s="3"/>
    </row>
    <row r="372" spans="1:5" x14ac:dyDescent="0.25">
      <c r="A372" s="2"/>
      <c r="B372" s="3"/>
      <c r="C372" s="3"/>
      <c r="D372" s="3"/>
      <c r="E372" s="3"/>
    </row>
    <row r="373" spans="1:5" x14ac:dyDescent="0.25">
      <c r="A373" s="2"/>
      <c r="B373" s="3"/>
      <c r="C373" s="3"/>
      <c r="D373" s="3"/>
      <c r="E373" s="3"/>
    </row>
    <row r="374" spans="1:5" x14ac:dyDescent="0.25">
      <c r="A374" s="2"/>
      <c r="B374" s="3"/>
      <c r="C374" s="3"/>
      <c r="D374" s="3"/>
      <c r="E374" s="3"/>
    </row>
    <row r="375" spans="1:5" x14ac:dyDescent="0.25">
      <c r="A375" s="2"/>
      <c r="B375" s="3"/>
      <c r="C375" s="3"/>
      <c r="D375" s="3"/>
      <c r="E375" s="3"/>
    </row>
    <row r="376" spans="1:5" x14ac:dyDescent="0.25">
      <c r="A376" s="2"/>
      <c r="B376" s="3"/>
      <c r="C376" s="3"/>
      <c r="D376" s="3"/>
      <c r="E376" s="3"/>
    </row>
    <row r="377" spans="1:5" x14ac:dyDescent="0.25">
      <c r="A377" s="2"/>
      <c r="B377" s="3"/>
      <c r="C377" s="3"/>
      <c r="D377" s="3"/>
      <c r="E377" s="3"/>
    </row>
    <row r="378" spans="1:5" x14ac:dyDescent="0.25">
      <c r="A378" s="2"/>
      <c r="B378" s="3"/>
      <c r="C378" s="3"/>
      <c r="D378" s="3"/>
      <c r="E378" s="3"/>
    </row>
    <row r="379" spans="1:5" x14ac:dyDescent="0.25">
      <c r="A379" s="2"/>
      <c r="B379" s="3"/>
      <c r="C379" s="3"/>
      <c r="D379" s="3"/>
      <c r="E379" s="3"/>
    </row>
    <row r="380" spans="1:5" x14ac:dyDescent="0.25">
      <c r="A380" s="2"/>
      <c r="B380" s="3"/>
      <c r="C380" s="3"/>
      <c r="D380" s="3"/>
      <c r="E380" s="3"/>
    </row>
    <row r="381" spans="1:5" x14ac:dyDescent="0.25">
      <c r="A381" s="2"/>
      <c r="B381" s="3"/>
      <c r="C381" s="3"/>
      <c r="D381" s="3"/>
      <c r="E381" s="3"/>
    </row>
    <row r="382" spans="1:5" x14ac:dyDescent="0.25">
      <c r="A382" s="2"/>
      <c r="B382" s="3"/>
      <c r="C382" s="3"/>
      <c r="D382" s="3"/>
      <c r="E382" s="3"/>
    </row>
    <row r="383" spans="1:5" x14ac:dyDescent="0.25">
      <c r="A383" s="2"/>
      <c r="B383" s="3"/>
      <c r="C383" s="3"/>
      <c r="D383" s="3"/>
      <c r="E383" s="3"/>
    </row>
    <row r="384" spans="1:5" x14ac:dyDescent="0.25">
      <c r="A384" s="2"/>
      <c r="B384" s="3"/>
      <c r="C384" s="3"/>
      <c r="D384" s="3"/>
      <c r="E384" s="3"/>
    </row>
    <row r="385" spans="1:5" x14ac:dyDescent="0.25">
      <c r="A385" s="2"/>
      <c r="B385" s="3"/>
      <c r="C385" s="3"/>
      <c r="D385" s="3"/>
      <c r="E385" s="3"/>
    </row>
    <row r="386" spans="1:5" x14ac:dyDescent="0.25">
      <c r="A386" s="2"/>
      <c r="B386" s="3"/>
      <c r="C386" s="3"/>
      <c r="D386" s="3"/>
      <c r="E386" s="3"/>
    </row>
    <row r="387" spans="1:5" x14ac:dyDescent="0.25">
      <c r="A387" s="2"/>
      <c r="B387" s="3"/>
      <c r="C387" s="3"/>
      <c r="D387" s="3"/>
      <c r="E387" s="3"/>
    </row>
    <row r="388" spans="1:5" x14ac:dyDescent="0.25">
      <c r="A388" s="2"/>
      <c r="B388" s="3"/>
      <c r="C388" s="3"/>
      <c r="D388" s="3"/>
      <c r="E388" s="3"/>
    </row>
    <row r="389" spans="1:5" x14ac:dyDescent="0.25">
      <c r="A389" s="2"/>
      <c r="B389" s="3"/>
      <c r="C389" s="3"/>
      <c r="D389" s="3"/>
      <c r="E389" s="3"/>
    </row>
    <row r="390" spans="1:5" x14ac:dyDescent="0.25">
      <c r="A390" s="2"/>
      <c r="B390" s="3"/>
      <c r="C390" s="3"/>
      <c r="D390" s="3"/>
      <c r="E390" s="3"/>
    </row>
    <row r="391" spans="1:5" x14ac:dyDescent="0.25">
      <c r="A391" s="2"/>
      <c r="B391" s="3"/>
      <c r="C391" s="3"/>
      <c r="D391" s="3"/>
      <c r="E391" s="3"/>
    </row>
    <row r="392" spans="1:5" x14ac:dyDescent="0.25">
      <c r="A392" s="2"/>
      <c r="B392" s="3"/>
      <c r="C392" s="3"/>
      <c r="D392" s="3"/>
      <c r="E392" s="3"/>
    </row>
    <row r="393" spans="1:5" x14ac:dyDescent="0.25">
      <c r="A393" s="2"/>
      <c r="B393" s="3"/>
      <c r="C393" s="3"/>
      <c r="D393" s="3"/>
      <c r="E393" s="3"/>
    </row>
    <row r="394" spans="1:5" x14ac:dyDescent="0.25">
      <c r="A394" s="2"/>
      <c r="B394" s="3"/>
      <c r="C394" s="3"/>
      <c r="D394" s="3"/>
      <c r="E394" s="3"/>
    </row>
    <row r="395" spans="1:5" x14ac:dyDescent="0.25">
      <c r="A395" s="2"/>
      <c r="B395" s="3"/>
      <c r="C395" s="3"/>
      <c r="D395" s="3"/>
      <c r="E395" s="3"/>
    </row>
    <row r="396" spans="1:5" x14ac:dyDescent="0.25">
      <c r="A396" s="2"/>
      <c r="B396" s="3"/>
      <c r="C396" s="3"/>
      <c r="D396" s="3"/>
      <c r="E396" s="3"/>
    </row>
    <row r="397" spans="1:5" x14ac:dyDescent="0.25">
      <c r="A397" s="2"/>
      <c r="B397" s="3"/>
      <c r="C397" s="3"/>
      <c r="D397" s="3"/>
      <c r="E397" s="3"/>
    </row>
    <row r="398" spans="1:5" x14ac:dyDescent="0.25">
      <c r="A398" s="2"/>
      <c r="B398" s="3"/>
      <c r="C398" s="3"/>
      <c r="D398" s="3"/>
      <c r="E398" s="3"/>
    </row>
    <row r="399" spans="1:5" x14ac:dyDescent="0.25">
      <c r="A399" s="2"/>
      <c r="B399" s="3"/>
      <c r="C399" s="3"/>
      <c r="D399" s="3"/>
      <c r="E399" s="3"/>
    </row>
    <row r="400" spans="1:5" x14ac:dyDescent="0.25">
      <c r="A400" s="2"/>
      <c r="B400" s="3"/>
      <c r="C400" s="3"/>
      <c r="D400" s="3"/>
      <c r="E400" s="3"/>
    </row>
    <row r="401" spans="1:5" x14ac:dyDescent="0.25">
      <c r="A401" s="2"/>
      <c r="B401" s="3"/>
      <c r="C401" s="3"/>
      <c r="D401" s="3"/>
      <c r="E401" s="3"/>
    </row>
    <row r="402" spans="1:5" x14ac:dyDescent="0.25">
      <c r="A402" s="2"/>
      <c r="B402" s="3"/>
      <c r="C402" s="3"/>
      <c r="D402" s="3"/>
      <c r="E402" s="3"/>
    </row>
    <row r="403" spans="1:5" x14ac:dyDescent="0.25">
      <c r="A403" s="2"/>
      <c r="B403" s="3"/>
      <c r="C403" s="3"/>
      <c r="D403" s="3"/>
      <c r="E403" s="3"/>
    </row>
    <row r="404" spans="1:5" x14ac:dyDescent="0.25">
      <c r="A404" s="2"/>
      <c r="B404" s="3"/>
      <c r="C404" s="3"/>
      <c r="D404" s="3"/>
      <c r="E404" s="3"/>
    </row>
    <row r="405" spans="1:5" x14ac:dyDescent="0.25">
      <c r="A405" s="2"/>
      <c r="B405" s="3"/>
      <c r="C405" s="3"/>
      <c r="D405" s="3"/>
      <c r="E405" s="3"/>
    </row>
    <row r="406" spans="1:5" x14ac:dyDescent="0.25">
      <c r="A406" s="2"/>
      <c r="B406" s="3"/>
      <c r="C406" s="3"/>
      <c r="D406" s="3"/>
      <c r="E406" s="3"/>
    </row>
    <row r="407" spans="1:5" x14ac:dyDescent="0.25">
      <c r="A407" s="2"/>
      <c r="B407" s="3"/>
      <c r="C407" s="3"/>
      <c r="D407" s="3"/>
      <c r="E407" s="3"/>
    </row>
    <row r="408" spans="1:5" x14ac:dyDescent="0.25">
      <c r="A408" s="2"/>
      <c r="B408" s="3"/>
      <c r="C408" s="3"/>
      <c r="D408" s="3"/>
      <c r="E408" s="3"/>
    </row>
    <row r="409" spans="1:5" x14ac:dyDescent="0.25">
      <c r="A409" s="2"/>
      <c r="B409" s="3"/>
      <c r="C409" s="3"/>
      <c r="D409" s="3"/>
      <c r="E409" s="3"/>
    </row>
    <row r="410" spans="1:5" x14ac:dyDescent="0.25">
      <c r="A410" s="2"/>
      <c r="B410" s="3"/>
      <c r="C410" s="3"/>
      <c r="D410" s="3"/>
      <c r="E410" s="3"/>
    </row>
    <row r="411" spans="1:5" x14ac:dyDescent="0.25">
      <c r="A411" s="2"/>
      <c r="B411" s="3"/>
      <c r="C411" s="3"/>
      <c r="D411" s="3"/>
      <c r="E411" s="3"/>
    </row>
    <row r="412" spans="1:5" x14ac:dyDescent="0.25">
      <c r="A412" s="2"/>
      <c r="B412" s="3"/>
      <c r="C412" s="3"/>
      <c r="D412" s="3"/>
      <c r="E412" s="3"/>
    </row>
    <row r="413" spans="1:5" x14ac:dyDescent="0.25">
      <c r="A413" s="2"/>
      <c r="B413" s="3"/>
      <c r="C413" s="3"/>
      <c r="D413" s="3"/>
      <c r="E413" s="3"/>
    </row>
    <row r="414" spans="1:5" x14ac:dyDescent="0.25">
      <c r="A414" s="2"/>
      <c r="B414" s="3"/>
      <c r="C414" s="3"/>
      <c r="D414" s="3"/>
      <c r="E414" s="3"/>
    </row>
    <row r="415" spans="1:5" x14ac:dyDescent="0.25">
      <c r="A415" s="2"/>
      <c r="B415" s="3"/>
      <c r="C415" s="3"/>
      <c r="D415" s="3"/>
      <c r="E415" s="3"/>
    </row>
    <row r="416" spans="1:5" x14ac:dyDescent="0.25">
      <c r="A416" s="2"/>
      <c r="B416" s="3"/>
      <c r="C416" s="3"/>
      <c r="D416" s="3"/>
      <c r="E416" s="3"/>
    </row>
    <row r="417" spans="1:5" x14ac:dyDescent="0.25">
      <c r="A417" s="2"/>
      <c r="B417" s="3"/>
      <c r="C417" s="3"/>
      <c r="D417" s="3"/>
      <c r="E417" s="3"/>
    </row>
    <row r="418" spans="1:5" x14ac:dyDescent="0.25">
      <c r="A418" s="2"/>
      <c r="B418" s="3"/>
      <c r="C418" s="3"/>
      <c r="D418" s="3"/>
      <c r="E418" s="3"/>
    </row>
    <row r="419" spans="1:5" x14ac:dyDescent="0.25">
      <c r="A419" s="2"/>
      <c r="B419" s="3"/>
      <c r="C419" s="3"/>
      <c r="D419" s="3"/>
      <c r="E419" s="3"/>
    </row>
    <row r="420" spans="1:5" x14ac:dyDescent="0.25">
      <c r="A420" s="2"/>
      <c r="B420" s="3"/>
      <c r="C420" s="3"/>
      <c r="D420" s="3"/>
      <c r="E420" s="3"/>
    </row>
    <row r="421" spans="1:5" x14ac:dyDescent="0.25">
      <c r="A421" s="2"/>
      <c r="B421" s="3"/>
      <c r="C421" s="3"/>
      <c r="D421" s="3"/>
      <c r="E421" s="3"/>
    </row>
    <row r="422" spans="1:5" x14ac:dyDescent="0.25">
      <c r="A422" s="2"/>
      <c r="B422" s="3"/>
      <c r="C422" s="3"/>
      <c r="D422" s="3"/>
      <c r="E422" s="3"/>
    </row>
    <row r="423" spans="1:5" x14ac:dyDescent="0.25">
      <c r="A423" s="2"/>
      <c r="B423" s="3"/>
      <c r="C423" s="3"/>
      <c r="D423" s="3"/>
      <c r="E423" s="3"/>
    </row>
    <row r="424" spans="1:5" x14ac:dyDescent="0.25">
      <c r="A424" s="2"/>
      <c r="B424" s="3"/>
      <c r="C424" s="3"/>
      <c r="D424" s="3"/>
      <c r="E424" s="3"/>
    </row>
    <row r="425" spans="1:5" x14ac:dyDescent="0.25">
      <c r="A425" s="2"/>
      <c r="B425" s="3"/>
      <c r="C425" s="3"/>
      <c r="D425" s="3"/>
      <c r="E425" s="3"/>
    </row>
    <row r="426" spans="1:5" x14ac:dyDescent="0.25">
      <c r="A426" s="2"/>
      <c r="B426" s="3"/>
      <c r="C426" s="3"/>
      <c r="D426" s="3"/>
      <c r="E426" s="3"/>
    </row>
    <row r="427" spans="1:5" x14ac:dyDescent="0.25">
      <c r="A427" s="2"/>
      <c r="B427" s="3"/>
      <c r="C427" s="3"/>
      <c r="D427" s="3"/>
      <c r="E427" s="3"/>
    </row>
    <row r="428" spans="1:5" x14ac:dyDescent="0.25">
      <c r="A428" s="2"/>
      <c r="B428" s="3"/>
      <c r="C428" s="3"/>
      <c r="D428" s="3"/>
      <c r="E428" s="3"/>
    </row>
    <row r="429" spans="1:5" x14ac:dyDescent="0.25">
      <c r="A429" s="2"/>
      <c r="B429" s="3"/>
      <c r="C429" s="3"/>
      <c r="D429" s="3"/>
      <c r="E429" s="3"/>
    </row>
    <row r="430" spans="1:5" x14ac:dyDescent="0.25">
      <c r="A430" s="2"/>
      <c r="B430" s="3"/>
      <c r="C430" s="3"/>
      <c r="D430" s="3"/>
      <c r="E430" s="3"/>
    </row>
    <row r="431" spans="1:5" x14ac:dyDescent="0.25">
      <c r="A431" s="2"/>
      <c r="B431" s="3"/>
      <c r="C431" s="3"/>
      <c r="D431" s="3"/>
      <c r="E431" s="3"/>
    </row>
    <row r="432" spans="1:5" x14ac:dyDescent="0.25">
      <c r="A432" s="2"/>
      <c r="B432" s="3"/>
      <c r="C432" s="3"/>
      <c r="D432" s="3"/>
      <c r="E432" s="3"/>
    </row>
    <row r="433" spans="1:5" x14ac:dyDescent="0.25">
      <c r="A433" s="2"/>
      <c r="B433" s="3"/>
      <c r="C433" s="3"/>
      <c r="D433" s="3"/>
      <c r="E433" s="3"/>
    </row>
    <row r="434" spans="1:5" x14ac:dyDescent="0.25">
      <c r="A434" s="2"/>
      <c r="B434" s="3"/>
      <c r="C434" s="3"/>
      <c r="D434" s="3"/>
      <c r="E434" s="3"/>
    </row>
    <row r="435" spans="1:5" x14ac:dyDescent="0.25">
      <c r="A435" s="2"/>
      <c r="B435" s="3"/>
      <c r="C435" s="3"/>
      <c r="D435" s="3"/>
      <c r="E435" s="3"/>
    </row>
    <row r="436" spans="1:5" x14ac:dyDescent="0.25">
      <c r="A436" s="2"/>
      <c r="B436" s="3"/>
      <c r="C436" s="3"/>
      <c r="D436" s="3"/>
      <c r="E436" s="3"/>
    </row>
    <row r="437" spans="1:5" x14ac:dyDescent="0.25">
      <c r="A437" s="2"/>
      <c r="B437" s="3"/>
      <c r="C437" s="3"/>
      <c r="D437" s="3"/>
      <c r="E437" s="3"/>
    </row>
    <row r="438" spans="1:5" x14ac:dyDescent="0.25">
      <c r="A438" s="2"/>
      <c r="B438" s="3"/>
      <c r="C438" s="3"/>
      <c r="D438" s="3"/>
      <c r="E438" s="3"/>
    </row>
    <row r="439" spans="1:5" x14ac:dyDescent="0.25">
      <c r="A439" s="2"/>
      <c r="B439" s="3"/>
      <c r="C439" s="3"/>
      <c r="D439" s="3"/>
      <c r="E439" s="3"/>
    </row>
    <row r="440" spans="1:5" x14ac:dyDescent="0.25">
      <c r="A440" s="2"/>
      <c r="B440" s="3"/>
      <c r="C440" s="3"/>
      <c r="D440" s="3"/>
      <c r="E440" s="3"/>
    </row>
    <row r="441" spans="1:5" x14ac:dyDescent="0.25">
      <c r="A441" s="2"/>
      <c r="B441" s="3"/>
      <c r="C441" s="3"/>
      <c r="D441" s="3"/>
      <c r="E441" s="3"/>
    </row>
    <row r="442" spans="1:5" x14ac:dyDescent="0.25">
      <c r="A442" s="2"/>
      <c r="B442" s="3"/>
      <c r="C442" s="3"/>
      <c r="D442" s="3"/>
      <c r="E442" s="3"/>
    </row>
    <row r="443" spans="1:5" x14ac:dyDescent="0.25">
      <c r="A443" s="2"/>
      <c r="B443" s="3"/>
      <c r="C443" s="3"/>
      <c r="D443" s="3"/>
      <c r="E443" s="3"/>
    </row>
    <row r="444" spans="1:5" x14ac:dyDescent="0.25">
      <c r="A444" s="2"/>
      <c r="B444" s="3"/>
      <c r="C444" s="3"/>
      <c r="D444" s="3"/>
      <c r="E444" s="3"/>
    </row>
    <row r="445" spans="1:5" x14ac:dyDescent="0.25">
      <c r="A445" s="2"/>
      <c r="B445" s="3"/>
      <c r="C445" s="3"/>
      <c r="D445" s="3"/>
      <c r="E445" s="3"/>
    </row>
    <row r="446" spans="1:5" x14ac:dyDescent="0.25">
      <c r="A446" s="2"/>
      <c r="B446" s="3"/>
      <c r="C446" s="3"/>
      <c r="D446" s="3"/>
      <c r="E446" s="3"/>
    </row>
    <row r="447" spans="1:5" x14ac:dyDescent="0.25">
      <c r="A447" s="2"/>
      <c r="B447" s="3"/>
      <c r="C447" s="3"/>
      <c r="D447" s="3"/>
      <c r="E447" s="3"/>
    </row>
    <row r="448" spans="1:5" x14ac:dyDescent="0.25">
      <c r="A448" s="2"/>
      <c r="B448" s="3"/>
      <c r="C448" s="3"/>
      <c r="D448" s="3"/>
      <c r="E448" s="3"/>
    </row>
    <row r="449" spans="1:5" x14ac:dyDescent="0.25">
      <c r="A449" s="2"/>
      <c r="B449" s="3"/>
      <c r="C449" s="3"/>
      <c r="D449" s="3"/>
      <c r="E449" s="3"/>
    </row>
    <row r="450" spans="1:5" x14ac:dyDescent="0.25">
      <c r="A450" s="2"/>
      <c r="B450" s="3"/>
      <c r="C450" s="3"/>
      <c r="D450" s="3"/>
      <c r="E450" s="3"/>
    </row>
    <row r="451" spans="1:5" x14ac:dyDescent="0.25">
      <c r="A451" s="2"/>
      <c r="B451" s="3"/>
      <c r="C451" s="3"/>
      <c r="D451" s="3"/>
      <c r="E451" s="3"/>
    </row>
    <row r="452" spans="1:5" x14ac:dyDescent="0.25">
      <c r="A452" s="2"/>
      <c r="B452" s="3"/>
      <c r="C452" s="3"/>
      <c r="D452" s="3"/>
      <c r="E452" s="3"/>
    </row>
    <row r="453" spans="1:5" x14ac:dyDescent="0.25">
      <c r="A453" s="2"/>
      <c r="B453" s="3"/>
      <c r="C453" s="3"/>
      <c r="D453" s="3"/>
      <c r="E453" s="3"/>
    </row>
    <row r="454" spans="1:5" x14ac:dyDescent="0.25">
      <c r="A454" s="2"/>
      <c r="B454" s="3"/>
      <c r="C454" s="3"/>
      <c r="D454" s="3"/>
      <c r="E454" s="3"/>
    </row>
    <row r="455" spans="1:5" x14ac:dyDescent="0.25">
      <c r="A455" s="2"/>
      <c r="B455" s="3"/>
      <c r="C455" s="3"/>
      <c r="D455" s="3"/>
      <c r="E455" s="3"/>
    </row>
    <row r="456" spans="1:5" x14ac:dyDescent="0.25">
      <c r="A456" s="2"/>
      <c r="B456" s="3"/>
      <c r="C456" s="3"/>
      <c r="D456" s="3"/>
      <c r="E456" s="3"/>
    </row>
    <row r="457" spans="1:5" x14ac:dyDescent="0.25">
      <c r="A457" s="2"/>
      <c r="B457" s="3"/>
      <c r="C457" s="3"/>
      <c r="D457" s="3"/>
      <c r="E457" s="3"/>
    </row>
    <row r="458" spans="1:5" x14ac:dyDescent="0.25">
      <c r="A458" s="2"/>
      <c r="B458" s="3"/>
      <c r="C458" s="3"/>
      <c r="D458" s="3"/>
      <c r="E458" s="3"/>
    </row>
    <row r="459" spans="1:5" x14ac:dyDescent="0.25">
      <c r="A459" s="2"/>
      <c r="B459" s="3"/>
      <c r="C459" s="3"/>
      <c r="D459" s="3"/>
      <c r="E459" s="3"/>
    </row>
    <row r="460" spans="1:5" x14ac:dyDescent="0.25">
      <c r="A460" s="2"/>
      <c r="B460" s="3"/>
      <c r="C460" s="3"/>
      <c r="D460" s="3"/>
      <c r="E460" s="3"/>
    </row>
    <row r="461" spans="1:5" x14ac:dyDescent="0.25">
      <c r="A461" s="2"/>
      <c r="B461" s="3"/>
      <c r="C461" s="3"/>
      <c r="D461" s="3"/>
      <c r="E461" s="3"/>
    </row>
    <row r="462" spans="1:5" x14ac:dyDescent="0.25">
      <c r="A462" s="2"/>
      <c r="B462" s="3"/>
      <c r="C462" s="3"/>
      <c r="D462" s="3"/>
      <c r="E462" s="3"/>
    </row>
    <row r="463" spans="1:5" x14ac:dyDescent="0.25">
      <c r="A463" s="2"/>
      <c r="B463" s="3"/>
      <c r="C463" s="3"/>
      <c r="D463" s="3"/>
      <c r="E463" s="3"/>
    </row>
    <row r="464" spans="1:5" x14ac:dyDescent="0.25">
      <c r="A464" s="2"/>
      <c r="B464" s="3"/>
      <c r="C464" s="3"/>
      <c r="D464" s="3"/>
      <c r="E464" s="3"/>
    </row>
    <row r="465" spans="1:5" x14ac:dyDescent="0.25">
      <c r="A465" s="2"/>
      <c r="B465" s="3"/>
      <c r="C465" s="3"/>
      <c r="D465" s="3"/>
      <c r="E465" s="3"/>
    </row>
    <row r="466" spans="1:5" x14ac:dyDescent="0.25">
      <c r="A466" s="2"/>
      <c r="B466" s="3"/>
      <c r="C466" s="3"/>
      <c r="D466" s="3"/>
      <c r="E466" s="3"/>
    </row>
    <row r="467" spans="1:5" x14ac:dyDescent="0.25">
      <c r="A467" s="2"/>
      <c r="B467" s="3"/>
      <c r="C467" s="3"/>
      <c r="D467" s="3"/>
      <c r="E467" s="3"/>
    </row>
    <row r="468" spans="1:5" x14ac:dyDescent="0.25">
      <c r="A468" s="2"/>
      <c r="B468" s="3"/>
      <c r="C468" s="3"/>
      <c r="D468" s="3"/>
      <c r="E468" s="3"/>
    </row>
    <row r="469" spans="1:5" x14ac:dyDescent="0.25">
      <c r="A469" s="2"/>
      <c r="B469" s="3"/>
      <c r="C469" s="3"/>
      <c r="D469" s="3"/>
      <c r="E469" s="3"/>
    </row>
    <row r="492" spans="1:3" x14ac:dyDescent="0.25">
      <c r="A492" s="2"/>
      <c r="B492" s="3"/>
      <c r="C492" s="3"/>
    </row>
    <row r="493" spans="1:3" x14ac:dyDescent="0.25">
      <c r="A493" s="2"/>
      <c r="B493" s="3"/>
      <c r="C493" s="3"/>
    </row>
    <row r="494" spans="1:3" x14ac:dyDescent="0.25">
      <c r="A494" s="2"/>
      <c r="B494" s="3"/>
      <c r="C494" s="3"/>
    </row>
    <row r="495" spans="1:3" x14ac:dyDescent="0.25">
      <c r="A495" s="2"/>
      <c r="B495" s="3"/>
      <c r="C495" s="3"/>
    </row>
    <row r="501" spans="1:18" x14ac:dyDescent="0.25">
      <c r="A501" s="1" t="s">
        <v>4327</v>
      </c>
      <c r="B501" s="1" t="s">
        <v>4329</v>
      </c>
    </row>
    <row r="502" spans="1:18" x14ac:dyDescent="0.25">
      <c r="B502" t="s">
        <v>29</v>
      </c>
      <c r="E502" t="s">
        <v>4347</v>
      </c>
      <c r="F502" t="s">
        <v>77</v>
      </c>
      <c r="I502" t="s">
        <v>4348</v>
      </c>
      <c r="J502" t="s">
        <v>39</v>
      </c>
      <c r="M502" t="s">
        <v>4349</v>
      </c>
      <c r="N502" t="s">
        <v>1867</v>
      </c>
      <c r="Q502" t="s">
        <v>4350</v>
      </c>
      <c r="R502" t="s">
        <v>4325</v>
      </c>
    </row>
    <row r="503" spans="1:18" x14ac:dyDescent="0.25">
      <c r="A503" s="1" t="s">
        <v>4324</v>
      </c>
      <c r="B503" t="s">
        <v>47</v>
      </c>
      <c r="C503" t="s">
        <v>180</v>
      </c>
      <c r="D503" t="s">
        <v>31</v>
      </c>
      <c r="F503" t="s">
        <v>47</v>
      </c>
      <c r="G503" t="s">
        <v>180</v>
      </c>
      <c r="H503" t="s">
        <v>31</v>
      </c>
      <c r="J503" t="s">
        <v>47</v>
      </c>
      <c r="K503" t="s">
        <v>180</v>
      </c>
      <c r="L503" t="s">
        <v>31</v>
      </c>
      <c r="N503" t="s">
        <v>47</v>
      </c>
      <c r="O503" t="s">
        <v>180</v>
      </c>
      <c r="P503" t="s">
        <v>31</v>
      </c>
    </row>
    <row r="504" spans="1:18" x14ac:dyDescent="0.25">
      <c r="A504" s="2" t="s">
        <v>28</v>
      </c>
      <c r="B504" s="6">
        <v>137876.49</v>
      </c>
      <c r="C504" s="6">
        <v>15335.1</v>
      </c>
      <c r="D504" s="6">
        <v>50296.03</v>
      </c>
      <c r="E504" s="6">
        <v>203507.62</v>
      </c>
      <c r="F504" s="6"/>
      <c r="G504" s="6"/>
      <c r="H504" s="6"/>
      <c r="I504" s="6"/>
      <c r="J504" s="6"/>
      <c r="K504" s="6"/>
      <c r="L504" s="6"/>
      <c r="M504" s="6"/>
      <c r="N504" s="6"/>
      <c r="O504" s="6"/>
      <c r="P504" s="6"/>
      <c r="Q504" s="6"/>
      <c r="R504" s="6">
        <v>203507.62</v>
      </c>
    </row>
    <row r="505" spans="1:18" x14ac:dyDescent="0.25">
      <c r="A505" s="2" t="s">
        <v>104</v>
      </c>
      <c r="B505" s="6">
        <v>150398.18</v>
      </c>
      <c r="C505" s="6">
        <v>18541.32</v>
      </c>
      <c r="D505" s="6">
        <v>57826.06</v>
      </c>
      <c r="E505" s="6">
        <v>226765.55</v>
      </c>
      <c r="F505" s="6"/>
      <c r="G505" s="6"/>
      <c r="H505" s="6"/>
      <c r="I505" s="6"/>
      <c r="J505" s="6"/>
      <c r="K505" s="6"/>
      <c r="L505" s="6"/>
      <c r="M505" s="6"/>
      <c r="N505" s="6"/>
      <c r="O505" s="6"/>
      <c r="P505" s="6"/>
      <c r="Q505" s="6"/>
      <c r="R505" s="6">
        <v>226765.55</v>
      </c>
    </row>
    <row r="506" spans="1:18" x14ac:dyDescent="0.25">
      <c r="A506" s="2" t="s">
        <v>76</v>
      </c>
      <c r="B506" s="6"/>
      <c r="C506" s="6"/>
      <c r="D506" s="6"/>
      <c r="E506" s="6"/>
      <c r="F506" s="6">
        <v>250859.16</v>
      </c>
      <c r="G506" s="6">
        <v>35189.879999999997</v>
      </c>
      <c r="H506" s="6">
        <v>103199.66</v>
      </c>
      <c r="I506" s="6">
        <v>389248.7</v>
      </c>
      <c r="J506" s="6"/>
      <c r="K506" s="6"/>
      <c r="L506" s="6"/>
      <c r="M506" s="6"/>
      <c r="N506" s="6"/>
      <c r="O506" s="6"/>
      <c r="P506" s="6"/>
      <c r="Q506" s="6"/>
      <c r="R506" s="6">
        <v>389248.7</v>
      </c>
    </row>
    <row r="507" spans="1:18" x14ac:dyDescent="0.25">
      <c r="A507" s="2" t="s">
        <v>1868</v>
      </c>
      <c r="B507" s="6"/>
      <c r="C507" s="6"/>
      <c r="D507" s="6"/>
      <c r="E507" s="6"/>
      <c r="F507" s="6"/>
      <c r="G507" s="6"/>
      <c r="H507" s="6"/>
      <c r="I507" s="6"/>
      <c r="J507" s="6"/>
      <c r="K507" s="6"/>
      <c r="L507" s="6"/>
      <c r="M507" s="6"/>
      <c r="N507" s="6">
        <v>146684.73000000001</v>
      </c>
      <c r="O507" s="6">
        <v>50049.91</v>
      </c>
      <c r="P507" s="6">
        <v>14849.97</v>
      </c>
      <c r="Q507" s="6">
        <v>211584.62</v>
      </c>
      <c r="R507" s="6">
        <v>211584.62</v>
      </c>
    </row>
    <row r="508" spans="1:18" x14ac:dyDescent="0.25">
      <c r="A508" s="2" t="s">
        <v>41</v>
      </c>
      <c r="B508" s="6"/>
      <c r="C508" s="6"/>
      <c r="D508" s="6"/>
      <c r="E508" s="6"/>
      <c r="F508" s="6"/>
      <c r="G508" s="6"/>
      <c r="H508" s="6"/>
      <c r="I508" s="6"/>
      <c r="J508" s="6">
        <v>231709.2</v>
      </c>
      <c r="K508" s="6">
        <v>55476.81</v>
      </c>
      <c r="L508" s="6">
        <v>81286.720000000001</v>
      </c>
      <c r="M508" s="6">
        <v>368472.73</v>
      </c>
      <c r="N508" s="6"/>
      <c r="O508" s="6"/>
      <c r="P508" s="6"/>
      <c r="Q508" s="6"/>
      <c r="R508" s="6">
        <v>368472.73</v>
      </c>
    </row>
    <row r="509" spans="1:18" x14ac:dyDescent="0.25">
      <c r="A509" s="2" t="s">
        <v>1984</v>
      </c>
      <c r="B509" s="6"/>
      <c r="C509" s="6"/>
      <c r="D509" s="6"/>
      <c r="E509" s="6"/>
      <c r="F509" s="6"/>
      <c r="G509" s="6"/>
      <c r="H509" s="6"/>
      <c r="I509" s="6"/>
      <c r="J509" s="6"/>
      <c r="K509" s="6"/>
      <c r="L509" s="6"/>
      <c r="M509" s="6"/>
      <c r="N509" s="6">
        <v>105399.79</v>
      </c>
      <c r="O509" s="6">
        <v>24749.95</v>
      </c>
      <c r="P509" s="6">
        <v>45749.91</v>
      </c>
      <c r="Q509" s="6">
        <v>175899.65</v>
      </c>
      <c r="R509" s="6">
        <v>175899.65</v>
      </c>
    </row>
    <row r="510" spans="1:18" x14ac:dyDescent="0.25">
      <c r="A510" s="2" t="s">
        <v>1874</v>
      </c>
      <c r="B510" s="6"/>
      <c r="C510" s="6"/>
      <c r="D510" s="6"/>
      <c r="E510" s="6"/>
      <c r="F510" s="6">
        <v>155599.69</v>
      </c>
      <c r="G510" s="6">
        <v>4649.99</v>
      </c>
      <c r="H510" s="6">
        <v>27999.94</v>
      </c>
      <c r="I510" s="6">
        <v>188249.62</v>
      </c>
      <c r="J510" s="6"/>
      <c r="K510" s="6"/>
      <c r="L510" s="6"/>
      <c r="M510" s="6"/>
      <c r="N510" s="6"/>
      <c r="O510" s="6"/>
      <c r="P510" s="6"/>
      <c r="Q510" s="6"/>
      <c r="R510" s="6">
        <v>188249.62</v>
      </c>
    </row>
    <row r="511" spans="1:18" x14ac:dyDescent="0.25">
      <c r="A511" s="2" t="s">
        <v>38</v>
      </c>
      <c r="B511" s="6"/>
      <c r="C511" s="6"/>
      <c r="D511" s="6"/>
      <c r="E511" s="6"/>
      <c r="F511" s="6"/>
      <c r="G511" s="6"/>
      <c r="H511" s="6"/>
      <c r="I511" s="6"/>
      <c r="J511" s="6">
        <v>136493.24</v>
      </c>
      <c r="K511" s="6">
        <v>13427.93</v>
      </c>
      <c r="L511" s="6">
        <v>53459.7</v>
      </c>
      <c r="M511" s="6">
        <v>203380.87</v>
      </c>
      <c r="N511" s="6"/>
      <c r="O511" s="6"/>
      <c r="P511" s="6"/>
      <c r="Q511" s="6"/>
      <c r="R511" s="6">
        <v>203380.87</v>
      </c>
    </row>
    <row r="512" spans="1:18" x14ac:dyDescent="0.25">
      <c r="A512" s="2" t="s">
        <v>2013</v>
      </c>
      <c r="B512" s="6"/>
      <c r="C512" s="6"/>
      <c r="D512" s="6"/>
      <c r="E512" s="6"/>
      <c r="F512" s="6"/>
      <c r="G512" s="6"/>
      <c r="H512" s="6"/>
      <c r="I512" s="6"/>
      <c r="J512" s="6"/>
      <c r="K512" s="6"/>
      <c r="L512" s="6"/>
      <c r="M512" s="6"/>
      <c r="N512" s="6">
        <v>121094.81</v>
      </c>
      <c r="O512" s="6">
        <v>23789.96</v>
      </c>
      <c r="P512" s="6">
        <v>29639.95</v>
      </c>
      <c r="Q512" s="6">
        <v>174524.73</v>
      </c>
      <c r="R512" s="6">
        <v>174524.73</v>
      </c>
    </row>
    <row r="513" spans="1:18" x14ac:dyDescent="0.25">
      <c r="A513" s="2" t="s">
        <v>92</v>
      </c>
      <c r="B513" s="6"/>
      <c r="C513" s="6"/>
      <c r="D513" s="6"/>
      <c r="E513" s="6"/>
      <c r="F513" s="6"/>
      <c r="G513" s="6"/>
      <c r="H513" s="6"/>
      <c r="I513" s="6"/>
      <c r="J513" s="6">
        <v>363719.09</v>
      </c>
      <c r="K513" s="6">
        <v>76719.81</v>
      </c>
      <c r="L513" s="6">
        <v>115119.71</v>
      </c>
      <c r="M513" s="6">
        <v>555558.61</v>
      </c>
      <c r="N513" s="6"/>
      <c r="O513" s="6"/>
      <c r="P513" s="6"/>
      <c r="Q513" s="6"/>
      <c r="R513" s="6">
        <v>555558.61</v>
      </c>
    </row>
    <row r="514" spans="1:18" x14ac:dyDescent="0.25">
      <c r="A514" s="2" t="s">
        <v>4325</v>
      </c>
      <c r="B514" s="6">
        <v>288274.67</v>
      </c>
      <c r="C514" s="6">
        <v>33876.42</v>
      </c>
      <c r="D514" s="6">
        <v>108122.09</v>
      </c>
      <c r="E514" s="6">
        <v>430273.17</v>
      </c>
      <c r="F514" s="6">
        <v>406458.85</v>
      </c>
      <c r="G514" s="6">
        <v>39839.870000000003</v>
      </c>
      <c r="H514" s="6">
        <v>131199.6</v>
      </c>
      <c r="I514" s="6">
        <v>577498.32999999996</v>
      </c>
      <c r="J514" s="6">
        <v>731921.53</v>
      </c>
      <c r="K514" s="6">
        <v>145624.54</v>
      </c>
      <c r="L514" s="6">
        <v>249866.13</v>
      </c>
      <c r="M514" s="6">
        <v>1127412.21</v>
      </c>
      <c r="N514" s="6">
        <v>373179.34</v>
      </c>
      <c r="O514" s="6">
        <v>98589.82</v>
      </c>
      <c r="P514" s="6">
        <v>90239.84</v>
      </c>
      <c r="Q514" s="6">
        <v>562009</v>
      </c>
      <c r="R514" s="6">
        <v>2697192.7</v>
      </c>
    </row>
    <row r="515" spans="1:18" x14ac:dyDescent="0.25">
      <c r="A515" s="2"/>
      <c r="B515" s="6"/>
      <c r="C515" s="6"/>
      <c r="D515" s="6"/>
      <c r="E515" s="6"/>
    </row>
    <row r="516" spans="1:18" x14ac:dyDescent="0.25">
      <c r="A516" s="2"/>
      <c r="B516" s="6"/>
      <c r="C516" s="6"/>
      <c r="D516" s="6"/>
      <c r="E516" s="6"/>
    </row>
    <row r="517" spans="1:18" x14ac:dyDescent="0.25">
      <c r="A517" s="2"/>
      <c r="B517" s="6"/>
      <c r="C517" s="6"/>
      <c r="D517" s="6"/>
      <c r="E517" s="6"/>
    </row>
    <row r="518" spans="1:18" x14ac:dyDescent="0.25">
      <c r="A518" s="2"/>
      <c r="B518" s="6"/>
      <c r="C518" s="6"/>
      <c r="D518" s="6"/>
      <c r="E518" s="6"/>
    </row>
    <row r="519" spans="1:18" x14ac:dyDescent="0.25">
      <c r="A519" s="2"/>
      <c r="B519" s="6"/>
      <c r="C519" s="6"/>
      <c r="D519" s="6"/>
      <c r="E519" s="6"/>
    </row>
    <row r="520" spans="1:18" x14ac:dyDescent="0.25">
      <c r="A520" s="2"/>
      <c r="B520" s="6"/>
      <c r="C520" s="6"/>
      <c r="D520" s="6"/>
      <c r="E520" s="6"/>
    </row>
    <row r="521" spans="1:18" x14ac:dyDescent="0.25">
      <c r="A521" s="2"/>
      <c r="B521" s="6"/>
      <c r="C521" s="6"/>
      <c r="D521" s="6"/>
      <c r="E521" s="6"/>
    </row>
    <row r="522" spans="1:18" x14ac:dyDescent="0.25">
      <c r="A522" s="2"/>
      <c r="B522" s="6"/>
      <c r="C522" s="6"/>
      <c r="D522" s="6"/>
      <c r="E522" s="6"/>
    </row>
    <row r="523" spans="1:18" x14ac:dyDescent="0.25">
      <c r="A523" s="2"/>
      <c r="B523" s="6"/>
      <c r="C523" s="6"/>
      <c r="D523" s="6"/>
      <c r="E523" s="6"/>
    </row>
    <row r="524" spans="1:18" x14ac:dyDescent="0.25">
      <c r="A524" s="2"/>
      <c r="B524" s="6"/>
      <c r="C524" s="6"/>
      <c r="D524" s="6"/>
      <c r="E524" s="6"/>
    </row>
    <row r="525" spans="1:18" x14ac:dyDescent="0.25">
      <c r="A525" s="2"/>
      <c r="B525" s="6"/>
      <c r="C525" s="6"/>
      <c r="D525" s="6"/>
      <c r="E525" s="6"/>
    </row>
    <row r="526" spans="1:18" x14ac:dyDescent="0.25">
      <c r="A526" s="2"/>
      <c r="B526" s="6"/>
      <c r="C526" s="6"/>
      <c r="D526" s="6"/>
      <c r="E526" s="6"/>
    </row>
    <row r="527" spans="1:18" x14ac:dyDescent="0.25">
      <c r="A527" s="2"/>
      <c r="B527" s="6"/>
      <c r="C527" s="6"/>
      <c r="D527" s="6"/>
      <c r="E527" s="6"/>
    </row>
    <row r="528" spans="1:18" x14ac:dyDescent="0.25">
      <c r="A528" s="2"/>
      <c r="B528" s="6"/>
      <c r="C528" s="6"/>
      <c r="D528" s="6"/>
      <c r="E528" s="6"/>
    </row>
    <row r="529" spans="1:5" x14ac:dyDescent="0.25">
      <c r="A529" s="2"/>
      <c r="B529" s="6"/>
      <c r="C529" s="6"/>
      <c r="D529" s="6"/>
      <c r="E529" s="6"/>
    </row>
    <row r="530" spans="1:5" x14ac:dyDescent="0.25">
      <c r="A530" s="2"/>
      <c r="B530" s="6"/>
      <c r="C530" s="6"/>
      <c r="D530" s="6"/>
      <c r="E530" s="6"/>
    </row>
    <row r="531" spans="1:5" x14ac:dyDescent="0.25">
      <c r="A531" s="2"/>
      <c r="B531" s="6"/>
      <c r="C531" s="6"/>
      <c r="D531" s="6"/>
      <c r="E531" s="6"/>
    </row>
    <row r="532" spans="1:5" x14ac:dyDescent="0.25">
      <c r="A532" s="2"/>
      <c r="B532" s="6"/>
      <c r="C532" s="6"/>
      <c r="D532" s="6"/>
      <c r="E532" s="6"/>
    </row>
    <row r="533" spans="1:5" x14ac:dyDescent="0.25">
      <c r="A533" s="2"/>
      <c r="B533" s="6"/>
      <c r="C533" s="6"/>
      <c r="D533" s="6"/>
      <c r="E533" s="6"/>
    </row>
    <row r="534" spans="1:5" x14ac:dyDescent="0.25">
      <c r="A534" s="2"/>
      <c r="B534" s="6"/>
      <c r="C534" s="6"/>
      <c r="D534" s="6"/>
      <c r="E534" s="6"/>
    </row>
    <row r="535" spans="1:5" x14ac:dyDescent="0.25">
      <c r="A535" s="2"/>
      <c r="B535" s="6"/>
      <c r="C535" s="6"/>
      <c r="D535" s="6"/>
      <c r="E535" s="6"/>
    </row>
    <row r="536" spans="1:5" x14ac:dyDescent="0.25">
      <c r="A536" s="2"/>
      <c r="B536" s="6"/>
      <c r="C536" s="6"/>
      <c r="D536" s="6"/>
      <c r="E536" s="6"/>
    </row>
    <row r="537" spans="1:5" x14ac:dyDescent="0.25">
      <c r="A537" s="2"/>
      <c r="B537" s="6"/>
      <c r="C537" s="6"/>
      <c r="D537" s="6"/>
      <c r="E537" s="6"/>
    </row>
    <row r="538" spans="1:5" x14ac:dyDescent="0.25">
      <c r="A538" s="2"/>
      <c r="B538" s="6"/>
      <c r="C538" s="6"/>
      <c r="D538" s="6"/>
      <c r="E538" s="6"/>
    </row>
    <row r="539" spans="1:5" x14ac:dyDescent="0.25">
      <c r="A539" s="2"/>
      <c r="B539" s="6"/>
      <c r="C539" s="6"/>
      <c r="D539" s="6"/>
      <c r="E539" s="6"/>
    </row>
    <row r="540" spans="1:5" x14ac:dyDescent="0.25">
      <c r="A540" s="2"/>
      <c r="B540" s="6"/>
      <c r="C540" s="6"/>
      <c r="D540" s="6"/>
      <c r="E540" s="6"/>
    </row>
    <row r="541" spans="1:5" x14ac:dyDescent="0.25">
      <c r="A541" s="2"/>
      <c r="B541" s="6"/>
      <c r="C541" s="6"/>
      <c r="D541" s="6"/>
      <c r="E541" s="6"/>
    </row>
    <row r="542" spans="1:5" x14ac:dyDescent="0.25">
      <c r="A542" s="2"/>
      <c r="B542" s="6"/>
      <c r="C542" s="6"/>
      <c r="D542" s="6"/>
      <c r="E542" s="6"/>
    </row>
    <row r="543" spans="1:5" x14ac:dyDescent="0.25">
      <c r="A543" s="2"/>
      <c r="B543" s="6"/>
      <c r="C543" s="6"/>
      <c r="D543" s="6"/>
      <c r="E543" s="6"/>
    </row>
    <row r="544" spans="1:5" x14ac:dyDescent="0.25">
      <c r="A544" s="2"/>
      <c r="B544" s="6"/>
      <c r="C544" s="6"/>
      <c r="D544" s="6"/>
      <c r="E544" s="6"/>
    </row>
    <row r="545" spans="1:5" x14ac:dyDescent="0.25">
      <c r="A545" s="2"/>
      <c r="B545" s="6"/>
      <c r="C545" s="6"/>
      <c r="D545" s="6"/>
      <c r="E545" s="6"/>
    </row>
    <row r="546" spans="1:5" x14ac:dyDescent="0.25">
      <c r="A546" s="2"/>
      <c r="B546" s="6"/>
      <c r="C546" s="6"/>
      <c r="D546" s="6"/>
      <c r="E546" s="6"/>
    </row>
    <row r="547" spans="1:5" x14ac:dyDescent="0.25">
      <c r="A547" s="2"/>
      <c r="B547" s="6"/>
      <c r="C547" s="6"/>
      <c r="D547" s="6"/>
      <c r="E547" s="6"/>
    </row>
    <row r="548" spans="1:5" x14ac:dyDescent="0.25">
      <c r="A548" s="2"/>
      <c r="B548" s="6"/>
      <c r="C548" s="6"/>
      <c r="D548" s="6"/>
      <c r="E548" s="6"/>
    </row>
    <row r="549" spans="1:5" x14ac:dyDescent="0.25">
      <c r="A549" s="2"/>
      <c r="B549" s="6"/>
      <c r="C549" s="6"/>
      <c r="D549" s="6"/>
      <c r="E549" s="6"/>
    </row>
    <row r="550" spans="1:5" x14ac:dyDescent="0.25">
      <c r="A550" s="2"/>
      <c r="B550" s="6"/>
      <c r="C550" s="6"/>
      <c r="D550" s="6"/>
      <c r="E550" s="6"/>
    </row>
    <row r="551" spans="1:5" x14ac:dyDescent="0.25">
      <c r="A551" s="2"/>
      <c r="B551" s="6"/>
      <c r="C551" s="6"/>
      <c r="D551" s="6"/>
      <c r="E551" s="6"/>
    </row>
    <row r="552" spans="1:5" x14ac:dyDescent="0.25">
      <c r="A552" s="2"/>
      <c r="B552" s="6"/>
      <c r="C552" s="6"/>
      <c r="D552" s="6"/>
      <c r="E552" s="6"/>
    </row>
    <row r="553" spans="1:5" x14ac:dyDescent="0.25">
      <c r="A553" s="2"/>
      <c r="B553" s="6"/>
      <c r="C553" s="6"/>
      <c r="D553" s="6"/>
      <c r="E553" s="6"/>
    </row>
    <row r="554" spans="1:5" x14ac:dyDescent="0.25">
      <c r="A554" s="2"/>
      <c r="B554" s="6"/>
      <c r="C554" s="6"/>
      <c r="D554" s="6"/>
      <c r="E554" s="6"/>
    </row>
    <row r="555" spans="1:5" x14ac:dyDescent="0.25">
      <c r="A555" s="2"/>
      <c r="B555" s="6"/>
      <c r="C555" s="6"/>
      <c r="D555" s="6"/>
      <c r="E555" s="6"/>
    </row>
    <row r="556" spans="1:5" x14ac:dyDescent="0.25">
      <c r="A556" s="2"/>
      <c r="B556" s="6"/>
      <c r="C556" s="6"/>
      <c r="D556" s="6"/>
      <c r="E556" s="6"/>
    </row>
    <row r="557" spans="1:5" x14ac:dyDescent="0.25">
      <c r="A557" s="2"/>
      <c r="B557" s="6"/>
      <c r="C557" s="6"/>
      <c r="D557" s="6"/>
      <c r="E557" s="6"/>
    </row>
    <row r="558" spans="1:5" x14ac:dyDescent="0.25">
      <c r="A558" s="2"/>
      <c r="B558" s="6"/>
      <c r="C558" s="6"/>
      <c r="D558" s="6"/>
      <c r="E558" s="6"/>
    </row>
    <row r="559" spans="1:5" x14ac:dyDescent="0.25">
      <c r="A559" s="2"/>
      <c r="B559" s="6"/>
      <c r="C559" s="6"/>
      <c r="D559" s="6"/>
      <c r="E559" s="6"/>
    </row>
    <row r="560" spans="1:5" x14ac:dyDescent="0.25">
      <c r="A560" s="1" t="s">
        <v>4324</v>
      </c>
      <c r="B560" t="s">
        <v>4364</v>
      </c>
      <c r="D560" s="6"/>
      <c r="E560" s="6"/>
    </row>
    <row r="561" spans="1:5" x14ac:dyDescent="0.25">
      <c r="A561" s="2" t="s">
        <v>1759</v>
      </c>
      <c r="B561" s="6">
        <v>11</v>
      </c>
      <c r="D561" s="6"/>
      <c r="E561" s="6"/>
    </row>
    <row r="562" spans="1:5" x14ac:dyDescent="0.25">
      <c r="A562" s="2" t="s">
        <v>2999</v>
      </c>
      <c r="B562" s="6">
        <v>11</v>
      </c>
      <c r="D562" s="6"/>
      <c r="E562" s="6"/>
    </row>
    <row r="563" spans="1:5" x14ac:dyDescent="0.25">
      <c r="A563" s="2" t="s">
        <v>2413</v>
      </c>
      <c r="B563" s="6">
        <v>11</v>
      </c>
      <c r="D563" s="6"/>
      <c r="E563" s="6"/>
    </row>
    <row r="564" spans="1:5" x14ac:dyDescent="0.25">
      <c r="A564" s="2" t="s">
        <v>4165</v>
      </c>
      <c r="B564" s="6">
        <v>13</v>
      </c>
      <c r="D564" s="6"/>
      <c r="E564" s="6"/>
    </row>
    <row r="565" spans="1:5" x14ac:dyDescent="0.25">
      <c r="A565" s="2" t="s">
        <v>1638</v>
      </c>
      <c r="B565" s="6">
        <v>10</v>
      </c>
      <c r="D565" s="6"/>
      <c r="E565" s="6"/>
    </row>
    <row r="566" spans="1:5" x14ac:dyDescent="0.25">
      <c r="A566" s="2" t="s">
        <v>2597</v>
      </c>
      <c r="B566" s="6">
        <v>10</v>
      </c>
      <c r="D566" s="6"/>
      <c r="E566" s="6"/>
    </row>
    <row r="567" spans="1:5" x14ac:dyDescent="0.25">
      <c r="A567" s="2" t="s">
        <v>664</v>
      </c>
      <c r="B567" s="6">
        <v>11</v>
      </c>
      <c r="D567" s="6"/>
      <c r="E567" s="6"/>
    </row>
    <row r="568" spans="1:5" x14ac:dyDescent="0.25">
      <c r="A568" s="2" t="s">
        <v>2077</v>
      </c>
      <c r="B568" s="6">
        <v>10</v>
      </c>
      <c r="D568" s="6"/>
      <c r="E568" s="6"/>
    </row>
    <row r="569" spans="1:5" x14ac:dyDescent="0.25">
      <c r="A569" s="2" t="s">
        <v>1139</v>
      </c>
      <c r="B569" s="6">
        <v>12</v>
      </c>
      <c r="D569" s="6"/>
      <c r="E569" s="6"/>
    </row>
    <row r="570" spans="1:5" x14ac:dyDescent="0.25">
      <c r="A570" s="2" t="s">
        <v>585</v>
      </c>
      <c r="B570" s="6">
        <v>11</v>
      </c>
    </row>
    <row r="571" spans="1:5" x14ac:dyDescent="0.25">
      <c r="A571" s="2" t="s">
        <v>4325</v>
      </c>
      <c r="B571" s="6">
        <v>110</v>
      </c>
    </row>
    <row r="578" spans="1:5" x14ac:dyDescent="0.25">
      <c r="A578" s="1" t="s">
        <v>4324</v>
      </c>
      <c r="B578" t="s">
        <v>4327</v>
      </c>
    </row>
    <row r="579" spans="1:5" x14ac:dyDescent="0.25">
      <c r="A579" s="2" t="s">
        <v>72</v>
      </c>
      <c r="B579" s="6">
        <v>34807.94</v>
      </c>
    </row>
    <row r="580" spans="1:5" x14ac:dyDescent="0.25">
      <c r="A580" s="2" t="s">
        <v>2413</v>
      </c>
      <c r="B580" s="6">
        <v>33634.26</v>
      </c>
    </row>
    <row r="581" spans="1:5" x14ac:dyDescent="0.25">
      <c r="A581" s="2" t="s">
        <v>3635</v>
      </c>
      <c r="B581" s="6">
        <v>32803.01</v>
      </c>
    </row>
    <row r="582" spans="1:5" x14ac:dyDescent="0.25">
      <c r="A582" s="2" t="s">
        <v>2999</v>
      </c>
      <c r="B582" s="6">
        <v>32675.07</v>
      </c>
    </row>
    <row r="583" spans="1:5" x14ac:dyDescent="0.25">
      <c r="A583" s="2" t="s">
        <v>1139</v>
      </c>
      <c r="B583" s="6">
        <v>31925.89</v>
      </c>
    </row>
    <row r="584" spans="1:5" x14ac:dyDescent="0.25">
      <c r="A584" s="2" t="s">
        <v>2698</v>
      </c>
      <c r="B584" s="6">
        <v>31913.69</v>
      </c>
    </row>
    <row r="585" spans="1:5" x14ac:dyDescent="0.25">
      <c r="A585" s="2" t="s">
        <v>1759</v>
      </c>
      <c r="B585" s="6">
        <v>27888.18</v>
      </c>
    </row>
    <row r="586" spans="1:5" x14ac:dyDescent="0.25">
      <c r="A586" s="2" t="s">
        <v>1241</v>
      </c>
      <c r="B586" s="6">
        <v>25636.45</v>
      </c>
    </row>
    <row r="587" spans="1:5" x14ac:dyDescent="0.25">
      <c r="A587" s="2" t="s">
        <v>2691</v>
      </c>
      <c r="B587" s="6">
        <v>25612.7</v>
      </c>
    </row>
    <row r="588" spans="1:5" x14ac:dyDescent="0.25">
      <c r="A588" s="2" t="s">
        <v>3824</v>
      </c>
      <c r="B588" s="6">
        <v>24890.62</v>
      </c>
    </row>
    <row r="589" spans="1:5" x14ac:dyDescent="0.25">
      <c r="A589" s="2" t="s">
        <v>4325</v>
      </c>
      <c r="B589" s="6">
        <v>301787.82</v>
      </c>
    </row>
    <row r="591" spans="1:5" x14ac:dyDescent="0.25">
      <c r="A591" s="1" t="s">
        <v>4327</v>
      </c>
      <c r="B591" s="1" t="s">
        <v>4329</v>
      </c>
    </row>
    <row r="592" spans="1:5" x14ac:dyDescent="0.25">
      <c r="A592" s="1" t="s">
        <v>4324</v>
      </c>
      <c r="B592" t="s">
        <v>47</v>
      </c>
      <c r="C592" t="s">
        <v>180</v>
      </c>
      <c r="D592" t="s">
        <v>31</v>
      </c>
      <c r="E592" t="s">
        <v>4325</v>
      </c>
    </row>
    <row r="593" spans="1:5" x14ac:dyDescent="0.25">
      <c r="A593" s="2" t="s">
        <v>1879</v>
      </c>
      <c r="B593" s="3">
        <v>12041.6</v>
      </c>
      <c r="C593" s="3">
        <v>2762.91</v>
      </c>
      <c r="D593" s="3">
        <v>5282.82</v>
      </c>
      <c r="E593" s="3">
        <v>20087.330000000002</v>
      </c>
    </row>
    <row r="594" spans="1:5" x14ac:dyDescent="0.25">
      <c r="A594" s="2" t="s">
        <v>4071</v>
      </c>
      <c r="B594" s="3">
        <v>503.98</v>
      </c>
      <c r="C594" s="3"/>
      <c r="D594" s="3">
        <v>708.37</v>
      </c>
      <c r="E594" s="3">
        <v>1212.3599999999999</v>
      </c>
    </row>
    <row r="595" spans="1:5" x14ac:dyDescent="0.25">
      <c r="A595" s="2" t="s">
        <v>4253</v>
      </c>
      <c r="B595" s="3"/>
      <c r="C595" s="3"/>
      <c r="D595" s="3">
        <v>607.98</v>
      </c>
      <c r="E595" s="3">
        <v>607.98</v>
      </c>
    </row>
    <row r="596" spans="1:5" x14ac:dyDescent="0.25">
      <c r="A596" s="2" t="s">
        <v>3691</v>
      </c>
      <c r="B596" s="3">
        <v>351.49</v>
      </c>
      <c r="C596" s="3"/>
      <c r="D596" s="3"/>
      <c r="E596" s="3">
        <v>351.49</v>
      </c>
    </row>
    <row r="597" spans="1:5" x14ac:dyDescent="0.25">
      <c r="A597" s="2" t="s">
        <v>3928</v>
      </c>
      <c r="B597" s="3">
        <v>1923.14</v>
      </c>
      <c r="C597" s="3">
        <v>607.98</v>
      </c>
      <c r="D597" s="3">
        <v>303.99</v>
      </c>
      <c r="E597" s="3">
        <v>2835.11</v>
      </c>
    </row>
    <row r="598" spans="1:5" x14ac:dyDescent="0.25">
      <c r="A598" s="2" t="s">
        <v>3698</v>
      </c>
      <c r="B598" s="3">
        <v>295.99</v>
      </c>
      <c r="C598" s="3"/>
      <c r="D598" s="3"/>
      <c r="E598" s="3">
        <v>295.99</v>
      </c>
    </row>
    <row r="599" spans="1:5" x14ac:dyDescent="0.25">
      <c r="A599" s="2" t="s">
        <v>3780</v>
      </c>
      <c r="B599" s="3">
        <v>1455.95</v>
      </c>
      <c r="C599" s="3">
        <v>531.98</v>
      </c>
      <c r="D599" s="3"/>
      <c r="E599" s="3">
        <v>1987.93</v>
      </c>
    </row>
    <row r="600" spans="1:5" x14ac:dyDescent="0.25">
      <c r="A600" s="2" t="s">
        <v>3657</v>
      </c>
      <c r="B600" s="3">
        <v>1709.98</v>
      </c>
      <c r="C600" s="3">
        <v>854.99</v>
      </c>
      <c r="D600" s="3">
        <v>1439.98</v>
      </c>
      <c r="E600" s="3">
        <v>4004.96</v>
      </c>
    </row>
    <row r="601" spans="1:5" x14ac:dyDescent="0.25">
      <c r="A601" s="2" t="s">
        <v>2039</v>
      </c>
      <c r="B601" s="3">
        <v>30854.720000000001</v>
      </c>
      <c r="C601" s="3">
        <v>879.99</v>
      </c>
      <c r="D601" s="3">
        <v>8128.93</v>
      </c>
      <c r="E601" s="3">
        <v>39863.64</v>
      </c>
    </row>
    <row r="602" spans="1:5" x14ac:dyDescent="0.25">
      <c r="A602" s="2" t="s">
        <v>1957</v>
      </c>
      <c r="B602" s="3">
        <v>12942.4</v>
      </c>
      <c r="C602" s="3">
        <v>2507.96</v>
      </c>
      <c r="D602" s="3">
        <v>3537.55</v>
      </c>
      <c r="E602" s="3">
        <v>18987.91</v>
      </c>
    </row>
    <row r="603" spans="1:5" x14ac:dyDescent="0.25">
      <c r="A603" s="2" t="s">
        <v>2042</v>
      </c>
      <c r="B603" s="3">
        <v>11893.02</v>
      </c>
      <c r="C603" s="3">
        <v>3550.75</v>
      </c>
      <c r="D603" s="3">
        <v>2349.56</v>
      </c>
      <c r="E603" s="3">
        <v>17793.330000000002</v>
      </c>
    </row>
    <row r="604" spans="1:5" x14ac:dyDescent="0.25">
      <c r="A604" s="2" t="s">
        <v>4138</v>
      </c>
      <c r="B604" s="3">
        <v>1133.9100000000001</v>
      </c>
      <c r="C604" s="3"/>
      <c r="D604" s="3"/>
      <c r="E604" s="3">
        <v>1133.9100000000001</v>
      </c>
    </row>
    <row r="605" spans="1:5" x14ac:dyDescent="0.25">
      <c r="A605" s="2" t="s">
        <v>4209</v>
      </c>
      <c r="B605" s="3">
        <v>1115.99</v>
      </c>
      <c r="C605" s="3"/>
      <c r="D605" s="3">
        <v>1919.98</v>
      </c>
      <c r="E605" s="3">
        <v>3035.97</v>
      </c>
    </row>
    <row r="606" spans="1:5" x14ac:dyDescent="0.25">
      <c r="A606" s="2" t="s">
        <v>3852</v>
      </c>
      <c r="B606" s="3">
        <v>512.98</v>
      </c>
      <c r="C606" s="3">
        <v>431.98</v>
      </c>
      <c r="D606" s="3">
        <v>737.07</v>
      </c>
      <c r="E606" s="3">
        <v>1682.04</v>
      </c>
    </row>
    <row r="607" spans="1:5" x14ac:dyDescent="0.25">
      <c r="A607" s="2" t="s">
        <v>109</v>
      </c>
      <c r="B607" s="3">
        <v>51584.29</v>
      </c>
      <c r="C607" s="3">
        <v>9905.93</v>
      </c>
      <c r="D607" s="3">
        <v>10580.91</v>
      </c>
      <c r="E607" s="3">
        <v>72071.13</v>
      </c>
    </row>
    <row r="608" spans="1:5" x14ac:dyDescent="0.25">
      <c r="A608" s="2" t="s">
        <v>3975</v>
      </c>
      <c r="B608" s="3">
        <v>737.07</v>
      </c>
      <c r="C608" s="3">
        <v>502.18</v>
      </c>
      <c r="D608" s="3">
        <v>242.99</v>
      </c>
      <c r="E608" s="3">
        <v>1482.25</v>
      </c>
    </row>
    <row r="609" spans="1:5" x14ac:dyDescent="0.25">
      <c r="A609" s="2" t="s">
        <v>3995</v>
      </c>
      <c r="B609" s="3"/>
      <c r="C609" s="3">
        <v>242.99</v>
      </c>
      <c r="D609" s="3"/>
      <c r="E609" s="3">
        <v>242.99</v>
      </c>
    </row>
    <row r="610" spans="1:5" x14ac:dyDescent="0.25">
      <c r="A610" s="2" t="s">
        <v>4201</v>
      </c>
      <c r="B610" s="3"/>
      <c r="C610" s="3"/>
      <c r="D610" s="3">
        <v>303.99</v>
      </c>
      <c r="E610" s="3">
        <v>303.99</v>
      </c>
    </row>
    <row r="611" spans="1:5" x14ac:dyDescent="0.25">
      <c r="A611" s="2" t="s">
        <v>3921</v>
      </c>
      <c r="B611" s="3">
        <v>2102.33</v>
      </c>
      <c r="C611" s="3"/>
      <c r="D611" s="3"/>
      <c r="E611" s="3">
        <v>2102.33</v>
      </c>
    </row>
    <row r="612" spans="1:5" x14ac:dyDescent="0.25">
      <c r="A612" s="2" t="s">
        <v>4058</v>
      </c>
      <c r="B612" s="3">
        <v>591.98</v>
      </c>
      <c r="C612" s="3"/>
      <c r="D612" s="3"/>
      <c r="E612" s="3">
        <v>591.98</v>
      </c>
    </row>
    <row r="613" spans="1:5" x14ac:dyDescent="0.25">
      <c r="A613" s="2" t="s">
        <v>3673</v>
      </c>
      <c r="B613" s="3">
        <v>873.57</v>
      </c>
      <c r="C613" s="3"/>
      <c r="D613" s="3"/>
      <c r="E613" s="3">
        <v>873.57</v>
      </c>
    </row>
    <row r="614" spans="1:5" x14ac:dyDescent="0.25">
      <c r="A614" s="2" t="s">
        <v>3890</v>
      </c>
      <c r="B614" s="3">
        <v>687.98</v>
      </c>
      <c r="C614" s="3">
        <v>687.98</v>
      </c>
      <c r="D614" s="3">
        <v>799.78</v>
      </c>
      <c r="E614" s="3">
        <v>2175.75</v>
      </c>
    </row>
    <row r="615" spans="1:5" x14ac:dyDescent="0.25">
      <c r="A615" s="2" t="s">
        <v>1925</v>
      </c>
      <c r="B615" s="3">
        <v>5288.68</v>
      </c>
      <c r="C615" s="3">
        <v>2375.9499999999998</v>
      </c>
      <c r="D615" s="3">
        <v>2767.54</v>
      </c>
      <c r="E615" s="3">
        <v>10432.16</v>
      </c>
    </row>
    <row r="616" spans="1:5" x14ac:dyDescent="0.25">
      <c r="A616" s="2" t="s">
        <v>3685</v>
      </c>
      <c r="B616" s="3">
        <v>2713.24</v>
      </c>
      <c r="C616" s="3">
        <v>386.99</v>
      </c>
      <c r="D616" s="3">
        <v>773.98</v>
      </c>
      <c r="E616" s="3">
        <v>3874.21</v>
      </c>
    </row>
    <row r="617" spans="1:5" x14ac:dyDescent="0.25">
      <c r="A617" s="2" t="s">
        <v>3859</v>
      </c>
      <c r="B617" s="3">
        <v>3455.53</v>
      </c>
      <c r="C617" s="3"/>
      <c r="D617" s="3"/>
      <c r="E617" s="3">
        <v>3455.53</v>
      </c>
    </row>
    <row r="618" spans="1:5" x14ac:dyDescent="0.25">
      <c r="A618" s="2" t="s">
        <v>4206</v>
      </c>
      <c r="B618" s="3">
        <v>847.98</v>
      </c>
      <c r="C618" s="3"/>
      <c r="D618" s="3">
        <v>1006.98</v>
      </c>
      <c r="E618" s="3">
        <v>1854.97</v>
      </c>
    </row>
    <row r="619" spans="1:5" x14ac:dyDescent="0.25">
      <c r="A619" s="2" t="s">
        <v>3953</v>
      </c>
      <c r="B619" s="3">
        <v>455.99</v>
      </c>
      <c r="C619" s="3"/>
      <c r="D619" s="3">
        <v>1367.97</v>
      </c>
      <c r="E619" s="3">
        <v>1823.96</v>
      </c>
    </row>
    <row r="620" spans="1:5" x14ac:dyDescent="0.25">
      <c r="A620" s="2" t="s">
        <v>3686</v>
      </c>
      <c r="B620" s="3">
        <v>767.98</v>
      </c>
      <c r="C620" s="3"/>
      <c r="D620" s="3"/>
      <c r="E620" s="3">
        <v>767.98</v>
      </c>
    </row>
    <row r="621" spans="1:5" x14ac:dyDescent="0.25">
      <c r="A621" s="2" t="s">
        <v>2029</v>
      </c>
      <c r="B621" s="3">
        <v>11621.81</v>
      </c>
      <c r="C621" s="3"/>
      <c r="D621" s="3">
        <v>3125.95</v>
      </c>
      <c r="E621" s="3">
        <v>14747.75</v>
      </c>
    </row>
    <row r="622" spans="1:5" x14ac:dyDescent="0.25">
      <c r="A622" s="2" t="s">
        <v>3786</v>
      </c>
      <c r="B622" s="3">
        <v>1811.17</v>
      </c>
      <c r="C622" s="3"/>
      <c r="D622" s="3"/>
      <c r="E622" s="3">
        <v>1811.17</v>
      </c>
    </row>
    <row r="623" spans="1:5" x14ac:dyDescent="0.25">
      <c r="A623" s="2" t="s">
        <v>3684</v>
      </c>
      <c r="B623" s="3">
        <v>1287.95</v>
      </c>
      <c r="C623" s="3">
        <v>265.99</v>
      </c>
      <c r="D623" s="3">
        <v>447.98</v>
      </c>
      <c r="E623" s="3">
        <v>2001.93</v>
      </c>
    </row>
    <row r="624" spans="1:5" x14ac:dyDescent="0.25">
      <c r="A624" s="2" t="s">
        <v>3736</v>
      </c>
      <c r="B624" s="3">
        <v>4229.95</v>
      </c>
      <c r="C624" s="3"/>
      <c r="D624" s="3">
        <v>719.99</v>
      </c>
      <c r="E624" s="3">
        <v>4949.95</v>
      </c>
    </row>
    <row r="625" spans="1:5" x14ac:dyDescent="0.25">
      <c r="A625" s="2" t="s">
        <v>3899</v>
      </c>
      <c r="B625" s="3">
        <v>3417.56</v>
      </c>
      <c r="C625" s="3"/>
      <c r="D625" s="3">
        <v>1535.98</v>
      </c>
      <c r="E625" s="3">
        <v>4953.55</v>
      </c>
    </row>
    <row r="626" spans="1:5" x14ac:dyDescent="0.25">
      <c r="A626" s="2" t="s">
        <v>86</v>
      </c>
      <c r="B626" s="3">
        <v>43384.69</v>
      </c>
      <c r="C626" s="3">
        <v>6968.44</v>
      </c>
      <c r="D626" s="3">
        <v>14160.98</v>
      </c>
      <c r="E626" s="3">
        <v>64514.11</v>
      </c>
    </row>
    <row r="627" spans="1:5" x14ac:dyDescent="0.25">
      <c r="A627" s="2" t="s">
        <v>118</v>
      </c>
      <c r="B627" s="3">
        <v>29432.02</v>
      </c>
      <c r="C627" s="3">
        <v>3122.9</v>
      </c>
      <c r="D627" s="3">
        <v>8456.7199999999993</v>
      </c>
      <c r="E627" s="3">
        <v>41011.629999999997</v>
      </c>
    </row>
    <row r="628" spans="1:5" x14ac:dyDescent="0.25">
      <c r="A628" s="2" t="s">
        <v>2163</v>
      </c>
      <c r="B628" s="3">
        <v>25087.69</v>
      </c>
      <c r="C628" s="3">
        <v>1279.98</v>
      </c>
      <c r="D628" s="3">
        <v>1279.98</v>
      </c>
      <c r="E628" s="3">
        <v>27647.65</v>
      </c>
    </row>
    <row r="629" spans="1:5" x14ac:dyDescent="0.25">
      <c r="A629" s="2" t="s">
        <v>3678</v>
      </c>
      <c r="B629" s="3">
        <v>1417.56</v>
      </c>
      <c r="C629" s="3"/>
      <c r="D629" s="3">
        <v>511.98</v>
      </c>
      <c r="E629" s="3">
        <v>1929.54</v>
      </c>
    </row>
    <row r="630" spans="1:5" x14ac:dyDescent="0.25">
      <c r="A630" s="2" t="s">
        <v>3655</v>
      </c>
      <c r="B630" s="3">
        <v>8819.9</v>
      </c>
      <c r="C630" s="3"/>
      <c r="D630" s="3"/>
      <c r="E630" s="3">
        <v>8819.9</v>
      </c>
    </row>
    <row r="631" spans="1:5" x14ac:dyDescent="0.25">
      <c r="A631" s="2" t="s">
        <v>4189</v>
      </c>
      <c r="B631" s="3">
        <v>5123.9799999999996</v>
      </c>
      <c r="C631" s="3"/>
      <c r="D631" s="3">
        <v>2519.9899999999998</v>
      </c>
      <c r="E631" s="3">
        <v>7643.97</v>
      </c>
    </row>
    <row r="632" spans="1:5" x14ac:dyDescent="0.25">
      <c r="A632" s="2" t="s">
        <v>3832</v>
      </c>
      <c r="B632" s="3">
        <v>1312.48</v>
      </c>
      <c r="C632" s="3"/>
      <c r="D632" s="3">
        <v>697.49</v>
      </c>
      <c r="E632" s="3">
        <v>2009.97</v>
      </c>
    </row>
    <row r="633" spans="1:5" x14ac:dyDescent="0.25">
      <c r="A633" s="2" t="s">
        <v>82</v>
      </c>
      <c r="B633" s="3">
        <v>36410.31</v>
      </c>
      <c r="C633" s="3">
        <v>4886.51</v>
      </c>
      <c r="D633" s="3">
        <v>23764.75</v>
      </c>
      <c r="E633" s="3">
        <v>65061.57</v>
      </c>
    </row>
    <row r="634" spans="1:5" x14ac:dyDescent="0.25">
      <c r="A634" s="2" t="s">
        <v>4021</v>
      </c>
      <c r="B634" s="3">
        <v>1747.17</v>
      </c>
      <c r="C634" s="3"/>
      <c r="D634" s="3">
        <v>1023.98</v>
      </c>
      <c r="E634" s="3">
        <v>2771.16</v>
      </c>
    </row>
    <row r="635" spans="1:5" x14ac:dyDescent="0.25">
      <c r="A635" s="2" t="s">
        <v>2012</v>
      </c>
      <c r="B635" s="3">
        <v>5879.83</v>
      </c>
      <c r="C635" s="3">
        <v>955.47</v>
      </c>
      <c r="D635" s="3">
        <v>2845.42</v>
      </c>
      <c r="E635" s="3">
        <v>9680.7199999999993</v>
      </c>
    </row>
    <row r="636" spans="1:5" x14ac:dyDescent="0.25">
      <c r="A636" s="2" t="s">
        <v>3735</v>
      </c>
      <c r="B636" s="3">
        <v>2092.4699999999998</v>
      </c>
      <c r="C636" s="3"/>
      <c r="D636" s="3">
        <v>2069.9699999999998</v>
      </c>
      <c r="E636" s="3">
        <v>4162.4399999999996</v>
      </c>
    </row>
    <row r="637" spans="1:5" x14ac:dyDescent="0.25">
      <c r="A637" s="2" t="s">
        <v>3731</v>
      </c>
      <c r="B637" s="3">
        <v>1614.98</v>
      </c>
      <c r="C637" s="3">
        <v>1614.98</v>
      </c>
      <c r="D637" s="3">
        <v>1614.98</v>
      </c>
      <c r="E637" s="3">
        <v>4844.9399999999996</v>
      </c>
    </row>
    <row r="638" spans="1:5" x14ac:dyDescent="0.25">
      <c r="A638" s="2" t="s">
        <v>1912</v>
      </c>
      <c r="B638" s="3">
        <v>7192.29</v>
      </c>
      <c r="C638" s="3">
        <v>1469.96</v>
      </c>
      <c r="D638" s="3">
        <v>1595.95</v>
      </c>
      <c r="E638" s="3">
        <v>10258.209999999999</v>
      </c>
    </row>
    <row r="639" spans="1:5" x14ac:dyDescent="0.25">
      <c r="A639" s="2" t="s">
        <v>4227</v>
      </c>
      <c r="B639" s="3"/>
      <c r="C639" s="3"/>
      <c r="D639" s="3">
        <v>223.99</v>
      </c>
      <c r="E639" s="3">
        <v>223.99</v>
      </c>
    </row>
    <row r="640" spans="1:5" x14ac:dyDescent="0.25">
      <c r="A640" s="2" t="s">
        <v>4173</v>
      </c>
      <c r="B640" s="3">
        <v>265.99</v>
      </c>
      <c r="C640" s="3"/>
      <c r="D640" s="3"/>
      <c r="E640" s="3">
        <v>265.99</v>
      </c>
    </row>
    <row r="641" spans="1:5" x14ac:dyDescent="0.25">
      <c r="A641" s="2" t="s">
        <v>4211</v>
      </c>
      <c r="B641" s="3">
        <v>362.69</v>
      </c>
      <c r="C641" s="3"/>
      <c r="D641" s="3"/>
      <c r="E641" s="3">
        <v>362.69</v>
      </c>
    </row>
    <row r="642" spans="1:5" x14ac:dyDescent="0.25">
      <c r="A642" s="2" t="s">
        <v>3958</v>
      </c>
      <c r="B642" s="3">
        <v>1455.98</v>
      </c>
      <c r="C642" s="3">
        <v>846.29</v>
      </c>
      <c r="D642" s="3">
        <v>818.99</v>
      </c>
      <c r="E642" s="3">
        <v>3121.27</v>
      </c>
    </row>
    <row r="643" spans="1:5" x14ac:dyDescent="0.25">
      <c r="A643" s="2" t="s">
        <v>1988</v>
      </c>
      <c r="B643" s="3">
        <v>7398.85</v>
      </c>
      <c r="C643" s="3">
        <v>455.69</v>
      </c>
      <c r="D643" s="3">
        <v>783.98</v>
      </c>
      <c r="E643" s="3">
        <v>8638.52</v>
      </c>
    </row>
    <row r="644" spans="1:5" x14ac:dyDescent="0.25">
      <c r="A644" s="2" t="s">
        <v>1900</v>
      </c>
      <c r="B644" s="3">
        <v>4382.8500000000004</v>
      </c>
      <c r="C644" s="3">
        <v>1334.96</v>
      </c>
      <c r="D644" s="3">
        <v>3377.89</v>
      </c>
      <c r="E644" s="3">
        <v>9095.7000000000007</v>
      </c>
    </row>
    <row r="645" spans="1:5" x14ac:dyDescent="0.25">
      <c r="A645" s="2" t="s">
        <v>4051</v>
      </c>
      <c r="B645" s="3">
        <v>1439.98</v>
      </c>
      <c r="C645" s="3">
        <v>1709.98</v>
      </c>
      <c r="D645" s="3">
        <v>3293.96</v>
      </c>
      <c r="E645" s="3">
        <v>6443.93</v>
      </c>
    </row>
    <row r="646" spans="1:5" x14ac:dyDescent="0.25">
      <c r="A646" s="2" t="s">
        <v>3912</v>
      </c>
      <c r="B646" s="3">
        <v>1405.96</v>
      </c>
      <c r="C646" s="3"/>
      <c r="D646" s="3">
        <v>295.99</v>
      </c>
      <c r="E646" s="3">
        <v>1701.95</v>
      </c>
    </row>
    <row r="647" spans="1:5" x14ac:dyDescent="0.25">
      <c r="A647" s="2" t="s">
        <v>4205</v>
      </c>
      <c r="B647" s="3">
        <v>911.97</v>
      </c>
      <c r="C647" s="3"/>
      <c r="D647" s="3">
        <v>892.77</v>
      </c>
      <c r="E647" s="3">
        <v>1804.74</v>
      </c>
    </row>
    <row r="648" spans="1:5" x14ac:dyDescent="0.25">
      <c r="A648" s="2" t="s">
        <v>3893</v>
      </c>
      <c r="B648" s="3">
        <v>1619.98</v>
      </c>
      <c r="C648" s="3">
        <v>836.99</v>
      </c>
      <c r="D648" s="3">
        <v>1646.98</v>
      </c>
      <c r="E648" s="3">
        <v>4103.95</v>
      </c>
    </row>
    <row r="649" spans="1:5" x14ac:dyDescent="0.25">
      <c r="A649" s="2" t="s">
        <v>4148</v>
      </c>
      <c r="B649" s="3">
        <v>332.99</v>
      </c>
      <c r="C649" s="3"/>
      <c r="D649" s="3"/>
      <c r="E649" s="3">
        <v>332.99</v>
      </c>
    </row>
    <row r="650" spans="1:5" x14ac:dyDescent="0.25">
      <c r="A650" s="2" t="s">
        <v>2104</v>
      </c>
      <c r="B650" s="3">
        <v>11259.97</v>
      </c>
      <c r="C650" s="3">
        <v>2234.35</v>
      </c>
      <c r="D650" s="3">
        <v>3630.83</v>
      </c>
      <c r="E650" s="3">
        <v>17125.150000000001</v>
      </c>
    </row>
    <row r="651" spans="1:5" x14ac:dyDescent="0.25">
      <c r="A651" s="2" t="s">
        <v>1979</v>
      </c>
      <c r="B651" s="3">
        <v>9312.33</v>
      </c>
      <c r="C651" s="3"/>
      <c r="D651" s="3">
        <v>2767.52</v>
      </c>
      <c r="E651" s="3">
        <v>12079.84</v>
      </c>
    </row>
    <row r="652" spans="1:5" x14ac:dyDescent="0.25">
      <c r="A652" s="2" t="s">
        <v>3774</v>
      </c>
      <c r="B652" s="3">
        <v>3172.46</v>
      </c>
      <c r="C652" s="3"/>
      <c r="D652" s="3">
        <v>674.99</v>
      </c>
      <c r="E652" s="3">
        <v>3847.45</v>
      </c>
    </row>
    <row r="653" spans="1:5" x14ac:dyDescent="0.25">
      <c r="A653" s="2" t="s">
        <v>3693</v>
      </c>
      <c r="B653" s="3">
        <v>6191.92</v>
      </c>
      <c r="C653" s="3"/>
      <c r="D653" s="3">
        <v>3615.95</v>
      </c>
      <c r="E653" s="3">
        <v>9807.8799999999992</v>
      </c>
    </row>
    <row r="654" spans="1:5" x14ac:dyDescent="0.25">
      <c r="A654" s="2" t="s">
        <v>3993</v>
      </c>
      <c r="B654" s="3">
        <v>1673.98</v>
      </c>
      <c r="C654" s="3">
        <v>2483.9699999999998</v>
      </c>
      <c r="D654" s="3">
        <v>2339.9699999999998</v>
      </c>
      <c r="E654" s="3">
        <v>6497.93</v>
      </c>
    </row>
    <row r="655" spans="1:5" x14ac:dyDescent="0.25">
      <c r="A655" s="2" t="s">
        <v>3889</v>
      </c>
      <c r="B655" s="3">
        <v>5066.9399999999996</v>
      </c>
      <c r="C655" s="3"/>
      <c r="D655" s="3">
        <v>2429.9699999999998</v>
      </c>
      <c r="E655" s="3">
        <v>7496.92</v>
      </c>
    </row>
    <row r="656" spans="1:5" x14ac:dyDescent="0.25">
      <c r="A656" s="2" t="s">
        <v>3814</v>
      </c>
      <c r="B656" s="3">
        <v>4567.4399999999996</v>
      </c>
      <c r="C656" s="3"/>
      <c r="D656" s="3"/>
      <c r="E656" s="3">
        <v>4567.4399999999996</v>
      </c>
    </row>
    <row r="657" spans="1:5" x14ac:dyDescent="0.25">
      <c r="A657" s="2" t="s">
        <v>4001</v>
      </c>
      <c r="B657" s="3">
        <v>3224.96</v>
      </c>
      <c r="C657" s="3"/>
      <c r="D657" s="3">
        <v>1199.98</v>
      </c>
      <c r="E657" s="3">
        <v>4424.9399999999996</v>
      </c>
    </row>
    <row r="658" spans="1:5" x14ac:dyDescent="0.25">
      <c r="A658" s="2" t="s">
        <v>4195</v>
      </c>
      <c r="B658" s="3">
        <v>809.99</v>
      </c>
      <c r="C658" s="3"/>
      <c r="D658" s="3">
        <v>836.99</v>
      </c>
      <c r="E658" s="3">
        <v>1646.98</v>
      </c>
    </row>
    <row r="659" spans="1:5" x14ac:dyDescent="0.25">
      <c r="A659" s="2" t="s">
        <v>3931</v>
      </c>
      <c r="B659" s="3">
        <v>2564.9699999999998</v>
      </c>
      <c r="C659" s="3">
        <v>3383.96</v>
      </c>
      <c r="D659" s="3">
        <v>3293.96</v>
      </c>
      <c r="E659" s="3">
        <v>9242.9</v>
      </c>
    </row>
    <row r="660" spans="1:5" x14ac:dyDescent="0.25">
      <c r="A660" s="2" t="s">
        <v>3672</v>
      </c>
      <c r="B660" s="3">
        <v>3772.45</v>
      </c>
      <c r="C660" s="3"/>
      <c r="D660" s="3"/>
      <c r="E660" s="3">
        <v>3772.45</v>
      </c>
    </row>
    <row r="661" spans="1:5" x14ac:dyDescent="0.25">
      <c r="A661" s="2" t="s">
        <v>4017</v>
      </c>
      <c r="B661" s="3">
        <v>3639.95</v>
      </c>
      <c r="C661" s="3">
        <v>2379.9699999999998</v>
      </c>
      <c r="D661" s="3">
        <v>629.99</v>
      </c>
      <c r="E661" s="3">
        <v>6649.91</v>
      </c>
    </row>
    <row r="662" spans="1:5" x14ac:dyDescent="0.25">
      <c r="A662" s="2" t="s">
        <v>3916</v>
      </c>
      <c r="B662" s="3">
        <v>13649.95</v>
      </c>
      <c r="C662" s="3">
        <v>2399.9899999999998</v>
      </c>
      <c r="D662" s="3">
        <v>16349.95</v>
      </c>
      <c r="E662" s="3">
        <v>32399.89</v>
      </c>
    </row>
    <row r="663" spans="1:5" x14ac:dyDescent="0.25">
      <c r="A663" s="2" t="s">
        <v>3800</v>
      </c>
      <c r="B663" s="3">
        <v>29549.9</v>
      </c>
      <c r="C663" s="3"/>
      <c r="D663" s="3">
        <v>5699.98</v>
      </c>
      <c r="E663" s="3">
        <v>35249.879999999997</v>
      </c>
    </row>
    <row r="664" spans="1:5" x14ac:dyDescent="0.25">
      <c r="A664" s="2" t="s">
        <v>3773</v>
      </c>
      <c r="B664" s="3">
        <v>4887.9799999999996</v>
      </c>
      <c r="C664" s="3"/>
      <c r="D664" s="3">
        <v>4835.9799999999996</v>
      </c>
      <c r="E664" s="3">
        <v>9723.9599999999991</v>
      </c>
    </row>
    <row r="665" spans="1:5" x14ac:dyDescent="0.25">
      <c r="A665" s="2" t="s">
        <v>3692</v>
      </c>
      <c r="B665" s="3">
        <v>9723.9599999999991</v>
      </c>
      <c r="C665" s="3"/>
      <c r="D665" s="3">
        <v>4419.9799999999996</v>
      </c>
      <c r="E665" s="3">
        <v>14143.95</v>
      </c>
    </row>
    <row r="666" spans="1:5" x14ac:dyDescent="0.25">
      <c r="A666" s="2" t="s">
        <v>4036</v>
      </c>
      <c r="B666" s="3"/>
      <c r="C666" s="3"/>
      <c r="D666" s="3">
        <v>2069.9499999999998</v>
      </c>
      <c r="E666" s="3">
        <v>2069.9499999999998</v>
      </c>
    </row>
    <row r="667" spans="1:5" x14ac:dyDescent="0.25">
      <c r="A667" s="2" t="s">
        <v>3795</v>
      </c>
      <c r="B667" s="3">
        <v>1169.97</v>
      </c>
      <c r="C667" s="3"/>
      <c r="D667" s="3">
        <v>404.99</v>
      </c>
      <c r="E667" s="3">
        <v>1574.97</v>
      </c>
    </row>
    <row r="668" spans="1:5" x14ac:dyDescent="0.25">
      <c r="A668" s="2" t="s">
        <v>78</v>
      </c>
      <c r="B668" s="3">
        <v>100345.68</v>
      </c>
      <c r="C668" s="3">
        <v>16945.189999999999</v>
      </c>
      <c r="D668" s="3">
        <v>26102.53</v>
      </c>
      <c r="E668" s="3">
        <v>143393.39000000001</v>
      </c>
    </row>
    <row r="669" spans="1:5" x14ac:dyDescent="0.25">
      <c r="A669" s="2" t="s">
        <v>4116</v>
      </c>
      <c r="B669" s="3">
        <v>968.78</v>
      </c>
      <c r="C669" s="3"/>
      <c r="D669" s="3"/>
      <c r="E669" s="3">
        <v>968.78</v>
      </c>
    </row>
    <row r="670" spans="1:5" x14ac:dyDescent="0.25">
      <c r="A670" s="2" t="s">
        <v>3702</v>
      </c>
      <c r="B670" s="3">
        <v>3168.75</v>
      </c>
      <c r="C670" s="3">
        <v>2311.9699999999998</v>
      </c>
      <c r="D670" s="3">
        <v>4215.9399999999996</v>
      </c>
      <c r="E670" s="3">
        <v>9696.66</v>
      </c>
    </row>
    <row r="671" spans="1:5" x14ac:dyDescent="0.25">
      <c r="A671" s="2" t="s">
        <v>3683</v>
      </c>
      <c r="B671" s="3">
        <v>3229.95</v>
      </c>
      <c r="C671" s="3">
        <v>645.99</v>
      </c>
      <c r="D671" s="3"/>
      <c r="E671" s="3">
        <v>3875.94</v>
      </c>
    </row>
    <row r="672" spans="1:5" x14ac:dyDescent="0.25">
      <c r="A672" s="2" t="s">
        <v>3745</v>
      </c>
      <c r="B672" s="3">
        <v>1573.57</v>
      </c>
      <c r="C672" s="3"/>
      <c r="D672" s="3"/>
      <c r="E672" s="3">
        <v>1573.57</v>
      </c>
    </row>
    <row r="673" spans="1:5" x14ac:dyDescent="0.25">
      <c r="A673" s="2" t="s">
        <v>4012</v>
      </c>
      <c r="B673" s="3">
        <v>1240.78</v>
      </c>
      <c r="C673" s="3">
        <v>593.99</v>
      </c>
      <c r="D673" s="3"/>
      <c r="E673" s="3">
        <v>1834.77</v>
      </c>
    </row>
    <row r="674" spans="1:5" x14ac:dyDescent="0.25">
      <c r="A674" s="2" t="s">
        <v>4133</v>
      </c>
      <c r="B674" s="3">
        <v>595.19000000000005</v>
      </c>
      <c r="C674" s="3"/>
      <c r="D674" s="3">
        <v>1215.98</v>
      </c>
      <c r="E674" s="3">
        <v>1811.17</v>
      </c>
    </row>
    <row r="675" spans="1:5" x14ac:dyDescent="0.25">
      <c r="A675" s="2" t="s">
        <v>132</v>
      </c>
      <c r="B675" s="3">
        <v>46144.08</v>
      </c>
      <c r="C675" s="3">
        <v>4904.8999999999996</v>
      </c>
      <c r="D675" s="3">
        <v>15519.69</v>
      </c>
      <c r="E675" s="3">
        <v>66568.67</v>
      </c>
    </row>
    <row r="676" spans="1:5" x14ac:dyDescent="0.25">
      <c r="A676" s="2" t="s">
        <v>1886</v>
      </c>
      <c r="B676" s="3">
        <v>16326.47</v>
      </c>
      <c r="C676" s="3">
        <v>6639.36</v>
      </c>
      <c r="D676" s="3">
        <v>6198.37</v>
      </c>
      <c r="E676" s="3">
        <v>29164.2</v>
      </c>
    </row>
    <row r="677" spans="1:5" x14ac:dyDescent="0.25">
      <c r="A677" s="2" t="s">
        <v>42</v>
      </c>
      <c r="B677" s="3">
        <v>109438.18</v>
      </c>
      <c r="C677" s="3">
        <v>15581.74</v>
      </c>
      <c r="D677" s="3">
        <v>30149.5</v>
      </c>
      <c r="E677" s="3">
        <v>155169.41</v>
      </c>
    </row>
    <row r="678" spans="1:5" x14ac:dyDescent="0.25">
      <c r="A678" s="2" t="s">
        <v>3671</v>
      </c>
      <c r="B678" s="3">
        <v>539.99</v>
      </c>
      <c r="C678" s="3"/>
      <c r="D678" s="3">
        <v>479.99</v>
      </c>
      <c r="E678" s="3">
        <v>1019.98</v>
      </c>
    </row>
    <row r="679" spans="1:5" x14ac:dyDescent="0.25">
      <c r="A679" s="2" t="s">
        <v>35</v>
      </c>
      <c r="B679" s="3">
        <v>45485.24</v>
      </c>
      <c r="C679" s="3">
        <v>5363.91</v>
      </c>
      <c r="D679" s="3">
        <v>15659.74</v>
      </c>
      <c r="E679" s="3">
        <v>66508.89</v>
      </c>
    </row>
    <row r="680" spans="1:5" x14ac:dyDescent="0.25">
      <c r="A680" s="2" t="s">
        <v>4185</v>
      </c>
      <c r="B680" s="3">
        <v>2645.96</v>
      </c>
      <c r="C680" s="3"/>
      <c r="D680" s="3">
        <v>1037.98</v>
      </c>
      <c r="E680" s="3">
        <v>3683.94</v>
      </c>
    </row>
    <row r="681" spans="1:5" x14ac:dyDescent="0.25">
      <c r="A681" s="2" t="s">
        <v>3697</v>
      </c>
      <c r="B681" s="3">
        <v>1315.95</v>
      </c>
      <c r="C681" s="3"/>
      <c r="D681" s="3"/>
      <c r="E681" s="3">
        <v>1315.95</v>
      </c>
    </row>
    <row r="682" spans="1:5" x14ac:dyDescent="0.25">
      <c r="A682" s="2" t="s">
        <v>3758</v>
      </c>
      <c r="B682" s="3">
        <v>2137.4699999999998</v>
      </c>
      <c r="C682" s="3">
        <v>674.99</v>
      </c>
      <c r="D682" s="3">
        <v>599.99</v>
      </c>
      <c r="E682" s="3">
        <v>3412.45</v>
      </c>
    </row>
    <row r="683" spans="1:5" x14ac:dyDescent="0.25">
      <c r="A683" s="2" t="s">
        <v>1856</v>
      </c>
      <c r="B683" s="3">
        <v>5642.83</v>
      </c>
      <c r="C683" s="3">
        <v>1154.97</v>
      </c>
      <c r="D683" s="3">
        <v>1666.45</v>
      </c>
      <c r="E683" s="3">
        <v>8464.24</v>
      </c>
    </row>
    <row r="684" spans="1:5" x14ac:dyDescent="0.25">
      <c r="A684" s="2" t="s">
        <v>2034</v>
      </c>
      <c r="B684" s="3">
        <v>7801.19</v>
      </c>
      <c r="C684" s="3">
        <v>706.78</v>
      </c>
      <c r="D684" s="3">
        <v>1922.75</v>
      </c>
      <c r="E684" s="3">
        <v>10430.73</v>
      </c>
    </row>
    <row r="685" spans="1:5" x14ac:dyDescent="0.25">
      <c r="A685" s="2" t="s">
        <v>2015</v>
      </c>
      <c r="B685" s="3">
        <v>10235.31</v>
      </c>
      <c r="C685" s="3">
        <v>2381.46</v>
      </c>
      <c r="D685" s="3">
        <v>1391.47</v>
      </c>
      <c r="E685" s="3">
        <v>14008.25</v>
      </c>
    </row>
    <row r="686" spans="1:5" x14ac:dyDescent="0.25">
      <c r="A686" s="2" t="s">
        <v>1973</v>
      </c>
      <c r="B686" s="3">
        <v>31986.98</v>
      </c>
      <c r="C686" s="3">
        <v>5409.56</v>
      </c>
      <c r="D686" s="3">
        <v>9584.33</v>
      </c>
      <c r="E686" s="3">
        <v>46980.88</v>
      </c>
    </row>
    <row r="687" spans="1:5" x14ac:dyDescent="0.25">
      <c r="A687" s="2" t="s">
        <v>2136</v>
      </c>
      <c r="B687" s="3">
        <v>4663.88</v>
      </c>
      <c r="C687" s="3">
        <v>398.98</v>
      </c>
      <c r="D687" s="3">
        <v>2120.9</v>
      </c>
      <c r="E687" s="3">
        <v>7183.76</v>
      </c>
    </row>
    <row r="688" spans="1:5" x14ac:dyDescent="0.25">
      <c r="A688" s="2" t="s">
        <v>2133</v>
      </c>
      <c r="B688" s="3">
        <v>5862.92</v>
      </c>
      <c r="C688" s="3">
        <v>734.97</v>
      </c>
      <c r="D688" s="3">
        <v>766.46</v>
      </c>
      <c r="E688" s="3">
        <v>7364.35</v>
      </c>
    </row>
    <row r="689" spans="1:5" x14ac:dyDescent="0.25">
      <c r="A689" s="2" t="s">
        <v>1920</v>
      </c>
      <c r="B689" s="3">
        <v>4612.32</v>
      </c>
      <c r="C689" s="3">
        <v>199.99</v>
      </c>
      <c r="D689" s="3">
        <v>1414.94</v>
      </c>
      <c r="E689" s="3">
        <v>6227.25</v>
      </c>
    </row>
    <row r="690" spans="1:5" x14ac:dyDescent="0.25">
      <c r="A690" s="2" t="s">
        <v>2129</v>
      </c>
      <c r="B690" s="3">
        <v>6884.87</v>
      </c>
      <c r="C690" s="3">
        <v>1366.17</v>
      </c>
      <c r="D690" s="3">
        <v>2489.35</v>
      </c>
      <c r="E690" s="3">
        <v>10740.4</v>
      </c>
    </row>
    <row r="691" spans="1:5" x14ac:dyDescent="0.25">
      <c r="A691" s="2" t="s">
        <v>2003</v>
      </c>
      <c r="B691" s="3">
        <v>26647.79</v>
      </c>
      <c r="C691" s="3">
        <v>3158.06</v>
      </c>
      <c r="D691" s="3">
        <v>10057.08</v>
      </c>
      <c r="E691" s="3">
        <v>39862.94</v>
      </c>
    </row>
    <row r="692" spans="1:5" x14ac:dyDescent="0.25">
      <c r="A692" s="2" t="s">
        <v>2466</v>
      </c>
      <c r="B692" s="3">
        <v>25351.62</v>
      </c>
      <c r="C692" s="3">
        <v>3933.87</v>
      </c>
      <c r="D692" s="3">
        <v>4836.2700000000004</v>
      </c>
      <c r="E692" s="3">
        <v>34121.760000000002</v>
      </c>
    </row>
    <row r="693" spans="1:5" x14ac:dyDescent="0.25">
      <c r="A693" s="2" t="s">
        <v>3842</v>
      </c>
      <c r="B693" s="3">
        <v>4834.1400000000003</v>
      </c>
      <c r="C693" s="3"/>
      <c r="D693" s="3">
        <v>4158.3999999999996</v>
      </c>
      <c r="E693" s="3">
        <v>8992.5400000000009</v>
      </c>
    </row>
    <row r="694" spans="1:5" x14ac:dyDescent="0.25">
      <c r="A694" s="2" t="s">
        <v>127</v>
      </c>
      <c r="B694" s="3">
        <v>104662.04</v>
      </c>
      <c r="C694" s="3">
        <v>16552</v>
      </c>
      <c r="D694" s="3">
        <v>29946.84</v>
      </c>
      <c r="E694" s="3">
        <v>151160.89000000001</v>
      </c>
    </row>
    <row r="695" spans="1:5" x14ac:dyDescent="0.25">
      <c r="A695" s="2" t="s">
        <v>3989</v>
      </c>
      <c r="B695" s="3">
        <v>11305.65</v>
      </c>
      <c r="C695" s="3"/>
      <c r="D695" s="3"/>
      <c r="E695" s="3">
        <v>11305.65</v>
      </c>
    </row>
    <row r="696" spans="1:5" x14ac:dyDescent="0.25">
      <c r="A696" s="2" t="s">
        <v>68</v>
      </c>
      <c r="B696" s="3">
        <v>33749.43</v>
      </c>
      <c r="C696" s="3">
        <v>5903.04</v>
      </c>
      <c r="D696" s="3">
        <v>11879.01</v>
      </c>
      <c r="E696" s="3">
        <v>51531.48</v>
      </c>
    </row>
    <row r="697" spans="1:5" x14ac:dyDescent="0.25">
      <c r="A697" s="2" t="s">
        <v>75</v>
      </c>
      <c r="B697" s="3">
        <v>40001.410000000003</v>
      </c>
      <c r="C697" s="3">
        <v>6568.87</v>
      </c>
      <c r="D697" s="3">
        <v>7700.35</v>
      </c>
      <c r="E697" s="3">
        <v>54270.63</v>
      </c>
    </row>
    <row r="698" spans="1:5" x14ac:dyDescent="0.25">
      <c r="A698" s="2" t="s">
        <v>165</v>
      </c>
      <c r="B698" s="3">
        <v>31932.880000000001</v>
      </c>
      <c r="C698" s="3">
        <v>6443.15</v>
      </c>
      <c r="D698" s="3">
        <v>5298.2</v>
      </c>
      <c r="E698" s="3">
        <v>43674.23</v>
      </c>
    </row>
    <row r="699" spans="1:5" x14ac:dyDescent="0.25">
      <c r="A699" s="2" t="s">
        <v>61</v>
      </c>
      <c r="B699" s="3">
        <v>52469.3</v>
      </c>
      <c r="C699" s="3">
        <v>3494.95</v>
      </c>
      <c r="D699" s="3">
        <v>22934.69</v>
      </c>
      <c r="E699" s="3">
        <v>78898.95</v>
      </c>
    </row>
    <row r="700" spans="1:5" x14ac:dyDescent="0.25">
      <c r="A700" s="2" t="s">
        <v>3754</v>
      </c>
      <c r="B700" s="3">
        <v>389.66</v>
      </c>
      <c r="C700" s="3">
        <v>305.97000000000003</v>
      </c>
      <c r="D700" s="3">
        <v>161.97999999999999</v>
      </c>
      <c r="E700" s="3">
        <v>857.6</v>
      </c>
    </row>
    <row r="701" spans="1:5" x14ac:dyDescent="0.25">
      <c r="A701" s="2" t="s">
        <v>4013</v>
      </c>
      <c r="B701" s="3">
        <v>682.47</v>
      </c>
      <c r="C701" s="3"/>
      <c r="D701" s="3">
        <v>474.98</v>
      </c>
      <c r="E701" s="3">
        <v>1157.45</v>
      </c>
    </row>
    <row r="702" spans="1:5" x14ac:dyDescent="0.25">
      <c r="A702" s="2" t="s">
        <v>3994</v>
      </c>
      <c r="B702" s="3">
        <v>1797.94</v>
      </c>
      <c r="C702" s="3">
        <v>275.49</v>
      </c>
      <c r="D702" s="3">
        <v>231.99</v>
      </c>
      <c r="E702" s="3">
        <v>2305.42</v>
      </c>
    </row>
    <row r="703" spans="1:5" x14ac:dyDescent="0.25">
      <c r="A703" s="2" t="s">
        <v>1972</v>
      </c>
      <c r="B703" s="3">
        <v>9369.77</v>
      </c>
      <c r="C703" s="3">
        <v>2318.46</v>
      </c>
      <c r="D703" s="3">
        <v>3932.22</v>
      </c>
      <c r="E703" s="3">
        <v>15620.45</v>
      </c>
    </row>
    <row r="704" spans="1:5" x14ac:dyDescent="0.25">
      <c r="A704" s="2" t="s">
        <v>1875</v>
      </c>
      <c r="B704" s="3">
        <v>14997.56</v>
      </c>
      <c r="C704" s="3">
        <v>3292.15</v>
      </c>
      <c r="D704" s="3"/>
      <c r="E704" s="3">
        <v>18289.71</v>
      </c>
    </row>
    <row r="705" spans="1:5" x14ac:dyDescent="0.25">
      <c r="A705" s="2" t="s">
        <v>1914</v>
      </c>
      <c r="B705" s="3">
        <v>13432.83</v>
      </c>
      <c r="C705" s="3">
        <v>7101.97</v>
      </c>
      <c r="D705" s="3">
        <v>2365.16</v>
      </c>
      <c r="E705" s="3">
        <v>22899.97</v>
      </c>
    </row>
    <row r="706" spans="1:5" x14ac:dyDescent="0.25">
      <c r="A706" s="2" t="s">
        <v>1921</v>
      </c>
      <c r="B706" s="3">
        <v>4630.3599999999997</v>
      </c>
      <c r="C706" s="3">
        <v>374.78</v>
      </c>
      <c r="D706" s="3">
        <v>2442.12</v>
      </c>
      <c r="E706" s="3">
        <v>7447.26</v>
      </c>
    </row>
    <row r="707" spans="1:5" x14ac:dyDescent="0.25">
      <c r="A707" s="2" t="s">
        <v>1876</v>
      </c>
      <c r="B707" s="3">
        <v>18247.259999999998</v>
      </c>
      <c r="C707" s="3">
        <v>1297.48</v>
      </c>
      <c r="D707" s="3"/>
      <c r="E707" s="3">
        <v>19544.740000000002</v>
      </c>
    </row>
    <row r="708" spans="1:5" x14ac:dyDescent="0.25">
      <c r="A708" s="2" t="s">
        <v>1931</v>
      </c>
      <c r="B708" s="3">
        <v>10309.719999999999</v>
      </c>
      <c r="C708" s="3">
        <v>1417.3</v>
      </c>
      <c r="D708" s="3">
        <v>1318.24</v>
      </c>
      <c r="E708" s="3">
        <v>13045.27</v>
      </c>
    </row>
    <row r="709" spans="1:5" x14ac:dyDescent="0.25">
      <c r="A709" s="2" t="s">
        <v>1860</v>
      </c>
      <c r="B709" s="3">
        <v>18697.080000000002</v>
      </c>
      <c r="C709" s="3">
        <v>1228.47</v>
      </c>
      <c r="D709" s="3">
        <v>7784.83</v>
      </c>
      <c r="E709" s="3">
        <v>27710.38</v>
      </c>
    </row>
    <row r="710" spans="1:5" x14ac:dyDescent="0.25">
      <c r="A710" s="2" t="s">
        <v>2005</v>
      </c>
      <c r="B710" s="3">
        <v>9490.2900000000009</v>
      </c>
      <c r="C710" s="3">
        <v>1691.96</v>
      </c>
      <c r="D710" s="3">
        <v>1439.97</v>
      </c>
      <c r="E710" s="3">
        <v>12622.22</v>
      </c>
    </row>
    <row r="711" spans="1:5" x14ac:dyDescent="0.25">
      <c r="A711" s="2" t="s">
        <v>2008</v>
      </c>
      <c r="B711" s="3">
        <v>13581.36</v>
      </c>
      <c r="C711" s="3">
        <v>1567.88</v>
      </c>
      <c r="D711" s="3">
        <v>5208.21</v>
      </c>
      <c r="E711" s="3">
        <v>20357.45</v>
      </c>
    </row>
    <row r="712" spans="1:5" x14ac:dyDescent="0.25">
      <c r="A712" s="2" t="s">
        <v>1880</v>
      </c>
      <c r="B712" s="3">
        <v>7484.97</v>
      </c>
      <c r="C712" s="3">
        <v>2164.1799999999998</v>
      </c>
      <c r="D712" s="3">
        <v>3319.24</v>
      </c>
      <c r="E712" s="3">
        <v>12968.39</v>
      </c>
    </row>
    <row r="713" spans="1:5" x14ac:dyDescent="0.25">
      <c r="A713" s="2" t="s">
        <v>1936</v>
      </c>
      <c r="B713" s="3">
        <v>6664.51</v>
      </c>
      <c r="C713" s="3">
        <v>1761.5</v>
      </c>
      <c r="D713" s="3">
        <v>2218.36</v>
      </c>
      <c r="E713" s="3">
        <v>10644.37</v>
      </c>
    </row>
    <row r="714" spans="1:5" x14ac:dyDescent="0.25">
      <c r="A714" s="2" t="s">
        <v>2140</v>
      </c>
      <c r="B714" s="3">
        <v>7870.24</v>
      </c>
      <c r="C714" s="3">
        <v>885.46</v>
      </c>
      <c r="D714" s="3">
        <v>1271.67</v>
      </c>
      <c r="E714" s="3">
        <v>10027.379999999999</v>
      </c>
    </row>
    <row r="715" spans="1:5" x14ac:dyDescent="0.25">
      <c r="A715" s="2" t="s">
        <v>2045</v>
      </c>
      <c r="B715" s="3">
        <v>30357.41</v>
      </c>
      <c r="C715" s="3">
        <v>4336.7700000000004</v>
      </c>
      <c r="D715" s="3">
        <v>12355.12</v>
      </c>
      <c r="E715" s="3">
        <v>47049.3</v>
      </c>
    </row>
    <row r="716" spans="1:5" x14ac:dyDescent="0.25">
      <c r="A716" s="2" t="s">
        <v>2189</v>
      </c>
      <c r="B716" s="3">
        <v>11679.68</v>
      </c>
      <c r="C716" s="3">
        <v>3129.85</v>
      </c>
      <c r="D716" s="3">
        <v>3872.41</v>
      </c>
      <c r="E716" s="3">
        <v>18681.939999999999</v>
      </c>
    </row>
    <row r="717" spans="1:5" x14ac:dyDescent="0.25">
      <c r="A717" s="2" t="s">
        <v>1992</v>
      </c>
      <c r="B717" s="3">
        <v>1112</v>
      </c>
      <c r="C717" s="3">
        <v>555.45000000000005</v>
      </c>
      <c r="D717" s="3">
        <v>661.04</v>
      </c>
      <c r="E717" s="3">
        <v>2328.4899999999998</v>
      </c>
    </row>
    <row r="718" spans="1:5" x14ac:dyDescent="0.25">
      <c r="A718" s="2" t="s">
        <v>2016</v>
      </c>
      <c r="B718" s="3">
        <v>6257.18</v>
      </c>
      <c r="C718" s="3">
        <v>885.99</v>
      </c>
      <c r="D718" s="3">
        <v>868.43</v>
      </c>
      <c r="E718" s="3">
        <v>8011.6</v>
      </c>
    </row>
    <row r="719" spans="1:5" x14ac:dyDescent="0.25">
      <c r="A719" s="2" t="s">
        <v>1924</v>
      </c>
      <c r="B719" s="3">
        <v>2826.15</v>
      </c>
      <c r="C719" s="3">
        <v>1430.64</v>
      </c>
      <c r="D719" s="3">
        <v>1179.6500000000001</v>
      </c>
      <c r="E719" s="3">
        <v>5436.44</v>
      </c>
    </row>
    <row r="720" spans="1:5" x14ac:dyDescent="0.25">
      <c r="A720" s="2" t="s">
        <v>2128</v>
      </c>
      <c r="B720" s="3">
        <v>12819.72</v>
      </c>
      <c r="C720" s="3">
        <v>6672.25</v>
      </c>
      <c r="D720" s="3"/>
      <c r="E720" s="3">
        <v>19491.97</v>
      </c>
    </row>
    <row r="721" spans="1:5" x14ac:dyDescent="0.25">
      <c r="A721" s="2" t="s">
        <v>2004</v>
      </c>
      <c r="B721" s="3">
        <v>8545.68</v>
      </c>
      <c r="C721" s="3">
        <v>1812.28</v>
      </c>
      <c r="D721" s="3">
        <v>2458.15</v>
      </c>
      <c r="E721" s="3">
        <v>12816.11</v>
      </c>
    </row>
    <row r="722" spans="1:5" x14ac:dyDescent="0.25">
      <c r="A722" s="2" t="s">
        <v>1869</v>
      </c>
      <c r="B722" s="3">
        <v>14865.09</v>
      </c>
      <c r="C722" s="3">
        <v>2511.5500000000002</v>
      </c>
      <c r="D722" s="3">
        <v>1987.16</v>
      </c>
      <c r="E722" s="3">
        <v>19363.810000000001</v>
      </c>
    </row>
    <row r="723" spans="1:5" x14ac:dyDescent="0.25">
      <c r="A723" s="2" t="s">
        <v>2031</v>
      </c>
      <c r="B723" s="3">
        <v>10503.58</v>
      </c>
      <c r="C723" s="3">
        <v>507.29</v>
      </c>
      <c r="D723" s="3">
        <v>6626.82</v>
      </c>
      <c r="E723" s="3">
        <v>17637.689999999999</v>
      </c>
    </row>
    <row r="724" spans="1:5" x14ac:dyDescent="0.25">
      <c r="A724" s="2" t="s">
        <v>2110</v>
      </c>
      <c r="B724" s="3">
        <v>19189.810000000001</v>
      </c>
      <c r="C724" s="3">
        <v>2529.9699999999998</v>
      </c>
      <c r="D724" s="3">
        <v>5959.94</v>
      </c>
      <c r="E724" s="3">
        <v>27679.72</v>
      </c>
    </row>
    <row r="725" spans="1:5" x14ac:dyDescent="0.25">
      <c r="A725" s="2" t="s">
        <v>4053</v>
      </c>
      <c r="B725" s="3">
        <v>1283.07</v>
      </c>
      <c r="C725" s="3"/>
      <c r="D725" s="3">
        <v>1644.97</v>
      </c>
      <c r="E725" s="3">
        <v>2928.04</v>
      </c>
    </row>
    <row r="726" spans="1:5" x14ac:dyDescent="0.25">
      <c r="A726" s="2" t="s">
        <v>4064</v>
      </c>
      <c r="B726" s="3">
        <v>5127.3</v>
      </c>
      <c r="C726" s="3"/>
      <c r="D726" s="3"/>
      <c r="E726" s="3">
        <v>5127.3</v>
      </c>
    </row>
    <row r="727" spans="1:5" x14ac:dyDescent="0.25">
      <c r="A727" s="2" t="s">
        <v>3836</v>
      </c>
      <c r="B727" s="3">
        <v>11394</v>
      </c>
      <c r="C727" s="3"/>
      <c r="D727" s="3">
        <v>1709.1</v>
      </c>
      <c r="E727" s="3">
        <v>13103.1</v>
      </c>
    </row>
    <row r="728" spans="1:5" x14ac:dyDescent="0.25">
      <c r="A728" s="2" t="s">
        <v>4142</v>
      </c>
      <c r="B728" s="3">
        <v>712.49</v>
      </c>
      <c r="C728" s="3"/>
      <c r="D728" s="3"/>
      <c r="E728" s="3">
        <v>712.49</v>
      </c>
    </row>
    <row r="729" spans="1:5" x14ac:dyDescent="0.25">
      <c r="A729" s="2" t="s">
        <v>114</v>
      </c>
      <c r="B729" s="3">
        <v>47473.69</v>
      </c>
      <c r="C729" s="3">
        <v>8483.32</v>
      </c>
      <c r="D729" s="3">
        <v>14414.59</v>
      </c>
      <c r="E729" s="3">
        <v>70371.600000000006</v>
      </c>
    </row>
    <row r="730" spans="1:5" x14ac:dyDescent="0.25">
      <c r="A730" s="2" t="s">
        <v>1881</v>
      </c>
      <c r="B730" s="3">
        <v>17009.830000000002</v>
      </c>
      <c r="C730" s="3">
        <v>899.99</v>
      </c>
      <c r="D730" s="3">
        <v>9359.91</v>
      </c>
      <c r="E730" s="3">
        <v>27269.73</v>
      </c>
    </row>
    <row r="731" spans="1:5" x14ac:dyDescent="0.25">
      <c r="A731" s="2" t="s">
        <v>2002</v>
      </c>
      <c r="B731" s="3">
        <v>59274.76</v>
      </c>
      <c r="C731" s="3">
        <v>11199.96</v>
      </c>
      <c r="D731" s="3">
        <v>16999.93</v>
      </c>
      <c r="E731" s="3">
        <v>87474.65</v>
      </c>
    </row>
    <row r="732" spans="1:5" x14ac:dyDescent="0.25">
      <c r="A732" s="2" t="s">
        <v>3843</v>
      </c>
      <c r="B732" s="3">
        <v>8979.01</v>
      </c>
      <c r="C732" s="3">
        <v>1394.07</v>
      </c>
      <c r="D732" s="3">
        <v>1394.07</v>
      </c>
      <c r="E732" s="3">
        <v>11767.15</v>
      </c>
    </row>
    <row r="733" spans="1:5" x14ac:dyDescent="0.25">
      <c r="A733" s="2" t="s">
        <v>1866</v>
      </c>
      <c r="B733" s="3">
        <v>9712.3700000000008</v>
      </c>
      <c r="C733" s="3">
        <v>697.49</v>
      </c>
      <c r="D733" s="3">
        <v>4499.9399999999996</v>
      </c>
      <c r="E733" s="3">
        <v>14909.8</v>
      </c>
    </row>
    <row r="734" spans="1:5" x14ac:dyDescent="0.25">
      <c r="A734" s="2" t="s">
        <v>3815</v>
      </c>
      <c r="B734" s="3">
        <v>4667.54</v>
      </c>
      <c r="C734" s="3"/>
      <c r="D734" s="3">
        <v>4667.54</v>
      </c>
      <c r="E734" s="3">
        <v>9335.08</v>
      </c>
    </row>
    <row r="735" spans="1:5" x14ac:dyDescent="0.25">
      <c r="A735" s="2" t="s">
        <v>3946</v>
      </c>
      <c r="B735" s="3">
        <v>1720.16</v>
      </c>
      <c r="C735" s="3"/>
      <c r="D735" s="3">
        <v>422.99</v>
      </c>
      <c r="E735" s="3">
        <v>2143.15</v>
      </c>
    </row>
    <row r="736" spans="1:5" x14ac:dyDescent="0.25">
      <c r="A736" s="2" t="s">
        <v>1948</v>
      </c>
      <c r="B736" s="3">
        <v>19709.78</v>
      </c>
      <c r="C736" s="3">
        <v>4958.1000000000004</v>
      </c>
      <c r="D736" s="3">
        <v>3022.17</v>
      </c>
      <c r="E736" s="3">
        <v>27690.04</v>
      </c>
    </row>
    <row r="737" spans="1:5" x14ac:dyDescent="0.25">
      <c r="A737" s="2" t="s">
        <v>28</v>
      </c>
      <c r="B737" s="3">
        <v>137876.49</v>
      </c>
      <c r="C737" s="3">
        <v>15335.1</v>
      </c>
      <c r="D737" s="3">
        <v>50296.03</v>
      </c>
      <c r="E737" s="3">
        <v>203507.62</v>
      </c>
    </row>
    <row r="738" spans="1:5" x14ac:dyDescent="0.25">
      <c r="A738" s="2" t="s">
        <v>3770</v>
      </c>
      <c r="B738" s="3">
        <v>11772.4</v>
      </c>
      <c r="C738" s="3"/>
      <c r="D738" s="3"/>
      <c r="E738" s="3">
        <v>11772.4</v>
      </c>
    </row>
    <row r="739" spans="1:5" x14ac:dyDescent="0.25">
      <c r="A739" s="2" t="s">
        <v>104</v>
      </c>
      <c r="B739" s="3">
        <v>150398.18</v>
      </c>
      <c r="C739" s="3">
        <v>18541.32</v>
      </c>
      <c r="D739" s="3">
        <v>57826.06</v>
      </c>
      <c r="E739" s="3">
        <v>226765.55</v>
      </c>
    </row>
    <row r="740" spans="1:5" x14ac:dyDescent="0.25">
      <c r="A740" s="2" t="s">
        <v>3750</v>
      </c>
      <c r="B740" s="3">
        <v>8302.64</v>
      </c>
      <c r="C740" s="3"/>
      <c r="D740" s="3"/>
      <c r="E740" s="3">
        <v>8302.64</v>
      </c>
    </row>
    <row r="741" spans="1:5" x14ac:dyDescent="0.25">
      <c r="A741" s="2" t="s">
        <v>2236</v>
      </c>
      <c r="B741" s="3">
        <v>21799.35</v>
      </c>
      <c r="C741" s="3">
        <v>4248.25</v>
      </c>
      <c r="D741" s="3">
        <v>8429.86</v>
      </c>
      <c r="E741" s="3">
        <v>34477.46</v>
      </c>
    </row>
    <row r="742" spans="1:5" x14ac:dyDescent="0.25">
      <c r="A742" s="2" t="s">
        <v>4198</v>
      </c>
      <c r="B742" s="3">
        <v>8749.9699999999993</v>
      </c>
      <c r="C742" s="3"/>
      <c r="D742" s="3">
        <v>2324.9899999999998</v>
      </c>
      <c r="E742" s="3">
        <v>11074.96</v>
      </c>
    </row>
    <row r="743" spans="1:5" x14ac:dyDescent="0.25">
      <c r="A743" s="2" t="s">
        <v>2075</v>
      </c>
      <c r="B743" s="3">
        <v>17897.57</v>
      </c>
      <c r="C743" s="3">
        <v>2612.7800000000002</v>
      </c>
      <c r="D743" s="3">
        <v>5927.75</v>
      </c>
      <c r="E743" s="3">
        <v>26438.11</v>
      </c>
    </row>
    <row r="744" spans="1:5" x14ac:dyDescent="0.25">
      <c r="A744" s="2" t="s">
        <v>56</v>
      </c>
      <c r="B744" s="3">
        <v>66999.33</v>
      </c>
      <c r="C744" s="3">
        <v>14629.85</v>
      </c>
      <c r="D744" s="3">
        <v>30659.69</v>
      </c>
      <c r="E744" s="3">
        <v>112288.88</v>
      </c>
    </row>
    <row r="745" spans="1:5" x14ac:dyDescent="0.25">
      <c r="A745" s="2" t="s">
        <v>1944</v>
      </c>
      <c r="B745" s="3">
        <v>7397.64</v>
      </c>
      <c r="C745" s="3">
        <v>4902</v>
      </c>
      <c r="D745" s="3">
        <v>2067.96</v>
      </c>
      <c r="E745" s="3">
        <v>14367.59</v>
      </c>
    </row>
    <row r="746" spans="1:5" x14ac:dyDescent="0.25">
      <c r="A746" s="2" t="s">
        <v>3939</v>
      </c>
      <c r="B746" s="3">
        <v>3999.98</v>
      </c>
      <c r="C746" s="3">
        <v>4749.9799999999996</v>
      </c>
      <c r="D746" s="3"/>
      <c r="E746" s="3">
        <v>8749.9699999999993</v>
      </c>
    </row>
    <row r="747" spans="1:5" x14ac:dyDescent="0.25">
      <c r="A747" s="2" t="s">
        <v>3962</v>
      </c>
      <c r="B747" s="3">
        <v>657.38</v>
      </c>
      <c r="C747" s="3"/>
      <c r="D747" s="3">
        <v>721.98</v>
      </c>
      <c r="E747" s="3">
        <v>1379.36</v>
      </c>
    </row>
    <row r="748" spans="1:5" x14ac:dyDescent="0.25">
      <c r="A748" s="2" t="s">
        <v>3743</v>
      </c>
      <c r="B748" s="3">
        <v>6038.98</v>
      </c>
      <c r="C748" s="3"/>
      <c r="D748" s="3"/>
      <c r="E748" s="3">
        <v>6038.98</v>
      </c>
    </row>
    <row r="749" spans="1:5" x14ac:dyDescent="0.25">
      <c r="A749" s="2" t="s">
        <v>1887</v>
      </c>
      <c r="B749" s="3">
        <v>87989.75</v>
      </c>
      <c r="C749" s="3">
        <v>18409.95</v>
      </c>
      <c r="D749" s="3">
        <v>21209.94</v>
      </c>
      <c r="E749" s="3">
        <v>127609.64</v>
      </c>
    </row>
    <row r="750" spans="1:5" x14ac:dyDescent="0.25">
      <c r="A750" s="2" t="s">
        <v>3715</v>
      </c>
      <c r="B750" s="3">
        <v>9999.98</v>
      </c>
      <c r="C750" s="3"/>
      <c r="D750" s="3">
        <v>18239.95</v>
      </c>
      <c r="E750" s="3">
        <v>28239.93</v>
      </c>
    </row>
    <row r="751" spans="1:5" x14ac:dyDescent="0.25">
      <c r="A751" s="2" t="s">
        <v>1964</v>
      </c>
      <c r="B751" s="3">
        <v>72239.789999999994</v>
      </c>
      <c r="C751" s="3">
        <v>5949.98</v>
      </c>
      <c r="D751" s="3">
        <v>13054.96</v>
      </c>
      <c r="E751" s="3">
        <v>91244.74</v>
      </c>
    </row>
    <row r="752" spans="1:5" x14ac:dyDescent="0.25">
      <c r="A752" s="2" t="s">
        <v>1943</v>
      </c>
      <c r="B752" s="3">
        <v>1867.38</v>
      </c>
      <c r="C752" s="3">
        <v>569.96</v>
      </c>
      <c r="D752" s="3">
        <v>799.45</v>
      </c>
      <c r="E752" s="3">
        <v>3236.78</v>
      </c>
    </row>
    <row r="753" spans="1:5" x14ac:dyDescent="0.25">
      <c r="A753" s="2" t="s">
        <v>76</v>
      </c>
      <c r="B753" s="3">
        <v>250859.16</v>
      </c>
      <c r="C753" s="3">
        <v>35189.879999999997</v>
      </c>
      <c r="D753" s="3">
        <v>103199.66</v>
      </c>
      <c r="E753" s="3">
        <v>389248.7</v>
      </c>
    </row>
    <row r="754" spans="1:5" x14ac:dyDescent="0.25">
      <c r="A754" s="2" t="s">
        <v>3716</v>
      </c>
      <c r="B754" s="3">
        <v>10247.959999999999</v>
      </c>
      <c r="C754" s="3"/>
      <c r="D754" s="3">
        <v>7559.97</v>
      </c>
      <c r="E754" s="3">
        <v>17807.939999999999</v>
      </c>
    </row>
    <row r="755" spans="1:5" x14ac:dyDescent="0.25">
      <c r="A755" s="2" t="s">
        <v>3855</v>
      </c>
      <c r="B755" s="3">
        <v>2879.98</v>
      </c>
      <c r="C755" s="3"/>
      <c r="D755" s="3">
        <v>1673.99</v>
      </c>
      <c r="E755" s="3">
        <v>4553.97</v>
      </c>
    </row>
    <row r="756" spans="1:5" x14ac:dyDescent="0.25">
      <c r="A756" s="2" t="s">
        <v>3656</v>
      </c>
      <c r="B756" s="3">
        <v>10979.96</v>
      </c>
      <c r="C756" s="3">
        <v>2699.99</v>
      </c>
      <c r="D756" s="3"/>
      <c r="E756" s="3">
        <v>13679.95</v>
      </c>
    </row>
    <row r="757" spans="1:5" x14ac:dyDescent="0.25">
      <c r="A757" s="2" t="s">
        <v>4214</v>
      </c>
      <c r="B757" s="3">
        <v>2553.5700000000002</v>
      </c>
      <c r="C757" s="3">
        <v>1535.98</v>
      </c>
      <c r="D757" s="3"/>
      <c r="E757" s="3">
        <v>4089.56</v>
      </c>
    </row>
    <row r="758" spans="1:5" x14ac:dyDescent="0.25">
      <c r="A758" s="2" t="s">
        <v>3992</v>
      </c>
      <c r="B758" s="3"/>
      <c r="C758" s="3">
        <v>1208.99</v>
      </c>
      <c r="D758" s="3"/>
      <c r="E758" s="3">
        <v>1208.99</v>
      </c>
    </row>
    <row r="759" spans="1:5" x14ac:dyDescent="0.25">
      <c r="A759" s="2" t="s">
        <v>3848</v>
      </c>
      <c r="B759" s="3">
        <v>3599.99</v>
      </c>
      <c r="C759" s="3">
        <v>11924.97</v>
      </c>
      <c r="D759" s="3"/>
      <c r="E759" s="3">
        <v>15524.97</v>
      </c>
    </row>
    <row r="760" spans="1:5" x14ac:dyDescent="0.25">
      <c r="A760" s="2" t="s">
        <v>4087</v>
      </c>
      <c r="B760" s="3"/>
      <c r="C760" s="3">
        <v>1424.98</v>
      </c>
      <c r="D760" s="3">
        <v>1199.98</v>
      </c>
      <c r="E760" s="3">
        <v>2624.97</v>
      </c>
    </row>
    <row r="761" spans="1:5" x14ac:dyDescent="0.25">
      <c r="A761" s="2" t="s">
        <v>3790</v>
      </c>
      <c r="B761" s="3">
        <v>599.99</v>
      </c>
      <c r="C761" s="3"/>
      <c r="D761" s="3">
        <v>2782.46</v>
      </c>
      <c r="E761" s="3">
        <v>3382.45</v>
      </c>
    </row>
    <row r="762" spans="1:5" x14ac:dyDescent="0.25">
      <c r="A762" s="2" t="s">
        <v>3699</v>
      </c>
      <c r="B762" s="3">
        <v>1711.18</v>
      </c>
      <c r="C762" s="3"/>
      <c r="D762" s="3">
        <v>873.99</v>
      </c>
      <c r="E762" s="3">
        <v>2585.17</v>
      </c>
    </row>
    <row r="763" spans="1:5" x14ac:dyDescent="0.25">
      <c r="A763" s="2" t="s">
        <v>3666</v>
      </c>
      <c r="B763" s="3">
        <v>2447.17</v>
      </c>
      <c r="C763" s="3">
        <v>2299.98</v>
      </c>
      <c r="D763" s="3">
        <v>1471.98</v>
      </c>
      <c r="E763" s="3">
        <v>6219.13</v>
      </c>
    </row>
    <row r="764" spans="1:5" x14ac:dyDescent="0.25">
      <c r="A764" s="2" t="s">
        <v>3679</v>
      </c>
      <c r="B764" s="3"/>
      <c r="C764" s="3"/>
      <c r="D764" s="3">
        <v>1022.99</v>
      </c>
      <c r="E764" s="3">
        <v>1022.99</v>
      </c>
    </row>
    <row r="765" spans="1:5" x14ac:dyDescent="0.25">
      <c r="A765" s="2" t="s">
        <v>3831</v>
      </c>
      <c r="B765" s="3">
        <v>3921.47</v>
      </c>
      <c r="C765" s="3"/>
      <c r="D765" s="3"/>
      <c r="E765" s="3">
        <v>3921.47</v>
      </c>
    </row>
    <row r="766" spans="1:5" x14ac:dyDescent="0.25">
      <c r="A766" s="2" t="s">
        <v>3667</v>
      </c>
      <c r="B766" s="3">
        <v>7269.45</v>
      </c>
      <c r="C766" s="3"/>
      <c r="D766" s="3">
        <v>2479.98</v>
      </c>
      <c r="E766" s="3">
        <v>9749.44</v>
      </c>
    </row>
    <row r="767" spans="1:5" x14ac:dyDescent="0.25">
      <c r="A767" s="2" t="s">
        <v>3690</v>
      </c>
      <c r="B767" s="3">
        <v>9467.9500000000007</v>
      </c>
      <c r="C767" s="3">
        <v>1673.99</v>
      </c>
      <c r="D767" s="3"/>
      <c r="E767" s="3">
        <v>11141.94</v>
      </c>
    </row>
    <row r="768" spans="1:5" x14ac:dyDescent="0.25">
      <c r="A768" s="2" t="s">
        <v>3766</v>
      </c>
      <c r="B768" s="3">
        <v>3239.98</v>
      </c>
      <c r="C768" s="3">
        <v>3419.98</v>
      </c>
      <c r="D768" s="3">
        <v>5021.97</v>
      </c>
      <c r="E768" s="3">
        <v>11681.94</v>
      </c>
    </row>
    <row r="769" spans="1:5" x14ac:dyDescent="0.25">
      <c r="A769" s="2" t="s">
        <v>3751</v>
      </c>
      <c r="B769" s="3">
        <v>11199.97</v>
      </c>
      <c r="C769" s="3"/>
      <c r="D769" s="3">
        <v>8799.9699999999993</v>
      </c>
      <c r="E769" s="3">
        <v>19999.939999999999</v>
      </c>
    </row>
    <row r="770" spans="1:5" x14ac:dyDescent="0.25">
      <c r="A770" s="2" t="s">
        <v>4117</v>
      </c>
      <c r="B770" s="3">
        <v>10879.97</v>
      </c>
      <c r="C770" s="3"/>
      <c r="D770" s="3">
        <v>2559.9899999999998</v>
      </c>
      <c r="E770" s="3">
        <v>13439.96</v>
      </c>
    </row>
    <row r="771" spans="1:5" x14ac:dyDescent="0.25">
      <c r="A771" s="2" t="s">
        <v>1961</v>
      </c>
      <c r="B771" s="3">
        <v>32785.870000000003</v>
      </c>
      <c r="C771" s="3">
        <v>9567.9599999999991</v>
      </c>
      <c r="D771" s="3">
        <v>17159.93</v>
      </c>
      <c r="E771" s="3">
        <v>59513.77</v>
      </c>
    </row>
    <row r="772" spans="1:5" x14ac:dyDescent="0.25">
      <c r="A772" s="2" t="s">
        <v>1967</v>
      </c>
      <c r="B772" s="3">
        <v>63422.77</v>
      </c>
      <c r="C772" s="3"/>
      <c r="D772" s="3">
        <v>30104.89</v>
      </c>
      <c r="E772" s="3">
        <v>93527.65</v>
      </c>
    </row>
    <row r="773" spans="1:5" x14ac:dyDescent="0.25">
      <c r="A773" s="2" t="s">
        <v>3867</v>
      </c>
      <c r="B773" s="3">
        <v>5851.97</v>
      </c>
      <c r="C773" s="3"/>
      <c r="D773" s="3">
        <v>4179.9799999999996</v>
      </c>
      <c r="E773" s="3">
        <v>10031.950000000001</v>
      </c>
    </row>
    <row r="774" spans="1:5" x14ac:dyDescent="0.25">
      <c r="A774" s="2" t="s">
        <v>3870</v>
      </c>
      <c r="B774" s="3"/>
      <c r="C774" s="3">
        <v>6324.97</v>
      </c>
      <c r="D774" s="3">
        <v>4749.9799999999996</v>
      </c>
      <c r="E774" s="3">
        <v>11074.96</v>
      </c>
    </row>
    <row r="775" spans="1:5" x14ac:dyDescent="0.25">
      <c r="A775" s="2" t="s">
        <v>3826</v>
      </c>
      <c r="B775" s="3">
        <v>6249.98</v>
      </c>
      <c r="C775" s="3"/>
      <c r="D775" s="3"/>
      <c r="E775" s="3">
        <v>6249.98</v>
      </c>
    </row>
    <row r="776" spans="1:5" x14ac:dyDescent="0.25">
      <c r="A776" s="2" t="s">
        <v>4220</v>
      </c>
      <c r="B776" s="3">
        <v>1759.99</v>
      </c>
      <c r="C776" s="3"/>
      <c r="D776" s="3"/>
      <c r="E776" s="3">
        <v>1759.99</v>
      </c>
    </row>
    <row r="777" spans="1:5" x14ac:dyDescent="0.25">
      <c r="A777" s="2" t="s">
        <v>1952</v>
      </c>
      <c r="B777" s="3">
        <v>82424.759999999995</v>
      </c>
      <c r="C777" s="3">
        <v>21384.94</v>
      </c>
      <c r="D777" s="3">
        <v>9834.9699999999993</v>
      </c>
      <c r="E777" s="3">
        <v>113644.68</v>
      </c>
    </row>
    <row r="778" spans="1:5" x14ac:dyDescent="0.25">
      <c r="A778" s="2" t="s">
        <v>3920</v>
      </c>
      <c r="B778" s="3">
        <v>11839.96</v>
      </c>
      <c r="C778" s="3">
        <v>6079.98</v>
      </c>
      <c r="D778" s="3">
        <v>5759.98</v>
      </c>
      <c r="E778" s="3">
        <v>23679.93</v>
      </c>
    </row>
    <row r="779" spans="1:5" x14ac:dyDescent="0.25">
      <c r="A779" s="2" t="s">
        <v>3744</v>
      </c>
      <c r="B779" s="3">
        <v>17324.95</v>
      </c>
      <c r="C779" s="3"/>
      <c r="D779" s="3"/>
      <c r="E779" s="3">
        <v>17324.95</v>
      </c>
    </row>
    <row r="780" spans="1:5" x14ac:dyDescent="0.25">
      <c r="A780" s="2" t="s">
        <v>3720</v>
      </c>
      <c r="B780" s="3">
        <v>31399.94</v>
      </c>
      <c r="C780" s="3"/>
      <c r="D780" s="3"/>
      <c r="E780" s="3">
        <v>31399.94</v>
      </c>
    </row>
    <row r="781" spans="1:5" x14ac:dyDescent="0.25">
      <c r="A781" s="2" t="s">
        <v>3765</v>
      </c>
      <c r="B781" s="3">
        <v>5114.99</v>
      </c>
      <c r="C781" s="3"/>
      <c r="D781" s="3">
        <v>9624.98</v>
      </c>
      <c r="E781" s="3">
        <v>14739.97</v>
      </c>
    </row>
    <row r="782" spans="1:5" x14ac:dyDescent="0.25">
      <c r="A782" s="2" t="s">
        <v>1949</v>
      </c>
      <c r="B782" s="3">
        <v>54751.83</v>
      </c>
      <c r="C782" s="3"/>
      <c r="D782" s="3">
        <v>13759.96</v>
      </c>
      <c r="E782" s="3">
        <v>68511.789999999994</v>
      </c>
    </row>
    <row r="783" spans="1:5" x14ac:dyDescent="0.25">
      <c r="A783" s="2" t="s">
        <v>4217</v>
      </c>
      <c r="B783" s="3">
        <v>11699.98</v>
      </c>
      <c r="C783" s="3"/>
      <c r="D783" s="3">
        <v>5849.99</v>
      </c>
      <c r="E783" s="3">
        <v>17549.97</v>
      </c>
    </row>
    <row r="784" spans="1:5" x14ac:dyDescent="0.25">
      <c r="A784" s="2" t="s">
        <v>3717</v>
      </c>
      <c r="B784" s="3"/>
      <c r="C784" s="3"/>
      <c r="D784" s="3">
        <v>6174.99</v>
      </c>
      <c r="E784" s="3">
        <v>6174.99</v>
      </c>
    </row>
    <row r="785" spans="1:5" x14ac:dyDescent="0.25">
      <c r="A785" s="2" t="s">
        <v>4233</v>
      </c>
      <c r="B785" s="3">
        <v>4499.99</v>
      </c>
      <c r="C785" s="3"/>
      <c r="D785" s="3">
        <v>3999.99</v>
      </c>
      <c r="E785" s="3">
        <v>8499.98</v>
      </c>
    </row>
    <row r="786" spans="1:5" x14ac:dyDescent="0.25">
      <c r="A786" s="2" t="s">
        <v>1868</v>
      </c>
      <c r="B786" s="3">
        <v>146684.73000000001</v>
      </c>
      <c r="C786" s="3">
        <v>50049.91</v>
      </c>
      <c r="D786" s="3">
        <v>14849.97</v>
      </c>
      <c r="E786" s="3">
        <v>211584.62</v>
      </c>
    </row>
    <row r="787" spans="1:5" x14ac:dyDescent="0.25">
      <c r="A787" s="2" t="s">
        <v>4223</v>
      </c>
      <c r="B787" s="3"/>
      <c r="C787" s="3"/>
      <c r="D787" s="3">
        <v>10449.98</v>
      </c>
      <c r="E787" s="3">
        <v>10449.98</v>
      </c>
    </row>
    <row r="788" spans="1:5" x14ac:dyDescent="0.25">
      <c r="A788" s="2" t="s">
        <v>3794</v>
      </c>
      <c r="B788" s="3">
        <v>27374.959999999999</v>
      </c>
      <c r="C788" s="3"/>
      <c r="D788" s="3"/>
      <c r="E788" s="3">
        <v>27374.959999999999</v>
      </c>
    </row>
    <row r="789" spans="1:5" x14ac:dyDescent="0.25">
      <c r="A789" s="2" t="s">
        <v>3827</v>
      </c>
      <c r="B789" s="3">
        <v>54359.95</v>
      </c>
      <c r="C789" s="3"/>
      <c r="D789" s="3"/>
      <c r="E789" s="3">
        <v>54359.95</v>
      </c>
    </row>
    <row r="790" spans="1:5" x14ac:dyDescent="0.25">
      <c r="A790" s="2" t="s">
        <v>4228</v>
      </c>
      <c r="B790" s="3">
        <v>2559.9899999999998</v>
      </c>
      <c r="C790" s="3"/>
      <c r="D790" s="3"/>
      <c r="E790" s="3">
        <v>2559.9899999999998</v>
      </c>
    </row>
    <row r="791" spans="1:5" x14ac:dyDescent="0.25">
      <c r="A791" s="2" t="s">
        <v>3728</v>
      </c>
      <c r="B791" s="3"/>
      <c r="C791" s="3"/>
      <c r="D791" s="3">
        <v>8927.9699999999993</v>
      </c>
      <c r="E791" s="3">
        <v>8927.9699999999993</v>
      </c>
    </row>
    <row r="792" spans="1:5" x14ac:dyDescent="0.25">
      <c r="A792" s="2" t="s">
        <v>3661</v>
      </c>
      <c r="B792" s="3">
        <v>10247.959999999999</v>
      </c>
      <c r="C792" s="3">
        <v>5207.9799999999996</v>
      </c>
      <c r="D792" s="3"/>
      <c r="E792" s="3">
        <v>15455.94</v>
      </c>
    </row>
    <row r="793" spans="1:5" x14ac:dyDescent="0.25">
      <c r="A793" s="2" t="s">
        <v>3775</v>
      </c>
      <c r="B793" s="3">
        <v>6462.97</v>
      </c>
      <c r="C793" s="3">
        <v>4277.9799999999996</v>
      </c>
      <c r="D793" s="3">
        <v>4369.9799999999996</v>
      </c>
      <c r="E793" s="3">
        <v>15110.93</v>
      </c>
    </row>
    <row r="794" spans="1:5" x14ac:dyDescent="0.25">
      <c r="A794" s="2" t="s">
        <v>1995</v>
      </c>
      <c r="B794" s="3">
        <v>42464.72</v>
      </c>
      <c r="C794" s="3">
        <v>5444.96</v>
      </c>
      <c r="D794" s="3">
        <v>9449.94</v>
      </c>
      <c r="E794" s="3">
        <v>57359.62</v>
      </c>
    </row>
    <row r="795" spans="1:5" x14ac:dyDescent="0.25">
      <c r="A795" s="2" t="s">
        <v>2082</v>
      </c>
      <c r="B795" s="3">
        <v>33479.83</v>
      </c>
      <c r="C795" s="3">
        <v>3799.98</v>
      </c>
      <c r="D795" s="3">
        <v>3799.98</v>
      </c>
      <c r="E795" s="3">
        <v>41079.79</v>
      </c>
    </row>
    <row r="796" spans="1:5" x14ac:dyDescent="0.25">
      <c r="A796" s="2" t="s">
        <v>3981</v>
      </c>
      <c r="B796" s="3">
        <v>10799.96</v>
      </c>
      <c r="C796" s="3"/>
      <c r="D796" s="3"/>
      <c r="E796" s="3">
        <v>10799.96</v>
      </c>
    </row>
    <row r="797" spans="1:5" x14ac:dyDescent="0.25">
      <c r="A797" s="2" t="s">
        <v>3757</v>
      </c>
      <c r="B797" s="3">
        <v>3599.99</v>
      </c>
      <c r="C797" s="3">
        <v>4274.99</v>
      </c>
      <c r="D797" s="3">
        <v>4184.99</v>
      </c>
      <c r="E797" s="3">
        <v>12059.97</v>
      </c>
    </row>
    <row r="798" spans="1:5" x14ac:dyDescent="0.25">
      <c r="A798" s="2" t="s">
        <v>3707</v>
      </c>
      <c r="B798" s="3">
        <v>16604.96</v>
      </c>
      <c r="C798" s="3"/>
      <c r="D798" s="3">
        <v>4184.99</v>
      </c>
      <c r="E798" s="3">
        <v>20789.95</v>
      </c>
    </row>
    <row r="799" spans="1:5" x14ac:dyDescent="0.25">
      <c r="A799" s="2" t="s">
        <v>3724</v>
      </c>
      <c r="B799" s="3">
        <v>24179.96</v>
      </c>
      <c r="C799" s="3"/>
      <c r="D799" s="3"/>
      <c r="E799" s="3">
        <v>24179.96</v>
      </c>
    </row>
    <row r="800" spans="1:5" x14ac:dyDescent="0.25">
      <c r="A800" s="2" t="s">
        <v>1882</v>
      </c>
      <c r="B800" s="3">
        <v>9301.1</v>
      </c>
      <c r="C800" s="3">
        <v>437.09</v>
      </c>
      <c r="D800" s="3">
        <v>2199.5500000000002</v>
      </c>
      <c r="E800" s="3">
        <v>11937.75</v>
      </c>
    </row>
    <row r="801" spans="1:5" x14ac:dyDescent="0.25">
      <c r="A801" s="2" t="s">
        <v>4103</v>
      </c>
      <c r="B801" s="3">
        <v>5389.95</v>
      </c>
      <c r="C801" s="3"/>
      <c r="D801" s="3">
        <v>1849.98</v>
      </c>
      <c r="E801" s="3">
        <v>7239.93</v>
      </c>
    </row>
    <row r="802" spans="1:5" x14ac:dyDescent="0.25">
      <c r="A802" s="2" t="s">
        <v>1898</v>
      </c>
      <c r="B802" s="3">
        <v>54072.76</v>
      </c>
      <c r="C802" s="3">
        <v>5519.98</v>
      </c>
      <c r="D802" s="3">
        <v>8256.9599999999991</v>
      </c>
      <c r="E802" s="3">
        <v>67849.710000000006</v>
      </c>
    </row>
    <row r="803" spans="1:5" x14ac:dyDescent="0.25">
      <c r="A803" s="2" t="s">
        <v>3711</v>
      </c>
      <c r="B803" s="3">
        <v>8549.9599999999991</v>
      </c>
      <c r="C803" s="3"/>
      <c r="D803" s="3">
        <v>4274.9799999999996</v>
      </c>
      <c r="E803" s="3">
        <v>12824.94</v>
      </c>
    </row>
    <row r="804" spans="1:5" x14ac:dyDescent="0.25">
      <c r="A804" s="2" t="s">
        <v>3654</v>
      </c>
      <c r="B804" s="3">
        <v>7999.97</v>
      </c>
      <c r="C804" s="3"/>
      <c r="D804" s="3"/>
      <c r="E804" s="3">
        <v>7999.97</v>
      </c>
    </row>
    <row r="805" spans="1:5" x14ac:dyDescent="0.25">
      <c r="A805" s="2" t="s">
        <v>41</v>
      </c>
      <c r="B805" s="3">
        <v>231709.2</v>
      </c>
      <c r="C805" s="3">
        <v>55476.81</v>
      </c>
      <c r="D805" s="3">
        <v>81286.720000000001</v>
      </c>
      <c r="E805" s="3">
        <v>368472.73</v>
      </c>
    </row>
    <row r="806" spans="1:5" x14ac:dyDescent="0.25">
      <c r="A806" s="2" t="s">
        <v>3838</v>
      </c>
      <c r="B806" s="3">
        <v>11391.96</v>
      </c>
      <c r="C806" s="3">
        <v>3039.99</v>
      </c>
      <c r="D806" s="3"/>
      <c r="E806" s="3">
        <v>14431.95</v>
      </c>
    </row>
    <row r="807" spans="1:5" x14ac:dyDescent="0.25">
      <c r="A807" s="2" t="s">
        <v>3881</v>
      </c>
      <c r="B807" s="3">
        <v>23551.93</v>
      </c>
      <c r="C807" s="3"/>
      <c r="D807" s="3">
        <v>5951.98</v>
      </c>
      <c r="E807" s="3">
        <v>29503.91</v>
      </c>
    </row>
    <row r="808" spans="1:5" x14ac:dyDescent="0.25">
      <c r="A808" s="2" t="s">
        <v>1930</v>
      </c>
      <c r="B808" s="3">
        <v>130485.75</v>
      </c>
      <c r="C808" s="3">
        <v>4769.99</v>
      </c>
      <c r="D808" s="3">
        <v>23796.959999999999</v>
      </c>
      <c r="E808" s="3">
        <v>159052.70000000001</v>
      </c>
    </row>
    <row r="809" spans="1:5" x14ac:dyDescent="0.25">
      <c r="A809" s="2" t="s">
        <v>2090</v>
      </c>
      <c r="B809" s="3">
        <v>96999.81</v>
      </c>
      <c r="C809" s="3">
        <v>41799.919999999998</v>
      </c>
      <c r="D809" s="3">
        <v>8649.98</v>
      </c>
      <c r="E809" s="3">
        <v>147449.71</v>
      </c>
    </row>
    <row r="810" spans="1:5" x14ac:dyDescent="0.25">
      <c r="A810" s="2" t="s">
        <v>2220</v>
      </c>
      <c r="B810" s="3">
        <v>2308.35</v>
      </c>
      <c r="C810" s="3">
        <v>239.98</v>
      </c>
      <c r="D810" s="3">
        <v>644.96</v>
      </c>
      <c r="E810" s="3">
        <v>3193.29</v>
      </c>
    </row>
    <row r="811" spans="1:5" x14ac:dyDescent="0.25">
      <c r="A811" s="2" t="s">
        <v>3935</v>
      </c>
      <c r="B811" s="3">
        <v>847.95</v>
      </c>
      <c r="C811" s="3"/>
      <c r="D811" s="3">
        <v>303.98</v>
      </c>
      <c r="E811" s="3">
        <v>1151.93</v>
      </c>
    </row>
    <row r="812" spans="1:5" x14ac:dyDescent="0.25">
      <c r="A812" s="2" t="s">
        <v>4225</v>
      </c>
      <c r="B812" s="3">
        <v>1339.47</v>
      </c>
      <c r="C812" s="3"/>
      <c r="D812" s="3">
        <v>874.18</v>
      </c>
      <c r="E812" s="3">
        <v>2213.65</v>
      </c>
    </row>
    <row r="813" spans="1:5" x14ac:dyDescent="0.25">
      <c r="A813" s="2" t="s">
        <v>3976</v>
      </c>
      <c r="B813" s="3">
        <v>7923.97</v>
      </c>
      <c r="C813" s="3"/>
      <c r="D813" s="3">
        <v>4479.9799999999996</v>
      </c>
      <c r="E813" s="3">
        <v>12403.96</v>
      </c>
    </row>
    <row r="814" spans="1:5" x14ac:dyDescent="0.25">
      <c r="A814" s="2" t="s">
        <v>3966</v>
      </c>
      <c r="B814" s="3">
        <v>4479.9799999999996</v>
      </c>
      <c r="C814" s="3"/>
      <c r="D814" s="3"/>
      <c r="E814" s="3">
        <v>4479.9799999999996</v>
      </c>
    </row>
    <row r="815" spans="1:5" x14ac:dyDescent="0.25">
      <c r="A815" s="2" t="s">
        <v>4241</v>
      </c>
      <c r="B815" s="3"/>
      <c r="C815" s="3">
        <v>2975.99</v>
      </c>
      <c r="D815" s="3"/>
      <c r="E815" s="3">
        <v>2975.99</v>
      </c>
    </row>
    <row r="816" spans="1:5" x14ac:dyDescent="0.25">
      <c r="A816" s="2" t="s">
        <v>1984</v>
      </c>
      <c r="B816" s="3">
        <v>105399.79</v>
      </c>
      <c r="C816" s="3">
        <v>24749.95</v>
      </c>
      <c r="D816" s="3">
        <v>45749.91</v>
      </c>
      <c r="E816" s="3">
        <v>175899.65</v>
      </c>
    </row>
    <row r="817" spans="1:5" x14ac:dyDescent="0.25">
      <c r="A817" s="2" t="s">
        <v>3847</v>
      </c>
      <c r="B817" s="3">
        <v>2714.54</v>
      </c>
      <c r="C817" s="3"/>
      <c r="D817" s="3">
        <v>783.98</v>
      </c>
      <c r="E817" s="3">
        <v>3498.53</v>
      </c>
    </row>
    <row r="818" spans="1:5" x14ac:dyDescent="0.25">
      <c r="A818" s="2" t="s">
        <v>3990</v>
      </c>
      <c r="B818" s="3">
        <v>539.39</v>
      </c>
      <c r="C818" s="3">
        <v>927.98</v>
      </c>
      <c r="D818" s="3"/>
      <c r="E818" s="3">
        <v>1467.37</v>
      </c>
    </row>
    <row r="819" spans="1:5" x14ac:dyDescent="0.25">
      <c r="A819" s="2" t="s">
        <v>4088</v>
      </c>
      <c r="B819" s="3"/>
      <c r="C819" s="3">
        <v>1394.98</v>
      </c>
      <c r="D819" s="3">
        <v>674.99</v>
      </c>
      <c r="E819" s="3">
        <v>2069.9699999999998</v>
      </c>
    </row>
    <row r="820" spans="1:5" x14ac:dyDescent="0.25">
      <c r="A820" s="2" t="s">
        <v>3911</v>
      </c>
      <c r="B820" s="3"/>
      <c r="C820" s="3"/>
      <c r="D820" s="3">
        <v>224.99</v>
      </c>
      <c r="E820" s="3">
        <v>224.99</v>
      </c>
    </row>
    <row r="821" spans="1:5" x14ac:dyDescent="0.25">
      <c r="A821" s="2" t="s">
        <v>4052</v>
      </c>
      <c r="B821" s="3">
        <v>5207.9799999999996</v>
      </c>
      <c r="C821" s="3"/>
      <c r="D821" s="3">
        <v>2519.9899999999998</v>
      </c>
      <c r="E821" s="3">
        <v>7727.97</v>
      </c>
    </row>
    <row r="822" spans="1:5" x14ac:dyDescent="0.25">
      <c r="A822" s="2" t="s">
        <v>3837</v>
      </c>
      <c r="B822" s="3">
        <v>3254.99</v>
      </c>
      <c r="C822" s="3"/>
      <c r="D822" s="3"/>
      <c r="E822" s="3">
        <v>3254.99</v>
      </c>
    </row>
    <row r="823" spans="1:5" x14ac:dyDescent="0.25">
      <c r="A823" s="2" t="s">
        <v>4141</v>
      </c>
      <c r="B823" s="3">
        <v>4274.99</v>
      </c>
      <c r="C823" s="3"/>
      <c r="D823" s="3"/>
      <c r="E823" s="3">
        <v>4274.99</v>
      </c>
    </row>
    <row r="824" spans="1:5" x14ac:dyDescent="0.25">
      <c r="A824" s="2" t="s">
        <v>4213</v>
      </c>
      <c r="B824" s="3">
        <v>6649.98</v>
      </c>
      <c r="C824" s="3">
        <v>6299.98</v>
      </c>
      <c r="D824" s="3">
        <v>3254.99</v>
      </c>
      <c r="E824" s="3">
        <v>16204.95</v>
      </c>
    </row>
    <row r="825" spans="1:5" x14ac:dyDescent="0.25">
      <c r="A825" s="2" t="s">
        <v>3708</v>
      </c>
      <c r="B825" s="3">
        <v>22249.96</v>
      </c>
      <c r="C825" s="3"/>
      <c r="D825" s="3">
        <v>14249.97</v>
      </c>
      <c r="E825" s="3">
        <v>36499.93</v>
      </c>
    </row>
    <row r="826" spans="1:5" x14ac:dyDescent="0.25">
      <c r="A826" s="2" t="s">
        <v>1874</v>
      </c>
      <c r="B826" s="3">
        <v>155599.69</v>
      </c>
      <c r="C826" s="3">
        <v>4649.99</v>
      </c>
      <c r="D826" s="3">
        <v>27999.94</v>
      </c>
      <c r="E826" s="3">
        <v>188249.62</v>
      </c>
    </row>
    <row r="827" spans="1:5" x14ac:dyDescent="0.25">
      <c r="A827" s="2" t="s">
        <v>2388</v>
      </c>
      <c r="B827" s="3">
        <v>3763.7</v>
      </c>
      <c r="C827" s="3">
        <v>170.99</v>
      </c>
      <c r="D827" s="3">
        <v>1037.3499999999999</v>
      </c>
      <c r="E827" s="3">
        <v>4972.04</v>
      </c>
    </row>
    <row r="828" spans="1:5" x14ac:dyDescent="0.25">
      <c r="A828" s="2" t="s">
        <v>3662</v>
      </c>
      <c r="B828" s="3">
        <v>499.98</v>
      </c>
      <c r="C828" s="3">
        <v>371.98</v>
      </c>
      <c r="D828" s="3">
        <v>189.99</v>
      </c>
      <c r="E828" s="3">
        <v>1061.95</v>
      </c>
    </row>
    <row r="829" spans="1:5" x14ac:dyDescent="0.25">
      <c r="A829" s="2" t="s">
        <v>1932</v>
      </c>
      <c r="B829" s="3">
        <v>3676.31</v>
      </c>
      <c r="C829" s="3">
        <v>541.47</v>
      </c>
      <c r="D829" s="3">
        <v>980.35</v>
      </c>
      <c r="E829" s="3">
        <v>5198.13</v>
      </c>
    </row>
    <row r="830" spans="1:5" x14ac:dyDescent="0.25">
      <c r="A830" s="2" t="s">
        <v>2023</v>
      </c>
      <c r="B830" s="3">
        <v>3546.73</v>
      </c>
      <c r="C830" s="3">
        <v>398.98</v>
      </c>
      <c r="D830" s="3">
        <v>1167.54</v>
      </c>
      <c r="E830" s="3">
        <v>5113.26</v>
      </c>
    </row>
    <row r="831" spans="1:5" x14ac:dyDescent="0.25">
      <c r="A831" s="2" t="s">
        <v>3740</v>
      </c>
      <c r="B831" s="3">
        <v>199.49</v>
      </c>
      <c r="C831" s="3"/>
      <c r="D831" s="3"/>
      <c r="E831" s="3">
        <v>199.49</v>
      </c>
    </row>
    <row r="832" spans="1:5" x14ac:dyDescent="0.25">
      <c r="A832" s="2" t="s">
        <v>1913</v>
      </c>
      <c r="B832" s="3">
        <v>3063.75</v>
      </c>
      <c r="C832" s="3">
        <v>195.29</v>
      </c>
      <c r="D832" s="3">
        <v>1318.74</v>
      </c>
      <c r="E832" s="3">
        <v>4577.78</v>
      </c>
    </row>
    <row r="833" spans="1:5" x14ac:dyDescent="0.25">
      <c r="A833" s="2" t="s">
        <v>4094</v>
      </c>
      <c r="B833" s="3">
        <v>986.95</v>
      </c>
      <c r="C833" s="3">
        <v>188.99</v>
      </c>
      <c r="D833" s="3">
        <v>335.98</v>
      </c>
      <c r="E833" s="3">
        <v>1511.93</v>
      </c>
    </row>
    <row r="834" spans="1:5" x14ac:dyDescent="0.25">
      <c r="A834" s="2" t="s">
        <v>4132</v>
      </c>
      <c r="B834" s="3">
        <v>260.99</v>
      </c>
      <c r="C834" s="3"/>
      <c r="D834" s="3">
        <v>231.99</v>
      </c>
      <c r="E834" s="3">
        <v>492.98</v>
      </c>
    </row>
    <row r="835" spans="1:5" x14ac:dyDescent="0.25">
      <c r="A835" s="2" t="s">
        <v>3967</v>
      </c>
      <c r="B835" s="3">
        <v>269.69</v>
      </c>
      <c r="C835" s="3"/>
      <c r="D835" s="3"/>
      <c r="E835" s="3">
        <v>269.69</v>
      </c>
    </row>
    <row r="836" spans="1:5" x14ac:dyDescent="0.25">
      <c r="A836" s="2" t="s">
        <v>3894</v>
      </c>
      <c r="B836" s="3">
        <v>781.97</v>
      </c>
      <c r="C836" s="3"/>
      <c r="D836" s="3"/>
      <c r="E836" s="3">
        <v>781.97</v>
      </c>
    </row>
    <row r="837" spans="1:5" x14ac:dyDescent="0.25">
      <c r="A837" s="2" t="s">
        <v>3957</v>
      </c>
      <c r="B837" s="3">
        <v>1011.96</v>
      </c>
      <c r="C837" s="3"/>
      <c r="D837" s="3"/>
      <c r="E837" s="3">
        <v>1011.96</v>
      </c>
    </row>
    <row r="838" spans="1:5" x14ac:dyDescent="0.25">
      <c r="A838" s="2" t="s">
        <v>2030</v>
      </c>
      <c r="B838" s="3">
        <v>9603.73</v>
      </c>
      <c r="C838" s="3">
        <v>1329.96</v>
      </c>
      <c r="D838" s="3">
        <v>1245.96</v>
      </c>
      <c r="E838" s="3">
        <v>12179.65</v>
      </c>
    </row>
    <row r="839" spans="1:5" x14ac:dyDescent="0.25">
      <c r="A839" s="2" t="s">
        <v>3799</v>
      </c>
      <c r="B839" s="3">
        <v>831.97</v>
      </c>
      <c r="C839" s="3"/>
      <c r="D839" s="3">
        <v>297.58999999999997</v>
      </c>
      <c r="E839" s="3">
        <v>1129.56</v>
      </c>
    </row>
    <row r="840" spans="1:5" x14ac:dyDescent="0.25">
      <c r="A840" s="2" t="s">
        <v>3927</v>
      </c>
      <c r="B840" s="3">
        <v>295.99</v>
      </c>
      <c r="C840" s="3"/>
      <c r="D840" s="3">
        <v>344.09</v>
      </c>
      <c r="E840" s="3">
        <v>640.08000000000004</v>
      </c>
    </row>
    <row r="841" spans="1:5" x14ac:dyDescent="0.25">
      <c r="A841" s="2" t="s">
        <v>4163</v>
      </c>
      <c r="B841" s="3">
        <v>665.98</v>
      </c>
      <c r="C841" s="3"/>
      <c r="D841" s="3"/>
      <c r="E841" s="3">
        <v>665.98</v>
      </c>
    </row>
    <row r="842" spans="1:5" x14ac:dyDescent="0.25">
      <c r="A842" s="2" t="s">
        <v>4232</v>
      </c>
      <c r="B842" s="3"/>
      <c r="C842" s="3"/>
      <c r="D842" s="3">
        <v>255.99</v>
      </c>
      <c r="E842" s="3">
        <v>255.99</v>
      </c>
    </row>
    <row r="843" spans="1:5" x14ac:dyDescent="0.25">
      <c r="A843" s="2" t="s">
        <v>3841</v>
      </c>
      <c r="B843" s="3"/>
      <c r="C843" s="3">
        <v>2699.98</v>
      </c>
      <c r="D843" s="3">
        <v>1349.99</v>
      </c>
      <c r="E843" s="3">
        <v>4049.97</v>
      </c>
    </row>
    <row r="844" spans="1:5" x14ac:dyDescent="0.25">
      <c r="A844" s="2" t="s">
        <v>3783</v>
      </c>
      <c r="B844" s="3">
        <v>4553.97</v>
      </c>
      <c r="C844" s="3"/>
      <c r="D844" s="3"/>
      <c r="E844" s="3">
        <v>4553.97</v>
      </c>
    </row>
    <row r="845" spans="1:5" x14ac:dyDescent="0.25">
      <c r="A845" s="2" t="s">
        <v>3779</v>
      </c>
      <c r="B845" s="3">
        <v>1349.99</v>
      </c>
      <c r="C845" s="3"/>
      <c r="D845" s="3">
        <v>2789.98</v>
      </c>
      <c r="E845" s="3">
        <v>4139.97</v>
      </c>
    </row>
    <row r="846" spans="1:5" x14ac:dyDescent="0.25">
      <c r="A846" s="2" t="s">
        <v>3756</v>
      </c>
      <c r="B846" s="3">
        <v>1349.99</v>
      </c>
      <c r="C846" s="3">
        <v>2849.98</v>
      </c>
      <c r="D846" s="3"/>
      <c r="E846" s="3">
        <v>4199.97</v>
      </c>
    </row>
    <row r="847" spans="1:5" x14ac:dyDescent="0.25">
      <c r="A847" s="2" t="s">
        <v>38</v>
      </c>
      <c r="B847" s="3">
        <v>136493.24</v>
      </c>
      <c r="C847" s="3">
        <v>13427.93</v>
      </c>
      <c r="D847" s="3">
        <v>53459.7</v>
      </c>
      <c r="E847" s="3">
        <v>203380.87</v>
      </c>
    </row>
    <row r="848" spans="1:5" x14ac:dyDescent="0.25">
      <c r="A848" s="2" t="s">
        <v>3658</v>
      </c>
      <c r="B848" s="3">
        <v>5639.98</v>
      </c>
      <c r="C848" s="3">
        <v>2849.99</v>
      </c>
      <c r="D848" s="3">
        <v>5579.98</v>
      </c>
      <c r="E848" s="3">
        <v>14069.95</v>
      </c>
    </row>
    <row r="849" spans="1:5" x14ac:dyDescent="0.25">
      <c r="A849" s="2" t="s">
        <v>1899</v>
      </c>
      <c r="B849" s="3">
        <v>87184.84</v>
      </c>
      <c r="C849" s="3"/>
      <c r="D849" s="3">
        <v>18284.97</v>
      </c>
      <c r="E849" s="3">
        <v>105469.8</v>
      </c>
    </row>
    <row r="850" spans="1:5" x14ac:dyDescent="0.25">
      <c r="A850" s="2" t="s">
        <v>4040</v>
      </c>
      <c r="B850" s="3">
        <v>3999.99</v>
      </c>
      <c r="C850" s="3"/>
      <c r="D850" s="3">
        <v>7999.98</v>
      </c>
      <c r="E850" s="3">
        <v>11999.98</v>
      </c>
    </row>
    <row r="851" spans="1:5" x14ac:dyDescent="0.25">
      <c r="A851" s="2" t="s">
        <v>2115</v>
      </c>
      <c r="B851" s="3">
        <v>3891.52</v>
      </c>
      <c r="C851" s="3"/>
      <c r="D851" s="3">
        <v>2890.44</v>
      </c>
      <c r="E851" s="3">
        <v>6781.96</v>
      </c>
    </row>
    <row r="852" spans="1:5" x14ac:dyDescent="0.25">
      <c r="A852" s="2" t="s">
        <v>1978</v>
      </c>
      <c r="B852" s="3">
        <v>108359.82</v>
      </c>
      <c r="C852" s="3">
        <v>32579.95</v>
      </c>
      <c r="D852" s="3">
        <v>22139.96</v>
      </c>
      <c r="E852" s="3">
        <v>163079.73000000001</v>
      </c>
    </row>
    <row r="853" spans="1:5" x14ac:dyDescent="0.25">
      <c r="A853" s="2" t="s">
        <v>2013</v>
      </c>
      <c r="B853" s="3">
        <v>121094.81</v>
      </c>
      <c r="C853" s="3">
        <v>23789.96</v>
      </c>
      <c r="D853" s="3">
        <v>29639.95</v>
      </c>
      <c r="E853" s="3">
        <v>174524.73</v>
      </c>
    </row>
    <row r="854" spans="1:5" x14ac:dyDescent="0.25">
      <c r="A854" s="2" t="s">
        <v>92</v>
      </c>
      <c r="B854" s="3">
        <v>363719.09</v>
      </c>
      <c r="C854" s="3">
        <v>76719.81</v>
      </c>
      <c r="D854" s="3">
        <v>115119.71</v>
      </c>
      <c r="E854" s="3">
        <v>555558.61</v>
      </c>
    </row>
    <row r="855" spans="1:5" x14ac:dyDescent="0.25">
      <c r="A855" s="2" t="s">
        <v>1956</v>
      </c>
      <c r="B855" s="3">
        <v>24074.84</v>
      </c>
      <c r="C855" s="3">
        <v>6794.95</v>
      </c>
      <c r="D855" s="3">
        <v>2849.98</v>
      </c>
      <c r="E855" s="3">
        <v>33719.78</v>
      </c>
    </row>
    <row r="856" spans="1:5" x14ac:dyDescent="0.25">
      <c r="A856" s="2" t="s">
        <v>4074</v>
      </c>
      <c r="B856" s="3">
        <v>2975.98</v>
      </c>
      <c r="C856" s="3"/>
      <c r="D856" s="3">
        <v>7087.96</v>
      </c>
      <c r="E856" s="3">
        <v>10063.94</v>
      </c>
    </row>
    <row r="857" spans="1:5" x14ac:dyDescent="0.25">
      <c r="A857" s="2" t="s">
        <v>3803</v>
      </c>
      <c r="B857" s="3">
        <v>2437.9699999999998</v>
      </c>
      <c r="C857" s="3"/>
      <c r="D857" s="3">
        <v>1711.18</v>
      </c>
      <c r="E857" s="3">
        <v>4149.1499999999996</v>
      </c>
    </row>
    <row r="858" spans="1:5" x14ac:dyDescent="0.25">
      <c r="A858" s="2" t="s">
        <v>3820</v>
      </c>
      <c r="B858" s="3">
        <v>13391.96</v>
      </c>
      <c r="C858" s="3"/>
      <c r="D858" s="3">
        <v>12455.97</v>
      </c>
      <c r="E858" s="3">
        <v>25847.93</v>
      </c>
    </row>
    <row r="859" spans="1:5" x14ac:dyDescent="0.25">
      <c r="A859" s="2" t="s">
        <v>3703</v>
      </c>
      <c r="B859" s="3">
        <v>27799.94</v>
      </c>
      <c r="C859" s="3">
        <v>9499.98</v>
      </c>
      <c r="D859" s="3"/>
      <c r="E859" s="3">
        <v>37299.93</v>
      </c>
    </row>
    <row r="860" spans="1:5" x14ac:dyDescent="0.25">
      <c r="A860" s="2" t="s">
        <v>3985</v>
      </c>
      <c r="B860" s="3">
        <v>359.99</v>
      </c>
      <c r="C860" s="3"/>
      <c r="D860" s="3"/>
      <c r="E860" s="3">
        <v>359.99</v>
      </c>
    </row>
    <row r="861" spans="1:5" x14ac:dyDescent="0.25">
      <c r="A861" s="2" t="s">
        <v>4197</v>
      </c>
      <c r="B861" s="3">
        <v>465.49</v>
      </c>
      <c r="C861" s="3"/>
      <c r="D861" s="3"/>
      <c r="E861" s="3">
        <v>465.49</v>
      </c>
    </row>
    <row r="862" spans="1:5" x14ac:dyDescent="0.25">
      <c r="A862" s="2" t="s">
        <v>4120</v>
      </c>
      <c r="B862" s="3">
        <v>4160.07</v>
      </c>
      <c r="C862" s="3"/>
      <c r="D862" s="3">
        <v>1367.09</v>
      </c>
      <c r="E862" s="3">
        <v>5527.16</v>
      </c>
    </row>
    <row r="863" spans="1:5" x14ac:dyDescent="0.25">
      <c r="A863" s="2" t="s">
        <v>4200</v>
      </c>
      <c r="B863" s="3">
        <v>3679.98</v>
      </c>
      <c r="C863" s="3"/>
      <c r="D863" s="3">
        <v>5864.97</v>
      </c>
      <c r="E863" s="3">
        <v>9544.9599999999991</v>
      </c>
    </row>
    <row r="864" spans="1:5" x14ac:dyDescent="0.25">
      <c r="A864" s="2" t="s">
        <v>4028</v>
      </c>
      <c r="B864" s="3">
        <v>5749.98</v>
      </c>
      <c r="C864" s="3">
        <v>3679.98</v>
      </c>
      <c r="D864" s="3"/>
      <c r="E864" s="3">
        <v>9429.9599999999991</v>
      </c>
    </row>
    <row r="865" spans="1:5" x14ac:dyDescent="0.25">
      <c r="A865" s="2" t="s">
        <v>3670</v>
      </c>
      <c r="B865" s="3">
        <v>1655.98</v>
      </c>
      <c r="C865" s="3"/>
      <c r="D865" s="3">
        <v>2327.5700000000002</v>
      </c>
      <c r="E865" s="3">
        <v>3983.56</v>
      </c>
    </row>
    <row r="866" spans="1:5" x14ac:dyDescent="0.25">
      <c r="A866" s="2" t="s">
        <v>1953</v>
      </c>
      <c r="B866" s="3">
        <v>20139.8</v>
      </c>
      <c r="C866" s="3">
        <v>1729.98</v>
      </c>
      <c r="D866" s="3">
        <v>9069.91</v>
      </c>
      <c r="E866" s="3">
        <v>30939.69</v>
      </c>
    </row>
    <row r="867" spans="1:5" x14ac:dyDescent="0.25">
      <c r="A867" s="2" t="s">
        <v>3885</v>
      </c>
      <c r="B867" s="3">
        <v>2499.98</v>
      </c>
      <c r="C867" s="3"/>
      <c r="D867" s="3"/>
      <c r="E867" s="3">
        <v>2499.98</v>
      </c>
    </row>
    <row r="868" spans="1:5" x14ac:dyDescent="0.25">
      <c r="A868" s="2" t="s">
        <v>3898</v>
      </c>
      <c r="B868" s="3">
        <v>1394.99</v>
      </c>
      <c r="C868" s="3">
        <v>1424.99</v>
      </c>
      <c r="D868" s="3">
        <v>2399.98</v>
      </c>
      <c r="E868" s="3">
        <v>5219.97</v>
      </c>
    </row>
    <row r="869" spans="1:5" x14ac:dyDescent="0.25">
      <c r="A869" s="2" t="s">
        <v>4016</v>
      </c>
      <c r="B869" s="3">
        <v>15049.96</v>
      </c>
      <c r="C869" s="3">
        <v>2799.99</v>
      </c>
      <c r="D869" s="3">
        <v>6299.98</v>
      </c>
      <c r="E869" s="3">
        <v>24149.93</v>
      </c>
    </row>
    <row r="870" spans="1:5" x14ac:dyDescent="0.25">
      <c r="A870" s="2" t="s">
        <v>3876</v>
      </c>
      <c r="B870" s="3">
        <v>6509.98</v>
      </c>
      <c r="C870" s="3">
        <v>8854.9699999999993</v>
      </c>
      <c r="D870" s="3">
        <v>5599.98</v>
      </c>
      <c r="E870" s="3">
        <v>20964.939999999999</v>
      </c>
    </row>
    <row r="871" spans="1:5" x14ac:dyDescent="0.25">
      <c r="A871" s="2" t="s">
        <v>4325</v>
      </c>
      <c r="B871" s="3">
        <v>5214687.3</v>
      </c>
      <c r="C871" s="3">
        <v>867542.24</v>
      </c>
      <c r="D871" s="3">
        <v>1604735.05</v>
      </c>
      <c r="E871" s="3">
        <v>7686964.5899999999</v>
      </c>
    </row>
    <row r="874" spans="1:5" x14ac:dyDescent="0.25">
      <c r="A874" s="1" t="s">
        <v>4324</v>
      </c>
      <c r="B874" t="s">
        <v>4328</v>
      </c>
      <c r="C874" t="s">
        <v>4327</v>
      </c>
    </row>
    <row r="875" spans="1:5" x14ac:dyDescent="0.25">
      <c r="A875" s="2" t="s">
        <v>47</v>
      </c>
      <c r="B875" s="6">
        <v>1632.6495491546711</v>
      </c>
      <c r="C875" s="6">
        <v>5214687.3</v>
      </c>
    </row>
    <row r="876" spans="1:5" x14ac:dyDescent="0.25">
      <c r="A876" s="4" t="s">
        <v>50</v>
      </c>
      <c r="B876" s="6">
        <v>1625.188519206941</v>
      </c>
      <c r="C876" s="6">
        <v>2623056.67</v>
      </c>
    </row>
    <row r="877" spans="1:5" x14ac:dyDescent="0.25">
      <c r="A877" s="4" t="s">
        <v>55</v>
      </c>
      <c r="B877" s="6">
        <v>1640.271132911397</v>
      </c>
      <c r="C877" s="6">
        <v>2591630.62</v>
      </c>
    </row>
    <row r="878" spans="1:5" x14ac:dyDescent="0.25">
      <c r="A878" s="2" t="s">
        <v>180</v>
      </c>
      <c r="B878" s="6">
        <v>1665.1468522072882</v>
      </c>
      <c r="C878" s="6">
        <v>867542.24</v>
      </c>
    </row>
    <row r="879" spans="1:5" x14ac:dyDescent="0.25">
      <c r="A879" s="4" t="s">
        <v>183</v>
      </c>
      <c r="B879" s="6">
        <v>1724.6018959107785</v>
      </c>
      <c r="C879" s="6">
        <v>463918.3</v>
      </c>
    </row>
    <row r="880" spans="1:5" x14ac:dyDescent="0.25">
      <c r="A880" s="4" t="s">
        <v>315</v>
      </c>
      <c r="B880" s="6">
        <v>1601.6809523809509</v>
      </c>
      <c r="C880" s="6">
        <v>403623.94</v>
      </c>
    </row>
    <row r="881" spans="1:3" x14ac:dyDescent="0.25">
      <c r="A881" s="2" t="s">
        <v>31</v>
      </c>
      <c r="B881" s="6">
        <v>1596.7498308457666</v>
      </c>
      <c r="C881" s="6">
        <v>1604735.05</v>
      </c>
    </row>
    <row r="882" spans="1:3" x14ac:dyDescent="0.25">
      <c r="A882" s="4" t="s">
        <v>63</v>
      </c>
      <c r="B882" s="6">
        <v>1569.4264640883928</v>
      </c>
      <c r="C882" s="6">
        <v>852199.37</v>
      </c>
    </row>
    <row r="883" spans="1:3" x14ac:dyDescent="0.25">
      <c r="A883" s="4" t="s">
        <v>34</v>
      </c>
      <c r="B883" s="6">
        <v>1628.8636580086525</v>
      </c>
      <c r="C883" s="6">
        <v>752535.68</v>
      </c>
    </row>
    <row r="884" spans="1:3" x14ac:dyDescent="0.25">
      <c r="A884" s="2" t="s">
        <v>4325</v>
      </c>
      <c r="B884" s="6">
        <v>1628.5927436440677</v>
      </c>
      <c r="C884" s="6">
        <v>7686964.5899999999</v>
      </c>
    </row>
    <row r="887" spans="1:3" x14ac:dyDescent="0.25">
      <c r="A887" s="1" t="s">
        <v>4324</v>
      </c>
      <c r="B887" t="s">
        <v>4330</v>
      </c>
    </row>
    <row r="888" spans="1:3" x14ac:dyDescent="0.25">
      <c r="A888" s="2" t="s">
        <v>47</v>
      </c>
      <c r="B888" s="7">
        <v>112</v>
      </c>
    </row>
    <row r="889" spans="1:3" x14ac:dyDescent="0.25">
      <c r="A889" s="4" t="s">
        <v>28</v>
      </c>
      <c r="B889" s="7">
        <v>13</v>
      </c>
    </row>
    <row r="890" spans="1:3" x14ac:dyDescent="0.25">
      <c r="A890" s="4" t="s">
        <v>104</v>
      </c>
      <c r="B890" s="7">
        <v>21</v>
      </c>
    </row>
    <row r="891" spans="1:3" x14ac:dyDescent="0.25">
      <c r="A891" s="4" t="s">
        <v>76</v>
      </c>
      <c r="B891" s="7">
        <v>17</v>
      </c>
    </row>
    <row r="892" spans="1:3" x14ac:dyDescent="0.25">
      <c r="A892" s="4" t="s">
        <v>1868</v>
      </c>
      <c r="B892" s="7">
        <v>20</v>
      </c>
    </row>
    <row r="893" spans="1:3" x14ac:dyDescent="0.25">
      <c r="A893" s="4" t="s">
        <v>41</v>
      </c>
      <c r="B893" s="7">
        <v>2</v>
      </c>
    </row>
    <row r="894" spans="1:3" x14ac:dyDescent="0.25">
      <c r="A894" s="4" t="s">
        <v>1930</v>
      </c>
      <c r="B894" s="7">
        <v>2</v>
      </c>
    </row>
    <row r="895" spans="1:3" x14ac:dyDescent="0.25">
      <c r="A895" s="4" t="s">
        <v>1874</v>
      </c>
      <c r="B895" s="7">
        <v>20</v>
      </c>
    </row>
    <row r="896" spans="1:3" x14ac:dyDescent="0.25">
      <c r="A896" s="4" t="s">
        <v>38</v>
      </c>
      <c r="B896" s="7">
        <v>1</v>
      </c>
    </row>
    <row r="897" spans="1:2" x14ac:dyDescent="0.25">
      <c r="A897" s="4" t="s">
        <v>2013</v>
      </c>
      <c r="B897" s="7">
        <v>8</v>
      </c>
    </row>
    <row r="898" spans="1:2" x14ac:dyDescent="0.25">
      <c r="A898" s="4" t="s">
        <v>92</v>
      </c>
      <c r="B898" s="7">
        <v>8</v>
      </c>
    </row>
    <row r="899" spans="1:2" x14ac:dyDescent="0.25">
      <c r="A899" s="2" t="s">
        <v>180</v>
      </c>
      <c r="B899" s="7">
        <v>155</v>
      </c>
    </row>
    <row r="900" spans="1:2" x14ac:dyDescent="0.25">
      <c r="A900" s="4" t="s">
        <v>104</v>
      </c>
      <c r="B900" s="7">
        <v>30</v>
      </c>
    </row>
    <row r="901" spans="1:2" x14ac:dyDescent="0.25">
      <c r="A901" s="4" t="s">
        <v>76</v>
      </c>
      <c r="B901" s="7">
        <v>23</v>
      </c>
    </row>
    <row r="902" spans="1:2" x14ac:dyDescent="0.25">
      <c r="A902" s="4" t="s">
        <v>1952</v>
      </c>
      <c r="B902" s="7">
        <v>4</v>
      </c>
    </row>
    <row r="903" spans="1:2" x14ac:dyDescent="0.25">
      <c r="A903" s="4" t="s">
        <v>1868</v>
      </c>
      <c r="B903" s="7">
        <v>19</v>
      </c>
    </row>
    <row r="904" spans="1:2" x14ac:dyDescent="0.25">
      <c r="A904" s="4" t="s">
        <v>41</v>
      </c>
      <c r="B904" s="7">
        <v>11</v>
      </c>
    </row>
    <row r="905" spans="1:2" x14ac:dyDescent="0.25">
      <c r="A905" s="4" t="s">
        <v>2090</v>
      </c>
      <c r="B905" s="7">
        <v>2</v>
      </c>
    </row>
    <row r="906" spans="1:2" x14ac:dyDescent="0.25">
      <c r="A906" s="4" t="s">
        <v>1984</v>
      </c>
      <c r="B906" s="7">
        <v>27</v>
      </c>
    </row>
    <row r="907" spans="1:2" x14ac:dyDescent="0.25">
      <c r="A907" s="4" t="s">
        <v>1978</v>
      </c>
      <c r="B907" s="7">
        <v>25</v>
      </c>
    </row>
    <row r="908" spans="1:2" x14ac:dyDescent="0.25">
      <c r="A908" s="4" t="s">
        <v>2013</v>
      </c>
      <c r="B908" s="7">
        <v>2</v>
      </c>
    </row>
    <row r="909" spans="1:2" x14ac:dyDescent="0.25">
      <c r="A909" s="4" t="s">
        <v>92</v>
      </c>
      <c r="B909" s="7">
        <v>12</v>
      </c>
    </row>
    <row r="910" spans="1:2" x14ac:dyDescent="0.25">
      <c r="A910" s="2" t="s">
        <v>31</v>
      </c>
      <c r="B910" s="7">
        <v>92.485714285714295</v>
      </c>
    </row>
    <row r="911" spans="1:2" x14ac:dyDescent="0.25">
      <c r="A911" s="4" t="s">
        <v>42</v>
      </c>
      <c r="B911" s="7">
        <v>9.4857142857142858</v>
      </c>
    </row>
    <row r="912" spans="1:2" x14ac:dyDescent="0.25">
      <c r="A912" s="4" t="s">
        <v>28</v>
      </c>
      <c r="B912" s="7">
        <v>15</v>
      </c>
    </row>
    <row r="913" spans="1:5" x14ac:dyDescent="0.25">
      <c r="A913" s="4" t="s">
        <v>104</v>
      </c>
      <c r="B913" s="7">
        <v>8</v>
      </c>
    </row>
    <row r="914" spans="1:5" x14ac:dyDescent="0.25">
      <c r="A914" s="4" t="s">
        <v>56</v>
      </c>
      <c r="B914" s="7">
        <v>6</v>
      </c>
    </row>
    <row r="915" spans="1:5" x14ac:dyDescent="0.25">
      <c r="A915" s="4" t="s">
        <v>76</v>
      </c>
      <c r="B915" s="7">
        <v>11</v>
      </c>
    </row>
    <row r="916" spans="1:5" x14ac:dyDescent="0.25">
      <c r="A916" s="4" t="s">
        <v>1967</v>
      </c>
      <c r="B916" s="7">
        <v>11</v>
      </c>
    </row>
    <row r="917" spans="1:5" x14ac:dyDescent="0.25">
      <c r="A917" s="4" t="s">
        <v>41</v>
      </c>
      <c r="B917" s="7">
        <v>23</v>
      </c>
    </row>
    <row r="918" spans="1:5" x14ac:dyDescent="0.25">
      <c r="A918" s="4" t="s">
        <v>1984</v>
      </c>
      <c r="B918" s="7">
        <v>1</v>
      </c>
    </row>
    <row r="919" spans="1:5" x14ac:dyDescent="0.25">
      <c r="A919" s="4" t="s">
        <v>38</v>
      </c>
      <c r="B919" s="7">
        <v>0</v>
      </c>
    </row>
    <row r="920" spans="1:5" x14ac:dyDescent="0.25">
      <c r="A920" s="4" t="s">
        <v>92</v>
      </c>
      <c r="B920" s="7">
        <v>8</v>
      </c>
    </row>
    <row r="921" spans="1:5" x14ac:dyDescent="0.25">
      <c r="A921" s="2" t="s">
        <v>4325</v>
      </c>
      <c r="B921" s="7">
        <v>198.47432182300773</v>
      </c>
    </row>
    <row r="926" spans="1:5" x14ac:dyDescent="0.25">
      <c r="A926" s="1" t="s">
        <v>4364</v>
      </c>
      <c r="B926" s="1" t="s">
        <v>4329</v>
      </c>
    </row>
    <row r="927" spans="1:5" x14ac:dyDescent="0.25">
      <c r="A927" s="1" t="s">
        <v>4324</v>
      </c>
      <c r="B927" t="s">
        <v>47</v>
      </c>
      <c r="C927" t="s">
        <v>180</v>
      </c>
      <c r="D927" t="s">
        <v>31</v>
      </c>
      <c r="E927" t="s">
        <v>4325</v>
      </c>
    </row>
    <row r="928" spans="1:5" x14ac:dyDescent="0.25">
      <c r="A928" s="2" t="s">
        <v>4351</v>
      </c>
      <c r="B928" s="6">
        <v>1206</v>
      </c>
      <c r="C928" s="6">
        <v>183</v>
      </c>
      <c r="D928" s="6">
        <v>384</v>
      </c>
      <c r="E928" s="6">
        <v>1773</v>
      </c>
    </row>
    <row r="929" spans="1:5" x14ac:dyDescent="0.25">
      <c r="A929" s="4" t="s">
        <v>109</v>
      </c>
      <c r="B929" s="6">
        <v>108</v>
      </c>
      <c r="C929" s="6">
        <v>21</v>
      </c>
      <c r="D929" s="6">
        <v>22</v>
      </c>
      <c r="E929" s="6">
        <v>151</v>
      </c>
    </row>
    <row r="930" spans="1:5" x14ac:dyDescent="0.25">
      <c r="A930" s="4" t="s">
        <v>86</v>
      </c>
      <c r="B930" s="6">
        <v>98</v>
      </c>
      <c r="C930" s="6">
        <v>13</v>
      </c>
      <c r="D930" s="6">
        <v>30</v>
      </c>
      <c r="E930" s="6">
        <v>141</v>
      </c>
    </row>
    <row r="931" spans="1:5" x14ac:dyDescent="0.25">
      <c r="A931" s="4" t="s">
        <v>118</v>
      </c>
      <c r="B931" s="6">
        <v>54</v>
      </c>
      <c r="C931" s="6">
        <v>8</v>
      </c>
      <c r="D931" s="6">
        <v>15</v>
      </c>
      <c r="E931" s="6">
        <v>77</v>
      </c>
    </row>
    <row r="932" spans="1:5" x14ac:dyDescent="0.25">
      <c r="A932" s="4" t="s">
        <v>82</v>
      </c>
      <c r="B932" s="6">
        <v>40</v>
      </c>
      <c r="C932" s="6">
        <v>5</v>
      </c>
      <c r="D932" s="6">
        <v>22</v>
      </c>
      <c r="E932" s="6">
        <v>67</v>
      </c>
    </row>
    <row r="933" spans="1:5" x14ac:dyDescent="0.25">
      <c r="A933" s="4" t="s">
        <v>78</v>
      </c>
      <c r="B933" s="6">
        <v>103</v>
      </c>
      <c r="C933" s="6">
        <v>14</v>
      </c>
      <c r="D933" s="6">
        <v>27</v>
      </c>
      <c r="E933" s="6">
        <v>144</v>
      </c>
    </row>
    <row r="934" spans="1:5" x14ac:dyDescent="0.25">
      <c r="A934" s="4" t="s">
        <v>132</v>
      </c>
      <c r="B934" s="6">
        <v>57</v>
      </c>
      <c r="C934" s="6">
        <v>6</v>
      </c>
      <c r="D934" s="6">
        <v>15</v>
      </c>
      <c r="E934" s="6">
        <v>78</v>
      </c>
    </row>
    <row r="935" spans="1:5" x14ac:dyDescent="0.25">
      <c r="A935" s="4" t="s">
        <v>42</v>
      </c>
      <c r="B935" s="6">
        <v>98</v>
      </c>
      <c r="C935" s="6">
        <v>12</v>
      </c>
      <c r="D935" s="6">
        <v>27</v>
      </c>
      <c r="E935" s="6">
        <v>137</v>
      </c>
    </row>
    <row r="936" spans="1:5" x14ac:dyDescent="0.25">
      <c r="A936" s="4" t="s">
        <v>35</v>
      </c>
      <c r="B936" s="6">
        <v>35</v>
      </c>
      <c r="C936" s="6">
        <v>8</v>
      </c>
      <c r="D936" s="6">
        <v>15</v>
      </c>
      <c r="E936" s="6">
        <v>58</v>
      </c>
    </row>
    <row r="937" spans="1:5" x14ac:dyDescent="0.25">
      <c r="A937" s="4" t="s">
        <v>127</v>
      </c>
      <c r="B937" s="6">
        <v>51</v>
      </c>
      <c r="C937" s="6">
        <v>8</v>
      </c>
      <c r="D937" s="6">
        <v>8</v>
      </c>
      <c r="E937" s="6">
        <v>67</v>
      </c>
    </row>
    <row r="938" spans="1:5" x14ac:dyDescent="0.25">
      <c r="A938" s="4" t="s">
        <v>68</v>
      </c>
      <c r="B938" s="6">
        <v>42</v>
      </c>
      <c r="C938" s="6">
        <v>7</v>
      </c>
      <c r="D938" s="6">
        <v>19</v>
      </c>
      <c r="E938" s="6">
        <v>68</v>
      </c>
    </row>
    <row r="939" spans="1:5" x14ac:dyDescent="0.25">
      <c r="A939" s="4" t="s">
        <v>75</v>
      </c>
      <c r="B939" s="6">
        <v>54</v>
      </c>
      <c r="C939" s="6">
        <v>8</v>
      </c>
      <c r="D939" s="6">
        <v>12</v>
      </c>
      <c r="E939" s="6">
        <v>74</v>
      </c>
    </row>
    <row r="940" spans="1:5" x14ac:dyDescent="0.25">
      <c r="A940" s="4" t="s">
        <v>165</v>
      </c>
      <c r="B940" s="6">
        <v>40</v>
      </c>
      <c r="C940" s="6">
        <v>9</v>
      </c>
      <c r="D940" s="6">
        <v>10</v>
      </c>
      <c r="E940" s="6">
        <v>59</v>
      </c>
    </row>
    <row r="941" spans="1:5" x14ac:dyDescent="0.25">
      <c r="A941" s="4" t="s">
        <v>61</v>
      </c>
      <c r="B941" s="6">
        <v>42</v>
      </c>
      <c r="C941" s="6">
        <v>3</v>
      </c>
      <c r="D941" s="6">
        <v>17</v>
      </c>
      <c r="E941" s="6">
        <v>62</v>
      </c>
    </row>
    <row r="942" spans="1:5" x14ac:dyDescent="0.25">
      <c r="A942" s="4" t="s">
        <v>114</v>
      </c>
      <c r="B942" s="6">
        <v>52</v>
      </c>
      <c r="C942" s="6">
        <v>7</v>
      </c>
      <c r="D942" s="6">
        <v>18</v>
      </c>
      <c r="E942" s="6">
        <v>77</v>
      </c>
    </row>
    <row r="943" spans="1:5" x14ac:dyDescent="0.25">
      <c r="A943" s="4" t="s">
        <v>28</v>
      </c>
      <c r="B943" s="6">
        <v>54</v>
      </c>
      <c r="C943" s="6">
        <v>4</v>
      </c>
      <c r="D943" s="6">
        <v>21</v>
      </c>
      <c r="E943" s="6">
        <v>79</v>
      </c>
    </row>
    <row r="944" spans="1:5" x14ac:dyDescent="0.25">
      <c r="A944" s="4" t="s">
        <v>104</v>
      </c>
      <c r="B944" s="6">
        <v>49</v>
      </c>
      <c r="C944" s="6">
        <v>7</v>
      </c>
      <c r="D944" s="6">
        <v>17</v>
      </c>
      <c r="E944" s="6">
        <v>73</v>
      </c>
    </row>
    <row r="945" spans="1:5" x14ac:dyDescent="0.25">
      <c r="A945" s="4" t="s">
        <v>56</v>
      </c>
      <c r="B945" s="6">
        <v>43</v>
      </c>
      <c r="C945" s="6">
        <v>8</v>
      </c>
      <c r="D945" s="6">
        <v>17</v>
      </c>
      <c r="E945" s="6">
        <v>68</v>
      </c>
    </row>
    <row r="946" spans="1:5" x14ac:dyDescent="0.25">
      <c r="A946" s="4" t="s">
        <v>76</v>
      </c>
      <c r="B946" s="6">
        <v>42</v>
      </c>
      <c r="C946" s="6">
        <v>9</v>
      </c>
      <c r="D946" s="6">
        <v>22</v>
      </c>
      <c r="E946" s="6">
        <v>73</v>
      </c>
    </row>
    <row r="947" spans="1:5" x14ac:dyDescent="0.25">
      <c r="A947" s="4" t="s">
        <v>41</v>
      </c>
      <c r="B947" s="6">
        <v>46</v>
      </c>
      <c r="C947" s="6">
        <v>13</v>
      </c>
      <c r="D947" s="6">
        <v>18</v>
      </c>
      <c r="E947" s="6">
        <v>77</v>
      </c>
    </row>
    <row r="948" spans="1:5" x14ac:dyDescent="0.25">
      <c r="A948" s="4" t="s">
        <v>38</v>
      </c>
      <c r="B948" s="6">
        <v>49</v>
      </c>
      <c r="C948" s="6">
        <v>4</v>
      </c>
      <c r="D948" s="6">
        <v>17</v>
      </c>
      <c r="E948" s="6">
        <v>70</v>
      </c>
    </row>
    <row r="949" spans="1:5" x14ac:dyDescent="0.25">
      <c r="A949" s="4" t="s">
        <v>92</v>
      </c>
      <c r="B949" s="6">
        <v>49</v>
      </c>
      <c r="C949" s="6">
        <v>9</v>
      </c>
      <c r="D949" s="6">
        <v>15</v>
      </c>
      <c r="E949" s="6">
        <v>73</v>
      </c>
    </row>
    <row r="950" spans="1:5" x14ac:dyDescent="0.25">
      <c r="A950" s="2" t="s">
        <v>4352</v>
      </c>
      <c r="B950" s="6">
        <v>1451</v>
      </c>
      <c r="C950" s="6">
        <v>238</v>
      </c>
      <c r="D950" s="6">
        <v>381</v>
      </c>
      <c r="E950" s="6">
        <v>2070</v>
      </c>
    </row>
    <row r="951" spans="1:5" x14ac:dyDescent="0.25">
      <c r="A951" s="4" t="s">
        <v>1879</v>
      </c>
      <c r="B951" s="6">
        <v>29</v>
      </c>
      <c r="C951" s="6">
        <v>6</v>
      </c>
      <c r="D951" s="6">
        <v>9</v>
      </c>
      <c r="E951" s="6">
        <v>44</v>
      </c>
    </row>
    <row r="952" spans="1:5" x14ac:dyDescent="0.25">
      <c r="A952" s="4" t="s">
        <v>2039</v>
      </c>
      <c r="B952" s="6">
        <v>16</v>
      </c>
      <c r="C952" s="6">
        <v>1</v>
      </c>
      <c r="D952" s="6">
        <v>5</v>
      </c>
      <c r="E952" s="6">
        <v>22</v>
      </c>
    </row>
    <row r="953" spans="1:5" x14ac:dyDescent="0.25">
      <c r="A953" s="4" t="s">
        <v>1957</v>
      </c>
      <c r="B953" s="6">
        <v>14</v>
      </c>
      <c r="C953" s="6">
        <v>2</v>
      </c>
      <c r="D953" s="6">
        <v>4</v>
      </c>
      <c r="E953" s="6">
        <v>20</v>
      </c>
    </row>
    <row r="954" spans="1:5" x14ac:dyDescent="0.25">
      <c r="A954" s="4" t="s">
        <v>2042</v>
      </c>
      <c r="B954" s="6">
        <v>13</v>
      </c>
      <c r="C954" s="6">
        <v>3</v>
      </c>
      <c r="D954" s="6">
        <v>3</v>
      </c>
      <c r="E954" s="6">
        <v>19</v>
      </c>
    </row>
    <row r="955" spans="1:5" x14ac:dyDescent="0.25">
      <c r="A955" s="4" t="s">
        <v>109</v>
      </c>
      <c r="B955" s="6">
        <v>28</v>
      </c>
      <c r="C955" s="6">
        <v>5</v>
      </c>
      <c r="D955" s="6">
        <v>5</v>
      </c>
      <c r="E955" s="6">
        <v>38</v>
      </c>
    </row>
    <row r="956" spans="1:5" x14ac:dyDescent="0.25">
      <c r="A956" s="4" t="s">
        <v>1925</v>
      </c>
      <c r="B956" s="6">
        <v>9</v>
      </c>
      <c r="C956" s="6">
        <v>5</v>
      </c>
      <c r="D956" s="6">
        <v>5</v>
      </c>
      <c r="E956" s="6">
        <v>19</v>
      </c>
    </row>
    <row r="957" spans="1:5" x14ac:dyDescent="0.25">
      <c r="A957" s="4" t="s">
        <v>2029</v>
      </c>
      <c r="B957" s="6">
        <v>12</v>
      </c>
      <c r="C957" s="6"/>
      <c r="D957" s="6">
        <v>4</v>
      </c>
      <c r="E957" s="6">
        <v>16</v>
      </c>
    </row>
    <row r="958" spans="1:5" x14ac:dyDescent="0.25">
      <c r="A958" s="4" t="s">
        <v>86</v>
      </c>
      <c r="B958" s="6">
        <v>24</v>
      </c>
      <c r="C958" s="6">
        <v>5</v>
      </c>
      <c r="D958" s="6">
        <v>7</v>
      </c>
      <c r="E958" s="6">
        <v>36</v>
      </c>
    </row>
    <row r="959" spans="1:5" x14ac:dyDescent="0.25">
      <c r="A959" s="4" t="s">
        <v>118</v>
      </c>
      <c r="B959" s="6">
        <v>15</v>
      </c>
      <c r="C959" s="6">
        <v>1</v>
      </c>
      <c r="D959" s="6">
        <v>4</v>
      </c>
      <c r="E959" s="6">
        <v>20</v>
      </c>
    </row>
    <row r="960" spans="1:5" x14ac:dyDescent="0.25">
      <c r="A960" s="4" t="s">
        <v>2163</v>
      </c>
      <c r="B960" s="6">
        <v>18</v>
      </c>
      <c r="C960" s="6"/>
      <c r="D960" s="6">
        <v>1</v>
      </c>
      <c r="E960" s="6">
        <v>19</v>
      </c>
    </row>
    <row r="961" spans="1:5" x14ac:dyDescent="0.25">
      <c r="A961" s="4" t="s">
        <v>82</v>
      </c>
      <c r="B961" s="6">
        <v>11</v>
      </c>
      <c r="C961" s="6">
        <v>3</v>
      </c>
      <c r="D961" s="6">
        <v>6</v>
      </c>
      <c r="E961" s="6">
        <v>20</v>
      </c>
    </row>
    <row r="962" spans="1:5" x14ac:dyDescent="0.25">
      <c r="A962" s="4" t="s">
        <v>2012</v>
      </c>
      <c r="B962" s="6">
        <v>11</v>
      </c>
      <c r="C962" s="6">
        <v>2</v>
      </c>
      <c r="D962" s="6">
        <v>3</v>
      </c>
      <c r="E962" s="6">
        <v>16</v>
      </c>
    </row>
    <row r="963" spans="1:5" x14ac:dyDescent="0.25">
      <c r="A963" s="4" t="s">
        <v>1912</v>
      </c>
      <c r="B963" s="6">
        <v>13</v>
      </c>
      <c r="C963" s="6">
        <v>3</v>
      </c>
      <c r="D963" s="6">
        <v>2</v>
      </c>
      <c r="E963" s="6">
        <v>18</v>
      </c>
    </row>
    <row r="964" spans="1:5" x14ac:dyDescent="0.25">
      <c r="A964" s="4" t="s">
        <v>1988</v>
      </c>
      <c r="B964" s="6">
        <v>8</v>
      </c>
      <c r="C964" s="6">
        <v>1</v>
      </c>
      <c r="D964" s="6">
        <v>1</v>
      </c>
      <c r="E964" s="6">
        <v>10</v>
      </c>
    </row>
    <row r="965" spans="1:5" x14ac:dyDescent="0.25">
      <c r="A965" s="4" t="s">
        <v>1900</v>
      </c>
      <c r="B965" s="6">
        <v>11</v>
      </c>
      <c r="C965" s="6">
        <v>3</v>
      </c>
      <c r="D965" s="6">
        <v>6</v>
      </c>
      <c r="E965" s="6">
        <v>20</v>
      </c>
    </row>
    <row r="966" spans="1:5" x14ac:dyDescent="0.25">
      <c r="A966" s="4" t="s">
        <v>2104</v>
      </c>
      <c r="B966" s="6">
        <v>17</v>
      </c>
      <c r="C966" s="6">
        <v>2</v>
      </c>
      <c r="D966" s="6">
        <v>5</v>
      </c>
      <c r="E966" s="6">
        <v>24</v>
      </c>
    </row>
    <row r="967" spans="1:5" x14ac:dyDescent="0.25">
      <c r="A967" s="4" t="s">
        <v>1979</v>
      </c>
      <c r="B967" s="6">
        <v>16</v>
      </c>
      <c r="C967" s="6"/>
      <c r="D967" s="6">
        <v>6</v>
      </c>
      <c r="E967" s="6">
        <v>22</v>
      </c>
    </row>
    <row r="968" spans="1:5" x14ac:dyDescent="0.25">
      <c r="A968" s="4" t="s">
        <v>78</v>
      </c>
      <c r="B968" s="6">
        <v>30</v>
      </c>
      <c r="C968" s="6">
        <v>5</v>
      </c>
      <c r="D968" s="6">
        <v>5</v>
      </c>
      <c r="E968" s="6">
        <v>40</v>
      </c>
    </row>
    <row r="969" spans="1:5" x14ac:dyDescent="0.25">
      <c r="A969" s="4" t="s">
        <v>132</v>
      </c>
      <c r="B969" s="6">
        <v>9</v>
      </c>
      <c r="C969" s="6">
        <v>1</v>
      </c>
      <c r="D969" s="6">
        <v>8</v>
      </c>
      <c r="E969" s="6">
        <v>18</v>
      </c>
    </row>
    <row r="970" spans="1:5" x14ac:dyDescent="0.25">
      <c r="A970" s="4" t="s">
        <v>1886</v>
      </c>
      <c r="B970" s="6">
        <v>23</v>
      </c>
      <c r="C970" s="6">
        <v>10</v>
      </c>
      <c r="D970" s="6">
        <v>7</v>
      </c>
      <c r="E970" s="6">
        <v>40</v>
      </c>
    </row>
    <row r="971" spans="1:5" x14ac:dyDescent="0.25">
      <c r="A971" s="4" t="s">
        <v>42</v>
      </c>
      <c r="B971" s="6">
        <v>32</v>
      </c>
      <c r="C971" s="6">
        <v>7</v>
      </c>
      <c r="D971" s="6">
        <v>8</v>
      </c>
      <c r="E971" s="6">
        <v>47</v>
      </c>
    </row>
    <row r="972" spans="1:5" x14ac:dyDescent="0.25">
      <c r="A972" s="4" t="s">
        <v>35</v>
      </c>
      <c r="B972" s="6">
        <v>19</v>
      </c>
      <c r="C972" s="6"/>
      <c r="D972" s="6">
        <v>5</v>
      </c>
      <c r="E972" s="6">
        <v>24</v>
      </c>
    </row>
    <row r="973" spans="1:5" x14ac:dyDescent="0.25">
      <c r="A973" s="4" t="s">
        <v>1856</v>
      </c>
      <c r="B973" s="6">
        <v>12</v>
      </c>
      <c r="C973" s="6">
        <v>3</v>
      </c>
      <c r="D973" s="6">
        <v>4</v>
      </c>
      <c r="E973" s="6">
        <v>19</v>
      </c>
    </row>
    <row r="974" spans="1:5" x14ac:dyDescent="0.25">
      <c r="A974" s="4" t="s">
        <v>2034</v>
      </c>
      <c r="B974" s="6">
        <v>11</v>
      </c>
      <c r="C974" s="6">
        <v>1</v>
      </c>
      <c r="D974" s="6">
        <v>3</v>
      </c>
      <c r="E974" s="6">
        <v>15</v>
      </c>
    </row>
    <row r="975" spans="1:5" x14ac:dyDescent="0.25">
      <c r="A975" s="4" t="s">
        <v>2015</v>
      </c>
      <c r="B975" s="6">
        <v>11</v>
      </c>
      <c r="C975" s="6">
        <v>4</v>
      </c>
      <c r="D975" s="6">
        <v>2</v>
      </c>
      <c r="E975" s="6">
        <v>17</v>
      </c>
    </row>
    <row r="976" spans="1:5" x14ac:dyDescent="0.25">
      <c r="A976" s="4" t="s">
        <v>1973</v>
      </c>
      <c r="B976" s="6">
        <v>12</v>
      </c>
      <c r="C976" s="6">
        <v>3</v>
      </c>
      <c r="D976" s="6">
        <v>4</v>
      </c>
      <c r="E976" s="6">
        <v>19</v>
      </c>
    </row>
    <row r="977" spans="1:5" x14ac:dyDescent="0.25">
      <c r="A977" s="4" t="s">
        <v>2136</v>
      </c>
      <c r="B977" s="6">
        <v>14</v>
      </c>
      <c r="C977" s="6"/>
      <c r="D977" s="6">
        <v>5</v>
      </c>
      <c r="E977" s="6">
        <v>19</v>
      </c>
    </row>
    <row r="978" spans="1:5" x14ac:dyDescent="0.25">
      <c r="A978" s="4" t="s">
        <v>2133</v>
      </c>
      <c r="B978" s="6">
        <v>15</v>
      </c>
      <c r="C978" s="6">
        <v>2</v>
      </c>
      <c r="D978" s="6">
        <v>3</v>
      </c>
      <c r="E978" s="6">
        <v>20</v>
      </c>
    </row>
    <row r="979" spans="1:5" x14ac:dyDescent="0.25">
      <c r="A979" s="4" t="s">
        <v>1920</v>
      </c>
      <c r="B979" s="6">
        <v>14</v>
      </c>
      <c r="C979" s="6">
        <v>1</v>
      </c>
      <c r="D979" s="6">
        <v>4</v>
      </c>
      <c r="E979" s="6">
        <v>19</v>
      </c>
    </row>
    <row r="980" spans="1:5" x14ac:dyDescent="0.25">
      <c r="A980" s="4" t="s">
        <v>2129</v>
      </c>
      <c r="B980" s="6">
        <v>10</v>
      </c>
      <c r="C980" s="6">
        <v>2</v>
      </c>
      <c r="D980" s="6">
        <v>3</v>
      </c>
      <c r="E980" s="6">
        <v>15</v>
      </c>
    </row>
    <row r="981" spans="1:5" x14ac:dyDescent="0.25">
      <c r="A981" s="4" t="s">
        <v>2003</v>
      </c>
      <c r="B981" s="6">
        <v>22</v>
      </c>
      <c r="C981" s="6">
        <v>3</v>
      </c>
      <c r="D981" s="6">
        <v>5</v>
      </c>
      <c r="E981" s="6">
        <v>30</v>
      </c>
    </row>
    <row r="982" spans="1:5" x14ac:dyDescent="0.25">
      <c r="A982" s="4" t="s">
        <v>2466</v>
      </c>
      <c r="B982" s="6">
        <v>12</v>
      </c>
      <c r="C982" s="6">
        <v>1</v>
      </c>
      <c r="D982" s="6">
        <v>3</v>
      </c>
      <c r="E982" s="6">
        <v>16</v>
      </c>
    </row>
    <row r="983" spans="1:5" x14ac:dyDescent="0.25">
      <c r="A983" s="4" t="s">
        <v>127</v>
      </c>
      <c r="B983" s="6">
        <v>15</v>
      </c>
      <c r="C983" s="6">
        <v>1</v>
      </c>
      <c r="D983" s="6">
        <v>7</v>
      </c>
      <c r="E983" s="6">
        <v>23</v>
      </c>
    </row>
    <row r="984" spans="1:5" x14ac:dyDescent="0.25">
      <c r="A984" s="4" t="s">
        <v>68</v>
      </c>
      <c r="B984" s="6">
        <v>16</v>
      </c>
      <c r="C984" s="6">
        <v>2</v>
      </c>
      <c r="D984" s="6">
        <v>2</v>
      </c>
      <c r="E984" s="6">
        <v>20</v>
      </c>
    </row>
    <row r="985" spans="1:5" x14ac:dyDescent="0.25">
      <c r="A985" s="4" t="s">
        <v>75</v>
      </c>
      <c r="B985" s="6">
        <v>8</v>
      </c>
      <c r="C985" s="6">
        <v>1</v>
      </c>
      <c r="D985" s="6">
        <v>2</v>
      </c>
      <c r="E985" s="6">
        <v>11</v>
      </c>
    </row>
    <row r="986" spans="1:5" x14ac:dyDescent="0.25">
      <c r="A986" s="4" t="s">
        <v>165</v>
      </c>
      <c r="B986" s="6">
        <v>16</v>
      </c>
      <c r="C986" s="6">
        <v>2</v>
      </c>
      <c r="D986" s="6"/>
      <c r="E986" s="6">
        <v>18</v>
      </c>
    </row>
    <row r="987" spans="1:5" x14ac:dyDescent="0.25">
      <c r="A987" s="4" t="s">
        <v>61</v>
      </c>
      <c r="B987" s="6">
        <v>6</v>
      </c>
      <c r="C987" s="6">
        <v>1</v>
      </c>
      <c r="D987" s="6">
        <v>5</v>
      </c>
      <c r="E987" s="6">
        <v>12</v>
      </c>
    </row>
    <row r="988" spans="1:5" x14ac:dyDescent="0.25">
      <c r="A988" s="4" t="s">
        <v>1972</v>
      </c>
      <c r="B988" s="6">
        <v>15</v>
      </c>
      <c r="C988" s="6">
        <v>3</v>
      </c>
      <c r="D988" s="6">
        <v>5</v>
      </c>
      <c r="E988" s="6">
        <v>23</v>
      </c>
    </row>
    <row r="989" spans="1:5" x14ac:dyDescent="0.25">
      <c r="A989" s="4" t="s">
        <v>1875</v>
      </c>
      <c r="B989" s="6">
        <v>18</v>
      </c>
      <c r="C989" s="6">
        <v>3</v>
      </c>
      <c r="D989" s="6"/>
      <c r="E989" s="6">
        <v>21</v>
      </c>
    </row>
    <row r="990" spans="1:5" x14ac:dyDescent="0.25">
      <c r="A990" s="4" t="s">
        <v>1914</v>
      </c>
      <c r="B990" s="6">
        <v>13</v>
      </c>
      <c r="C990" s="6">
        <v>6</v>
      </c>
      <c r="D990" s="6">
        <v>1</v>
      </c>
      <c r="E990" s="6">
        <v>20</v>
      </c>
    </row>
    <row r="991" spans="1:5" x14ac:dyDescent="0.25">
      <c r="A991" s="4" t="s">
        <v>1921</v>
      </c>
      <c r="B991" s="6">
        <v>8</v>
      </c>
      <c r="C991" s="6">
        <v>1</v>
      </c>
      <c r="D991" s="6">
        <v>5</v>
      </c>
      <c r="E991" s="6">
        <v>14</v>
      </c>
    </row>
    <row r="992" spans="1:5" x14ac:dyDescent="0.25">
      <c r="A992" s="4" t="s">
        <v>1876</v>
      </c>
      <c r="B992" s="6">
        <v>18</v>
      </c>
      <c r="C992" s="6">
        <v>2</v>
      </c>
      <c r="D992" s="6"/>
      <c r="E992" s="6">
        <v>20</v>
      </c>
    </row>
    <row r="993" spans="1:5" x14ac:dyDescent="0.25">
      <c r="A993" s="4" t="s">
        <v>1931</v>
      </c>
      <c r="B993" s="6">
        <v>11</v>
      </c>
      <c r="C993" s="6"/>
      <c r="D993" s="6">
        <v>2</v>
      </c>
      <c r="E993" s="6">
        <v>13</v>
      </c>
    </row>
    <row r="994" spans="1:5" x14ac:dyDescent="0.25">
      <c r="A994" s="4" t="s">
        <v>1860</v>
      </c>
      <c r="B994" s="6">
        <v>31</v>
      </c>
      <c r="C994" s="6">
        <v>2</v>
      </c>
      <c r="D994" s="6">
        <v>9</v>
      </c>
      <c r="E994" s="6">
        <v>42</v>
      </c>
    </row>
    <row r="995" spans="1:5" x14ac:dyDescent="0.25">
      <c r="A995" s="4" t="s">
        <v>2005</v>
      </c>
      <c r="B995" s="6">
        <v>16</v>
      </c>
      <c r="C995" s="6">
        <v>2</v>
      </c>
      <c r="D995" s="6">
        <v>2</v>
      </c>
      <c r="E995" s="6">
        <v>20</v>
      </c>
    </row>
    <row r="996" spans="1:5" x14ac:dyDescent="0.25">
      <c r="A996" s="4" t="s">
        <v>2008</v>
      </c>
      <c r="B996" s="6">
        <v>20</v>
      </c>
      <c r="C996" s="6">
        <v>2</v>
      </c>
      <c r="D996" s="6">
        <v>6</v>
      </c>
      <c r="E996" s="6">
        <v>28</v>
      </c>
    </row>
    <row r="997" spans="1:5" x14ac:dyDescent="0.25">
      <c r="A997" s="4" t="s">
        <v>1880</v>
      </c>
      <c r="B997" s="6">
        <v>8</v>
      </c>
      <c r="C997" s="6">
        <v>3</v>
      </c>
      <c r="D997" s="6">
        <v>4</v>
      </c>
      <c r="E997" s="6">
        <v>15</v>
      </c>
    </row>
    <row r="998" spans="1:5" x14ac:dyDescent="0.25">
      <c r="A998" s="4" t="s">
        <v>1936</v>
      </c>
      <c r="B998" s="6">
        <v>7</v>
      </c>
      <c r="C998" s="6">
        <v>3</v>
      </c>
      <c r="D998" s="6">
        <v>2</v>
      </c>
      <c r="E998" s="6">
        <v>12</v>
      </c>
    </row>
    <row r="999" spans="1:5" x14ac:dyDescent="0.25">
      <c r="A999" s="4" t="s">
        <v>2140</v>
      </c>
      <c r="B999" s="6">
        <v>12</v>
      </c>
      <c r="C999" s="6">
        <v>2</v>
      </c>
      <c r="D999" s="6">
        <v>2</v>
      </c>
      <c r="E999" s="6">
        <v>16</v>
      </c>
    </row>
    <row r="1000" spans="1:5" x14ac:dyDescent="0.25">
      <c r="A1000" s="4" t="s">
        <v>2045</v>
      </c>
      <c r="B1000" s="6">
        <v>11</v>
      </c>
      <c r="C1000" s="6">
        <v>3</v>
      </c>
      <c r="D1000" s="6">
        <v>4</v>
      </c>
      <c r="E1000" s="6">
        <v>18</v>
      </c>
    </row>
    <row r="1001" spans="1:5" x14ac:dyDescent="0.25">
      <c r="A1001" s="4" t="s">
        <v>2189</v>
      </c>
      <c r="B1001" s="6">
        <v>21</v>
      </c>
      <c r="C1001" s="6">
        <v>5</v>
      </c>
      <c r="D1001" s="6">
        <v>5</v>
      </c>
      <c r="E1001" s="6">
        <v>31</v>
      </c>
    </row>
    <row r="1002" spans="1:5" x14ac:dyDescent="0.25">
      <c r="A1002" s="4" t="s">
        <v>1992</v>
      </c>
      <c r="B1002" s="6">
        <v>5</v>
      </c>
      <c r="C1002" s="6">
        <v>4</v>
      </c>
      <c r="D1002" s="6">
        <v>4</v>
      </c>
      <c r="E1002" s="6">
        <v>13</v>
      </c>
    </row>
    <row r="1003" spans="1:5" x14ac:dyDescent="0.25">
      <c r="A1003" s="4" t="s">
        <v>2016</v>
      </c>
      <c r="B1003" s="6">
        <v>14</v>
      </c>
      <c r="C1003" s="6">
        <v>3</v>
      </c>
      <c r="D1003" s="6">
        <v>2</v>
      </c>
      <c r="E1003" s="6">
        <v>19</v>
      </c>
    </row>
    <row r="1004" spans="1:5" x14ac:dyDescent="0.25">
      <c r="A1004" s="4" t="s">
        <v>1924</v>
      </c>
      <c r="B1004" s="6">
        <v>8</v>
      </c>
      <c r="C1004" s="6">
        <v>3</v>
      </c>
      <c r="D1004" s="6">
        <v>3</v>
      </c>
      <c r="E1004" s="6">
        <v>14</v>
      </c>
    </row>
    <row r="1005" spans="1:5" x14ac:dyDescent="0.25">
      <c r="A1005" s="4" t="s">
        <v>2128</v>
      </c>
      <c r="B1005" s="6">
        <v>9</v>
      </c>
      <c r="C1005" s="6">
        <v>6</v>
      </c>
      <c r="D1005" s="6"/>
      <c r="E1005" s="6">
        <v>15</v>
      </c>
    </row>
    <row r="1006" spans="1:5" x14ac:dyDescent="0.25">
      <c r="A1006" s="4" t="s">
        <v>2004</v>
      </c>
      <c r="B1006" s="6">
        <v>11</v>
      </c>
      <c r="C1006" s="6">
        <v>2</v>
      </c>
      <c r="D1006" s="6">
        <v>4</v>
      </c>
      <c r="E1006" s="6">
        <v>17</v>
      </c>
    </row>
    <row r="1007" spans="1:5" x14ac:dyDescent="0.25">
      <c r="A1007" s="4" t="s">
        <v>1869</v>
      </c>
      <c r="B1007" s="6">
        <v>20</v>
      </c>
      <c r="C1007" s="6">
        <v>3</v>
      </c>
      <c r="D1007" s="6">
        <v>3</v>
      </c>
      <c r="E1007" s="6">
        <v>26</v>
      </c>
    </row>
    <row r="1008" spans="1:5" x14ac:dyDescent="0.25">
      <c r="A1008" s="4" t="s">
        <v>2031</v>
      </c>
      <c r="B1008" s="6">
        <v>13</v>
      </c>
      <c r="C1008" s="6"/>
      <c r="D1008" s="6">
        <v>8</v>
      </c>
      <c r="E1008" s="6">
        <v>21</v>
      </c>
    </row>
    <row r="1009" spans="1:5" x14ac:dyDescent="0.25">
      <c r="A1009" s="4" t="s">
        <v>2110</v>
      </c>
      <c r="B1009" s="6">
        <v>13</v>
      </c>
      <c r="C1009" s="6">
        <v>1</v>
      </c>
      <c r="D1009" s="6">
        <v>4</v>
      </c>
      <c r="E1009" s="6">
        <v>18</v>
      </c>
    </row>
    <row r="1010" spans="1:5" x14ac:dyDescent="0.25">
      <c r="A1010" s="4" t="s">
        <v>114</v>
      </c>
      <c r="B1010" s="6">
        <v>21</v>
      </c>
      <c r="C1010" s="6">
        <v>5</v>
      </c>
      <c r="D1010" s="6">
        <v>5</v>
      </c>
      <c r="E1010" s="6">
        <v>31</v>
      </c>
    </row>
    <row r="1011" spans="1:5" x14ac:dyDescent="0.25">
      <c r="A1011" s="4" t="s">
        <v>1881</v>
      </c>
      <c r="B1011" s="6">
        <v>14</v>
      </c>
      <c r="C1011" s="6">
        <v>1</v>
      </c>
      <c r="D1011" s="6">
        <v>7</v>
      </c>
      <c r="E1011" s="6">
        <v>22</v>
      </c>
    </row>
    <row r="1012" spans="1:5" x14ac:dyDescent="0.25">
      <c r="A1012" s="4" t="s">
        <v>2002</v>
      </c>
      <c r="B1012" s="6">
        <v>15</v>
      </c>
      <c r="C1012" s="6">
        <v>3</v>
      </c>
      <c r="D1012" s="6">
        <v>3</v>
      </c>
      <c r="E1012" s="6">
        <v>21</v>
      </c>
    </row>
    <row r="1013" spans="1:5" x14ac:dyDescent="0.25">
      <c r="A1013" s="4" t="s">
        <v>1866</v>
      </c>
      <c r="B1013" s="6">
        <v>8</v>
      </c>
      <c r="C1013" s="6">
        <v>1</v>
      </c>
      <c r="D1013" s="6">
        <v>4</v>
      </c>
      <c r="E1013" s="6">
        <v>13</v>
      </c>
    </row>
    <row r="1014" spans="1:5" x14ac:dyDescent="0.25">
      <c r="A1014" s="4" t="s">
        <v>1948</v>
      </c>
      <c r="B1014" s="6">
        <v>16</v>
      </c>
      <c r="C1014" s="6">
        <v>4</v>
      </c>
      <c r="D1014" s="6">
        <v>2</v>
      </c>
      <c r="E1014" s="6">
        <v>22</v>
      </c>
    </row>
    <row r="1015" spans="1:5" x14ac:dyDescent="0.25">
      <c r="A1015" s="4" t="s">
        <v>28</v>
      </c>
      <c r="B1015" s="6">
        <v>13</v>
      </c>
      <c r="C1015" s="6">
        <v>2</v>
      </c>
      <c r="D1015" s="6">
        <v>2</v>
      </c>
      <c r="E1015" s="6">
        <v>17</v>
      </c>
    </row>
    <row r="1016" spans="1:5" x14ac:dyDescent="0.25">
      <c r="A1016" s="4" t="s">
        <v>104</v>
      </c>
      <c r="B1016" s="6">
        <v>16</v>
      </c>
      <c r="C1016" s="6">
        <v>1</v>
      </c>
      <c r="D1016" s="6">
        <v>6</v>
      </c>
      <c r="E1016" s="6">
        <v>23</v>
      </c>
    </row>
    <row r="1017" spans="1:5" x14ac:dyDescent="0.25">
      <c r="A1017" s="4" t="s">
        <v>2236</v>
      </c>
      <c r="B1017" s="6">
        <v>16</v>
      </c>
      <c r="C1017" s="6">
        <v>4</v>
      </c>
      <c r="D1017" s="6">
        <v>5</v>
      </c>
      <c r="E1017" s="6">
        <v>25</v>
      </c>
    </row>
    <row r="1018" spans="1:5" x14ac:dyDescent="0.25">
      <c r="A1018" s="4" t="s">
        <v>2075</v>
      </c>
      <c r="B1018" s="6">
        <v>6</v>
      </c>
      <c r="C1018" s="6">
        <v>2</v>
      </c>
      <c r="D1018" s="6">
        <v>3</v>
      </c>
      <c r="E1018" s="6">
        <v>11</v>
      </c>
    </row>
    <row r="1019" spans="1:5" x14ac:dyDescent="0.25">
      <c r="A1019" s="4" t="s">
        <v>56</v>
      </c>
      <c r="B1019" s="6">
        <v>8</v>
      </c>
      <c r="C1019" s="6">
        <v>2</v>
      </c>
      <c r="D1019" s="6">
        <v>6</v>
      </c>
      <c r="E1019" s="6">
        <v>16</v>
      </c>
    </row>
    <row r="1020" spans="1:5" x14ac:dyDescent="0.25">
      <c r="A1020" s="4" t="s">
        <v>1944</v>
      </c>
      <c r="B1020" s="6">
        <v>12</v>
      </c>
      <c r="C1020" s="6">
        <v>6</v>
      </c>
      <c r="D1020" s="6">
        <v>3</v>
      </c>
      <c r="E1020" s="6">
        <v>21</v>
      </c>
    </row>
    <row r="1021" spans="1:5" x14ac:dyDescent="0.25">
      <c r="A1021" s="4" t="s">
        <v>1887</v>
      </c>
      <c r="B1021" s="6">
        <v>18</v>
      </c>
      <c r="C1021" s="6">
        <v>3</v>
      </c>
      <c r="D1021" s="6">
        <v>3</v>
      </c>
      <c r="E1021" s="6">
        <v>24</v>
      </c>
    </row>
    <row r="1022" spans="1:5" x14ac:dyDescent="0.25">
      <c r="A1022" s="4" t="s">
        <v>1964</v>
      </c>
      <c r="B1022" s="6">
        <v>16</v>
      </c>
      <c r="C1022" s="6">
        <v>1</v>
      </c>
      <c r="D1022" s="6">
        <v>2</v>
      </c>
      <c r="E1022" s="6">
        <v>19</v>
      </c>
    </row>
    <row r="1023" spans="1:5" x14ac:dyDescent="0.25">
      <c r="A1023" s="4" t="s">
        <v>1943</v>
      </c>
      <c r="B1023" s="6">
        <v>8</v>
      </c>
      <c r="C1023" s="6">
        <v>2</v>
      </c>
      <c r="D1023" s="6">
        <v>5</v>
      </c>
      <c r="E1023" s="6">
        <v>15</v>
      </c>
    </row>
    <row r="1024" spans="1:5" x14ac:dyDescent="0.25">
      <c r="A1024" s="4" t="s">
        <v>76</v>
      </c>
      <c r="B1024" s="6">
        <v>20</v>
      </c>
      <c r="C1024" s="6">
        <v>1</v>
      </c>
      <c r="D1024" s="6">
        <v>4</v>
      </c>
      <c r="E1024" s="6">
        <v>25</v>
      </c>
    </row>
    <row r="1025" spans="1:5" x14ac:dyDescent="0.25">
      <c r="A1025" s="4" t="s">
        <v>1961</v>
      </c>
      <c r="B1025" s="6">
        <v>9</v>
      </c>
      <c r="C1025" s="6">
        <v>2</v>
      </c>
      <c r="D1025" s="6">
        <v>5</v>
      </c>
      <c r="E1025" s="6">
        <v>16</v>
      </c>
    </row>
    <row r="1026" spans="1:5" x14ac:dyDescent="0.25">
      <c r="A1026" s="4" t="s">
        <v>1967</v>
      </c>
      <c r="B1026" s="6">
        <v>16</v>
      </c>
      <c r="C1026" s="6"/>
      <c r="D1026" s="6">
        <v>7</v>
      </c>
      <c r="E1026" s="6">
        <v>23</v>
      </c>
    </row>
    <row r="1027" spans="1:5" x14ac:dyDescent="0.25">
      <c r="A1027" s="4" t="s">
        <v>1952</v>
      </c>
      <c r="B1027" s="6">
        <v>13</v>
      </c>
      <c r="C1027" s="6">
        <v>5</v>
      </c>
      <c r="D1027" s="6"/>
      <c r="E1027" s="6">
        <v>18</v>
      </c>
    </row>
    <row r="1028" spans="1:5" x14ac:dyDescent="0.25">
      <c r="A1028" s="4" t="s">
        <v>1949</v>
      </c>
      <c r="B1028" s="6">
        <v>11</v>
      </c>
      <c r="C1028" s="6"/>
      <c r="D1028" s="6">
        <v>3</v>
      </c>
      <c r="E1028" s="6">
        <v>14</v>
      </c>
    </row>
    <row r="1029" spans="1:5" x14ac:dyDescent="0.25">
      <c r="A1029" s="4" t="s">
        <v>1868</v>
      </c>
      <c r="B1029" s="6">
        <v>18</v>
      </c>
      <c r="C1029" s="6">
        <v>6</v>
      </c>
      <c r="D1029" s="6">
        <v>2</v>
      </c>
      <c r="E1029" s="6">
        <v>26</v>
      </c>
    </row>
    <row r="1030" spans="1:5" x14ac:dyDescent="0.25">
      <c r="A1030" s="4" t="s">
        <v>1995</v>
      </c>
      <c r="B1030" s="6">
        <v>17</v>
      </c>
      <c r="C1030" s="6">
        <v>3</v>
      </c>
      <c r="D1030" s="6">
        <v>3</v>
      </c>
      <c r="E1030" s="6">
        <v>23</v>
      </c>
    </row>
    <row r="1031" spans="1:5" x14ac:dyDescent="0.25">
      <c r="A1031" s="4" t="s">
        <v>2082</v>
      </c>
      <c r="B1031" s="6">
        <v>11</v>
      </c>
      <c r="C1031" s="6"/>
      <c r="D1031" s="6">
        <v>1</v>
      </c>
      <c r="E1031" s="6">
        <v>12</v>
      </c>
    </row>
    <row r="1032" spans="1:5" x14ac:dyDescent="0.25">
      <c r="A1032" s="4" t="s">
        <v>1882</v>
      </c>
      <c r="B1032" s="6">
        <v>15</v>
      </c>
      <c r="C1032" s="6">
        <v>1</v>
      </c>
      <c r="D1032" s="6">
        <v>4</v>
      </c>
      <c r="E1032" s="6">
        <v>20</v>
      </c>
    </row>
    <row r="1033" spans="1:5" x14ac:dyDescent="0.25">
      <c r="A1033" s="4" t="s">
        <v>1898</v>
      </c>
      <c r="B1033" s="6">
        <v>17</v>
      </c>
      <c r="C1033" s="6">
        <v>2</v>
      </c>
      <c r="D1033" s="6">
        <v>2</v>
      </c>
      <c r="E1033" s="6">
        <v>21</v>
      </c>
    </row>
    <row r="1034" spans="1:5" x14ac:dyDescent="0.25">
      <c r="A1034" s="4" t="s">
        <v>41</v>
      </c>
      <c r="B1034" s="6">
        <v>14</v>
      </c>
      <c r="C1034" s="6">
        <v>1</v>
      </c>
      <c r="D1034" s="6">
        <v>3</v>
      </c>
      <c r="E1034" s="6">
        <v>18</v>
      </c>
    </row>
    <row r="1035" spans="1:5" x14ac:dyDescent="0.25">
      <c r="A1035" s="4" t="s">
        <v>1930</v>
      </c>
      <c r="B1035" s="6">
        <v>17</v>
      </c>
      <c r="C1035" s="6">
        <v>1</v>
      </c>
      <c r="D1035" s="6">
        <v>2</v>
      </c>
      <c r="E1035" s="6">
        <v>20</v>
      </c>
    </row>
    <row r="1036" spans="1:5" x14ac:dyDescent="0.25">
      <c r="A1036" s="4" t="s">
        <v>2090</v>
      </c>
      <c r="B1036" s="6">
        <v>11</v>
      </c>
      <c r="C1036" s="6">
        <v>4</v>
      </c>
      <c r="D1036" s="6">
        <v>2</v>
      </c>
      <c r="E1036" s="6">
        <v>17</v>
      </c>
    </row>
    <row r="1037" spans="1:5" x14ac:dyDescent="0.25">
      <c r="A1037" s="4" t="s">
        <v>2220</v>
      </c>
      <c r="B1037" s="6">
        <v>7</v>
      </c>
      <c r="C1037" s="6">
        <v>1</v>
      </c>
      <c r="D1037" s="6">
        <v>1</v>
      </c>
      <c r="E1037" s="6">
        <v>9</v>
      </c>
    </row>
    <row r="1038" spans="1:5" x14ac:dyDescent="0.25">
      <c r="A1038" s="4" t="s">
        <v>1984</v>
      </c>
      <c r="B1038" s="6">
        <v>13</v>
      </c>
      <c r="C1038" s="6">
        <v>4</v>
      </c>
      <c r="D1038" s="6">
        <v>5</v>
      </c>
      <c r="E1038" s="6">
        <v>22</v>
      </c>
    </row>
    <row r="1039" spans="1:5" x14ac:dyDescent="0.25">
      <c r="A1039" s="4" t="s">
        <v>1874</v>
      </c>
      <c r="B1039" s="6">
        <v>19</v>
      </c>
      <c r="C1039" s="6">
        <v>1</v>
      </c>
      <c r="D1039" s="6">
        <v>1</v>
      </c>
      <c r="E1039" s="6">
        <v>21</v>
      </c>
    </row>
    <row r="1040" spans="1:5" x14ac:dyDescent="0.25">
      <c r="A1040" s="4" t="s">
        <v>2388</v>
      </c>
      <c r="B1040" s="6">
        <v>14</v>
      </c>
      <c r="C1040" s="6">
        <v>1</v>
      </c>
      <c r="D1040" s="6">
        <v>3</v>
      </c>
      <c r="E1040" s="6">
        <v>18</v>
      </c>
    </row>
    <row r="1041" spans="1:5" x14ac:dyDescent="0.25">
      <c r="A1041" s="4" t="s">
        <v>1932</v>
      </c>
      <c r="B1041" s="6">
        <v>15</v>
      </c>
      <c r="C1041" s="6">
        <v>2</v>
      </c>
      <c r="D1041" s="6">
        <v>4</v>
      </c>
      <c r="E1041" s="6">
        <v>21</v>
      </c>
    </row>
    <row r="1042" spans="1:5" x14ac:dyDescent="0.25">
      <c r="A1042" s="4" t="s">
        <v>2023</v>
      </c>
      <c r="B1042" s="6">
        <v>11</v>
      </c>
      <c r="C1042" s="6">
        <v>1</v>
      </c>
      <c r="D1042" s="6">
        <v>2</v>
      </c>
      <c r="E1042" s="6">
        <v>14</v>
      </c>
    </row>
    <row r="1043" spans="1:5" x14ac:dyDescent="0.25">
      <c r="A1043" s="4" t="s">
        <v>1913</v>
      </c>
      <c r="B1043" s="6">
        <v>9</v>
      </c>
      <c r="C1043" s="6">
        <v>1</v>
      </c>
      <c r="D1043" s="6">
        <v>6</v>
      </c>
      <c r="E1043" s="6">
        <v>16</v>
      </c>
    </row>
    <row r="1044" spans="1:5" x14ac:dyDescent="0.25">
      <c r="A1044" s="4" t="s">
        <v>2030</v>
      </c>
      <c r="B1044" s="6">
        <v>21</v>
      </c>
      <c r="C1044" s="6">
        <v>2</v>
      </c>
      <c r="D1044" s="6">
        <v>3</v>
      </c>
      <c r="E1044" s="6">
        <v>26</v>
      </c>
    </row>
    <row r="1045" spans="1:5" x14ac:dyDescent="0.25">
      <c r="A1045" s="4" t="s">
        <v>38</v>
      </c>
      <c r="B1045" s="6">
        <v>9</v>
      </c>
      <c r="C1045" s="6">
        <v>1</v>
      </c>
      <c r="D1045" s="6">
        <v>4</v>
      </c>
      <c r="E1045" s="6">
        <v>14</v>
      </c>
    </row>
    <row r="1046" spans="1:5" x14ac:dyDescent="0.25">
      <c r="A1046" s="4" t="s">
        <v>1899</v>
      </c>
      <c r="B1046" s="6">
        <v>10</v>
      </c>
      <c r="C1046" s="6"/>
      <c r="D1046" s="6">
        <v>3</v>
      </c>
      <c r="E1046" s="6">
        <v>13</v>
      </c>
    </row>
    <row r="1047" spans="1:5" x14ac:dyDescent="0.25">
      <c r="A1047" s="4" t="s">
        <v>2115</v>
      </c>
      <c r="B1047" s="6">
        <v>5</v>
      </c>
      <c r="C1047" s="6"/>
      <c r="D1047" s="6">
        <v>5</v>
      </c>
      <c r="E1047" s="6">
        <v>10</v>
      </c>
    </row>
    <row r="1048" spans="1:5" x14ac:dyDescent="0.25">
      <c r="A1048" s="4" t="s">
        <v>1978</v>
      </c>
      <c r="B1048" s="6">
        <v>13</v>
      </c>
      <c r="C1048" s="6">
        <v>3</v>
      </c>
      <c r="D1048" s="6">
        <v>2</v>
      </c>
      <c r="E1048" s="6">
        <v>18</v>
      </c>
    </row>
    <row r="1049" spans="1:5" x14ac:dyDescent="0.25">
      <c r="A1049" s="4" t="s">
        <v>2013</v>
      </c>
      <c r="B1049" s="6">
        <v>12</v>
      </c>
      <c r="C1049" s="6">
        <v>2</v>
      </c>
      <c r="D1049" s="6">
        <v>3</v>
      </c>
      <c r="E1049" s="6">
        <v>17</v>
      </c>
    </row>
    <row r="1050" spans="1:5" x14ac:dyDescent="0.25">
      <c r="A1050" s="4" t="s">
        <v>92</v>
      </c>
      <c r="B1050" s="6">
        <v>17</v>
      </c>
      <c r="C1050" s="6">
        <v>2</v>
      </c>
      <c r="D1050" s="6">
        <v>5</v>
      </c>
      <c r="E1050" s="6">
        <v>24</v>
      </c>
    </row>
    <row r="1051" spans="1:5" x14ac:dyDescent="0.25">
      <c r="A1051" s="4" t="s">
        <v>1956</v>
      </c>
      <c r="B1051" s="6">
        <v>11</v>
      </c>
      <c r="C1051" s="6">
        <v>2</v>
      </c>
      <c r="D1051" s="6"/>
      <c r="E1051" s="6">
        <v>13</v>
      </c>
    </row>
    <row r="1052" spans="1:5" x14ac:dyDescent="0.25">
      <c r="A1052" s="4" t="s">
        <v>1953</v>
      </c>
      <c r="B1052" s="6">
        <v>15</v>
      </c>
      <c r="C1052" s="6">
        <v>1</v>
      </c>
      <c r="D1052" s="6">
        <v>4</v>
      </c>
      <c r="E1052" s="6">
        <v>20</v>
      </c>
    </row>
    <row r="1053" spans="1:5" x14ac:dyDescent="0.25">
      <c r="A1053" s="2" t="s">
        <v>4326</v>
      </c>
      <c r="B1053" s="6">
        <v>537</v>
      </c>
      <c r="C1053" s="6">
        <v>100</v>
      </c>
      <c r="D1053" s="6">
        <v>240</v>
      </c>
      <c r="E1053" s="6">
        <v>877</v>
      </c>
    </row>
    <row r="1054" spans="1:5" x14ac:dyDescent="0.25">
      <c r="A1054" s="4" t="s">
        <v>1879</v>
      </c>
      <c r="B1054" s="6">
        <v>1</v>
      </c>
      <c r="C1054" s="6"/>
      <c r="D1054" s="6">
        <v>4</v>
      </c>
      <c r="E1054" s="6">
        <v>5</v>
      </c>
    </row>
    <row r="1055" spans="1:5" x14ac:dyDescent="0.25">
      <c r="A1055" s="4" t="s">
        <v>4071</v>
      </c>
      <c r="B1055" s="6">
        <v>1</v>
      </c>
      <c r="C1055" s="6"/>
      <c r="D1055" s="6">
        <v>2</v>
      </c>
      <c r="E1055" s="6">
        <v>3</v>
      </c>
    </row>
    <row r="1056" spans="1:5" x14ac:dyDescent="0.25">
      <c r="A1056" s="4" t="s">
        <v>4253</v>
      </c>
      <c r="B1056" s="6"/>
      <c r="C1056" s="6"/>
      <c r="D1056" s="6">
        <v>1</v>
      </c>
      <c r="E1056" s="6">
        <v>1</v>
      </c>
    </row>
    <row r="1057" spans="1:5" x14ac:dyDescent="0.25">
      <c r="A1057" s="4" t="s">
        <v>3691</v>
      </c>
      <c r="B1057" s="6">
        <v>1</v>
      </c>
      <c r="C1057" s="6"/>
      <c r="D1057" s="6"/>
      <c r="E1057" s="6">
        <v>1</v>
      </c>
    </row>
    <row r="1058" spans="1:5" x14ac:dyDescent="0.25">
      <c r="A1058" s="4" t="s">
        <v>3928</v>
      </c>
      <c r="B1058" s="6">
        <v>4</v>
      </c>
      <c r="C1058" s="6">
        <v>1</v>
      </c>
      <c r="D1058" s="6">
        <v>1</v>
      </c>
      <c r="E1058" s="6">
        <v>6</v>
      </c>
    </row>
    <row r="1059" spans="1:5" x14ac:dyDescent="0.25">
      <c r="A1059" s="4" t="s">
        <v>3698</v>
      </c>
      <c r="B1059" s="6">
        <v>1</v>
      </c>
      <c r="C1059" s="6"/>
      <c r="D1059" s="6"/>
      <c r="E1059" s="6">
        <v>1</v>
      </c>
    </row>
    <row r="1060" spans="1:5" x14ac:dyDescent="0.25">
      <c r="A1060" s="4" t="s">
        <v>3780</v>
      </c>
      <c r="B1060" s="6">
        <v>4</v>
      </c>
      <c r="C1060" s="6">
        <v>1</v>
      </c>
      <c r="D1060" s="6"/>
      <c r="E1060" s="6">
        <v>5</v>
      </c>
    </row>
    <row r="1061" spans="1:5" x14ac:dyDescent="0.25">
      <c r="A1061" s="4" t="s">
        <v>3657</v>
      </c>
      <c r="B1061" s="6">
        <v>1</v>
      </c>
      <c r="C1061" s="6">
        <v>1</v>
      </c>
      <c r="D1061" s="6">
        <v>1</v>
      </c>
      <c r="E1061" s="6">
        <v>3</v>
      </c>
    </row>
    <row r="1062" spans="1:5" x14ac:dyDescent="0.25">
      <c r="A1062" s="4" t="s">
        <v>2039</v>
      </c>
      <c r="B1062" s="6">
        <v>2</v>
      </c>
      <c r="C1062" s="6"/>
      <c r="D1062" s="6"/>
      <c r="E1062" s="6">
        <v>2</v>
      </c>
    </row>
    <row r="1063" spans="1:5" x14ac:dyDescent="0.25">
      <c r="A1063" s="4" t="s">
        <v>1957</v>
      </c>
      <c r="B1063" s="6">
        <v>2</v>
      </c>
      <c r="C1063" s="6"/>
      <c r="D1063" s="6"/>
      <c r="E1063" s="6">
        <v>2</v>
      </c>
    </row>
    <row r="1064" spans="1:5" x14ac:dyDescent="0.25">
      <c r="A1064" s="4" t="s">
        <v>2042</v>
      </c>
      <c r="B1064" s="6">
        <v>3</v>
      </c>
      <c r="C1064" s="6">
        <v>1</v>
      </c>
      <c r="D1064" s="6"/>
      <c r="E1064" s="6">
        <v>4</v>
      </c>
    </row>
    <row r="1065" spans="1:5" x14ac:dyDescent="0.25">
      <c r="A1065" s="4" t="s">
        <v>4138</v>
      </c>
      <c r="B1065" s="6">
        <v>1</v>
      </c>
      <c r="C1065" s="6"/>
      <c r="D1065" s="6"/>
      <c r="E1065" s="6">
        <v>1</v>
      </c>
    </row>
    <row r="1066" spans="1:5" x14ac:dyDescent="0.25">
      <c r="A1066" s="4" t="s">
        <v>4209</v>
      </c>
      <c r="B1066" s="6">
        <v>1</v>
      </c>
      <c r="C1066" s="6"/>
      <c r="D1066" s="6">
        <v>1</v>
      </c>
      <c r="E1066" s="6">
        <v>2</v>
      </c>
    </row>
    <row r="1067" spans="1:5" x14ac:dyDescent="0.25">
      <c r="A1067" s="4" t="s">
        <v>3852</v>
      </c>
      <c r="B1067" s="6">
        <v>1</v>
      </c>
      <c r="C1067" s="6">
        <v>1</v>
      </c>
      <c r="D1067" s="6">
        <v>2</v>
      </c>
      <c r="E1067" s="6">
        <v>4</v>
      </c>
    </row>
    <row r="1068" spans="1:5" x14ac:dyDescent="0.25">
      <c r="A1068" s="4" t="s">
        <v>109</v>
      </c>
      <c r="B1068" s="6">
        <v>2</v>
      </c>
      <c r="C1068" s="6"/>
      <c r="D1068" s="6">
        <v>2</v>
      </c>
      <c r="E1068" s="6">
        <v>4</v>
      </c>
    </row>
    <row r="1069" spans="1:5" x14ac:dyDescent="0.25">
      <c r="A1069" s="4" t="s">
        <v>3975</v>
      </c>
      <c r="B1069" s="6">
        <v>2</v>
      </c>
      <c r="C1069" s="6">
        <v>1</v>
      </c>
      <c r="D1069" s="6">
        <v>1</v>
      </c>
      <c r="E1069" s="6">
        <v>4</v>
      </c>
    </row>
    <row r="1070" spans="1:5" x14ac:dyDescent="0.25">
      <c r="A1070" s="4" t="s">
        <v>3995</v>
      </c>
      <c r="B1070" s="6"/>
      <c r="C1070" s="6">
        <v>1</v>
      </c>
      <c r="D1070" s="6"/>
      <c r="E1070" s="6">
        <v>1</v>
      </c>
    </row>
    <row r="1071" spans="1:5" x14ac:dyDescent="0.25">
      <c r="A1071" s="4" t="s">
        <v>4201</v>
      </c>
      <c r="B1071" s="6"/>
      <c r="C1071" s="6"/>
      <c r="D1071" s="6">
        <v>1</v>
      </c>
      <c r="E1071" s="6">
        <v>1</v>
      </c>
    </row>
    <row r="1072" spans="1:5" x14ac:dyDescent="0.25">
      <c r="A1072" s="4" t="s">
        <v>3921</v>
      </c>
      <c r="B1072" s="6">
        <v>6</v>
      </c>
      <c r="C1072" s="6"/>
      <c r="D1072" s="6"/>
      <c r="E1072" s="6">
        <v>6</v>
      </c>
    </row>
    <row r="1073" spans="1:5" x14ac:dyDescent="0.25">
      <c r="A1073" s="4" t="s">
        <v>4058</v>
      </c>
      <c r="B1073" s="6">
        <v>2</v>
      </c>
      <c r="C1073" s="6"/>
      <c r="D1073" s="6"/>
      <c r="E1073" s="6">
        <v>2</v>
      </c>
    </row>
    <row r="1074" spans="1:5" x14ac:dyDescent="0.25">
      <c r="A1074" s="4" t="s">
        <v>3673</v>
      </c>
      <c r="B1074" s="6">
        <v>2</v>
      </c>
      <c r="C1074" s="6"/>
      <c r="D1074" s="6"/>
      <c r="E1074" s="6">
        <v>2</v>
      </c>
    </row>
    <row r="1075" spans="1:5" x14ac:dyDescent="0.25">
      <c r="A1075" s="4" t="s">
        <v>3890</v>
      </c>
      <c r="B1075" s="6">
        <v>1</v>
      </c>
      <c r="C1075" s="6">
        <v>1</v>
      </c>
      <c r="D1075" s="6">
        <v>1</v>
      </c>
      <c r="E1075" s="6">
        <v>3</v>
      </c>
    </row>
    <row r="1076" spans="1:5" x14ac:dyDescent="0.25">
      <c r="A1076" s="4" t="s">
        <v>3685</v>
      </c>
      <c r="B1076" s="6">
        <v>4</v>
      </c>
      <c r="C1076" s="6">
        <v>1</v>
      </c>
      <c r="D1076" s="6">
        <v>1</v>
      </c>
      <c r="E1076" s="6">
        <v>6</v>
      </c>
    </row>
    <row r="1077" spans="1:5" x14ac:dyDescent="0.25">
      <c r="A1077" s="4" t="s">
        <v>3859</v>
      </c>
      <c r="B1077" s="6">
        <v>4</v>
      </c>
      <c r="C1077" s="6"/>
      <c r="D1077" s="6"/>
      <c r="E1077" s="6">
        <v>4</v>
      </c>
    </row>
    <row r="1078" spans="1:5" x14ac:dyDescent="0.25">
      <c r="A1078" s="4" t="s">
        <v>4206</v>
      </c>
      <c r="B1078" s="6">
        <v>1</v>
      </c>
      <c r="C1078" s="6"/>
      <c r="D1078" s="6">
        <v>1</v>
      </c>
      <c r="E1078" s="6">
        <v>2</v>
      </c>
    </row>
    <row r="1079" spans="1:5" x14ac:dyDescent="0.25">
      <c r="A1079" s="4" t="s">
        <v>3953</v>
      </c>
      <c r="B1079" s="6">
        <v>1</v>
      </c>
      <c r="C1079" s="6"/>
      <c r="D1079" s="6">
        <v>2</v>
      </c>
      <c r="E1079" s="6">
        <v>3</v>
      </c>
    </row>
    <row r="1080" spans="1:5" x14ac:dyDescent="0.25">
      <c r="A1080" s="4" t="s">
        <v>3686</v>
      </c>
      <c r="B1080" s="6">
        <v>2</v>
      </c>
      <c r="C1080" s="6"/>
      <c r="D1080" s="6"/>
      <c r="E1080" s="6">
        <v>2</v>
      </c>
    </row>
    <row r="1081" spans="1:5" x14ac:dyDescent="0.25">
      <c r="A1081" s="4" t="s">
        <v>2029</v>
      </c>
      <c r="B1081" s="6">
        <v>1</v>
      </c>
      <c r="C1081" s="6"/>
      <c r="D1081" s="6">
        <v>1</v>
      </c>
      <c r="E1081" s="6">
        <v>2</v>
      </c>
    </row>
    <row r="1082" spans="1:5" x14ac:dyDescent="0.25">
      <c r="A1082" s="4" t="s">
        <v>3786</v>
      </c>
      <c r="B1082" s="6">
        <v>2</v>
      </c>
      <c r="C1082" s="6"/>
      <c r="D1082" s="6"/>
      <c r="E1082" s="6">
        <v>2</v>
      </c>
    </row>
    <row r="1083" spans="1:5" x14ac:dyDescent="0.25">
      <c r="A1083" s="4" t="s">
        <v>3684</v>
      </c>
      <c r="B1083" s="6">
        <v>3</v>
      </c>
      <c r="C1083" s="6">
        <v>1</v>
      </c>
      <c r="D1083" s="6">
        <v>1</v>
      </c>
      <c r="E1083" s="6">
        <v>5</v>
      </c>
    </row>
    <row r="1084" spans="1:5" x14ac:dyDescent="0.25">
      <c r="A1084" s="4" t="s">
        <v>3736</v>
      </c>
      <c r="B1084" s="6">
        <v>3</v>
      </c>
      <c r="C1084" s="6"/>
      <c r="D1084" s="6">
        <v>1</v>
      </c>
      <c r="E1084" s="6">
        <v>4</v>
      </c>
    </row>
    <row r="1085" spans="1:5" x14ac:dyDescent="0.25">
      <c r="A1085" s="4" t="s">
        <v>3899</v>
      </c>
      <c r="B1085" s="6">
        <v>3</v>
      </c>
      <c r="C1085" s="6"/>
      <c r="D1085" s="6">
        <v>1</v>
      </c>
      <c r="E1085" s="6">
        <v>4</v>
      </c>
    </row>
    <row r="1086" spans="1:5" x14ac:dyDescent="0.25">
      <c r="A1086" s="4" t="s">
        <v>86</v>
      </c>
      <c r="B1086" s="6">
        <v>1</v>
      </c>
      <c r="C1086" s="6"/>
      <c r="D1086" s="6">
        <v>2</v>
      </c>
      <c r="E1086" s="6">
        <v>3</v>
      </c>
    </row>
    <row r="1087" spans="1:5" x14ac:dyDescent="0.25">
      <c r="A1087" s="4" t="s">
        <v>118</v>
      </c>
      <c r="B1087" s="6">
        <v>1</v>
      </c>
      <c r="C1087" s="6">
        <v>1</v>
      </c>
      <c r="D1087" s="6">
        <v>1</v>
      </c>
      <c r="E1087" s="6">
        <v>3</v>
      </c>
    </row>
    <row r="1088" spans="1:5" x14ac:dyDescent="0.25">
      <c r="A1088" s="4" t="s">
        <v>2163</v>
      </c>
      <c r="B1088" s="6">
        <v>1</v>
      </c>
      <c r="C1088" s="6">
        <v>1</v>
      </c>
      <c r="D1088" s="6"/>
      <c r="E1088" s="6">
        <v>2</v>
      </c>
    </row>
    <row r="1089" spans="1:5" x14ac:dyDescent="0.25">
      <c r="A1089" s="4" t="s">
        <v>3678</v>
      </c>
      <c r="B1089" s="6">
        <v>3</v>
      </c>
      <c r="C1089" s="6"/>
      <c r="D1089" s="6">
        <v>1</v>
      </c>
      <c r="E1089" s="6">
        <v>4</v>
      </c>
    </row>
    <row r="1090" spans="1:5" x14ac:dyDescent="0.25">
      <c r="A1090" s="4" t="s">
        <v>3655</v>
      </c>
      <c r="B1090" s="6">
        <v>6</v>
      </c>
      <c r="C1090" s="6"/>
      <c r="D1090" s="6"/>
      <c r="E1090" s="6">
        <v>6</v>
      </c>
    </row>
    <row r="1091" spans="1:5" x14ac:dyDescent="0.25">
      <c r="A1091" s="4" t="s">
        <v>4189</v>
      </c>
      <c r="B1091" s="6">
        <v>2</v>
      </c>
      <c r="C1091" s="6"/>
      <c r="D1091" s="6">
        <v>1</v>
      </c>
      <c r="E1091" s="6">
        <v>3</v>
      </c>
    </row>
    <row r="1092" spans="1:5" x14ac:dyDescent="0.25">
      <c r="A1092" s="4" t="s">
        <v>3832</v>
      </c>
      <c r="B1092" s="6">
        <v>2</v>
      </c>
      <c r="C1092" s="6"/>
      <c r="D1092" s="6">
        <v>1</v>
      </c>
      <c r="E1092" s="6">
        <v>3</v>
      </c>
    </row>
    <row r="1093" spans="1:5" x14ac:dyDescent="0.25">
      <c r="A1093" s="4" t="s">
        <v>82</v>
      </c>
      <c r="B1093" s="6">
        <v>3</v>
      </c>
      <c r="C1093" s="6"/>
      <c r="D1093" s="6">
        <v>1</v>
      </c>
      <c r="E1093" s="6">
        <v>4</v>
      </c>
    </row>
    <row r="1094" spans="1:5" x14ac:dyDescent="0.25">
      <c r="A1094" s="4" t="s">
        <v>4021</v>
      </c>
      <c r="B1094" s="6">
        <v>2</v>
      </c>
      <c r="C1094" s="6"/>
      <c r="D1094" s="6">
        <v>1</v>
      </c>
      <c r="E1094" s="6">
        <v>3</v>
      </c>
    </row>
    <row r="1095" spans="1:5" x14ac:dyDescent="0.25">
      <c r="A1095" s="4" t="s">
        <v>2012</v>
      </c>
      <c r="B1095" s="6">
        <v>2</v>
      </c>
      <c r="C1095" s="6"/>
      <c r="D1095" s="6">
        <v>2</v>
      </c>
      <c r="E1095" s="6">
        <v>4</v>
      </c>
    </row>
    <row r="1096" spans="1:5" x14ac:dyDescent="0.25">
      <c r="A1096" s="4" t="s">
        <v>3735</v>
      </c>
      <c r="B1096" s="6">
        <v>2</v>
      </c>
      <c r="C1096" s="6"/>
      <c r="D1096" s="6">
        <v>2</v>
      </c>
      <c r="E1096" s="6">
        <v>4</v>
      </c>
    </row>
    <row r="1097" spans="1:5" x14ac:dyDescent="0.25">
      <c r="A1097" s="4" t="s">
        <v>3731</v>
      </c>
      <c r="B1097" s="6">
        <v>1</v>
      </c>
      <c r="C1097" s="6">
        <v>1</v>
      </c>
      <c r="D1097" s="6">
        <v>1</v>
      </c>
      <c r="E1097" s="6">
        <v>3</v>
      </c>
    </row>
    <row r="1098" spans="1:5" x14ac:dyDescent="0.25">
      <c r="A1098" s="4" t="s">
        <v>1912</v>
      </c>
      <c r="B1098" s="6">
        <v>3</v>
      </c>
      <c r="C1098" s="6"/>
      <c r="D1098" s="6">
        <v>1</v>
      </c>
      <c r="E1098" s="6">
        <v>4</v>
      </c>
    </row>
    <row r="1099" spans="1:5" x14ac:dyDescent="0.25">
      <c r="A1099" s="4" t="s">
        <v>4227</v>
      </c>
      <c r="B1099" s="6"/>
      <c r="C1099" s="6"/>
      <c r="D1099" s="6">
        <v>1</v>
      </c>
      <c r="E1099" s="6">
        <v>1</v>
      </c>
    </row>
    <row r="1100" spans="1:5" x14ac:dyDescent="0.25">
      <c r="A1100" s="4" t="s">
        <v>4173</v>
      </c>
      <c r="B1100" s="6">
        <v>1</v>
      </c>
      <c r="C1100" s="6"/>
      <c r="D1100" s="6"/>
      <c r="E1100" s="6">
        <v>1</v>
      </c>
    </row>
    <row r="1101" spans="1:5" x14ac:dyDescent="0.25">
      <c r="A1101" s="4" t="s">
        <v>4211</v>
      </c>
      <c r="B1101" s="6">
        <v>1</v>
      </c>
      <c r="C1101" s="6"/>
      <c r="D1101" s="6"/>
      <c r="E1101" s="6">
        <v>1</v>
      </c>
    </row>
    <row r="1102" spans="1:5" x14ac:dyDescent="0.25">
      <c r="A1102" s="4" t="s">
        <v>3958</v>
      </c>
      <c r="B1102" s="6">
        <v>1</v>
      </c>
      <c r="C1102" s="6">
        <v>1</v>
      </c>
      <c r="D1102" s="6">
        <v>1</v>
      </c>
      <c r="E1102" s="6">
        <v>3</v>
      </c>
    </row>
    <row r="1103" spans="1:5" x14ac:dyDescent="0.25">
      <c r="A1103" s="4" t="s">
        <v>1988</v>
      </c>
      <c r="B1103" s="6">
        <v>2</v>
      </c>
      <c r="C1103" s="6"/>
      <c r="D1103" s="6"/>
      <c r="E1103" s="6">
        <v>2</v>
      </c>
    </row>
    <row r="1104" spans="1:5" x14ac:dyDescent="0.25">
      <c r="A1104" s="4" t="s">
        <v>1900</v>
      </c>
      <c r="B1104" s="6">
        <v>1</v>
      </c>
      <c r="C1104" s="6">
        <v>1</v>
      </c>
      <c r="D1104" s="6">
        <v>2</v>
      </c>
      <c r="E1104" s="6">
        <v>4</v>
      </c>
    </row>
    <row r="1105" spans="1:5" x14ac:dyDescent="0.25">
      <c r="A1105" s="4" t="s">
        <v>4051</v>
      </c>
      <c r="B1105" s="6">
        <v>1</v>
      </c>
      <c r="C1105" s="6">
        <v>1</v>
      </c>
      <c r="D1105" s="6">
        <v>2</v>
      </c>
      <c r="E1105" s="6">
        <v>4</v>
      </c>
    </row>
    <row r="1106" spans="1:5" x14ac:dyDescent="0.25">
      <c r="A1106" s="4" t="s">
        <v>3912</v>
      </c>
      <c r="B1106" s="6">
        <v>2</v>
      </c>
      <c r="C1106" s="6"/>
      <c r="D1106" s="6">
        <v>1</v>
      </c>
      <c r="E1106" s="6">
        <v>3</v>
      </c>
    </row>
    <row r="1107" spans="1:5" x14ac:dyDescent="0.25">
      <c r="A1107" s="4" t="s">
        <v>4205</v>
      </c>
      <c r="B1107" s="6">
        <v>2</v>
      </c>
      <c r="C1107" s="6"/>
      <c r="D1107" s="6">
        <v>2</v>
      </c>
      <c r="E1107" s="6">
        <v>4</v>
      </c>
    </row>
    <row r="1108" spans="1:5" x14ac:dyDescent="0.25">
      <c r="A1108" s="4" t="s">
        <v>3893</v>
      </c>
      <c r="B1108" s="6">
        <v>1</v>
      </c>
      <c r="C1108" s="6">
        <v>1</v>
      </c>
      <c r="D1108" s="6">
        <v>2</v>
      </c>
      <c r="E1108" s="6">
        <v>4</v>
      </c>
    </row>
    <row r="1109" spans="1:5" x14ac:dyDescent="0.25">
      <c r="A1109" s="4" t="s">
        <v>4148</v>
      </c>
      <c r="B1109" s="6">
        <v>1</v>
      </c>
      <c r="C1109" s="6"/>
      <c r="D1109" s="6"/>
      <c r="E1109" s="6">
        <v>1</v>
      </c>
    </row>
    <row r="1110" spans="1:5" x14ac:dyDescent="0.25">
      <c r="A1110" s="4" t="s">
        <v>2104</v>
      </c>
      <c r="B1110" s="6">
        <v>2</v>
      </c>
      <c r="C1110" s="6">
        <v>1</v>
      </c>
      <c r="D1110" s="6">
        <v>1</v>
      </c>
      <c r="E1110" s="6">
        <v>4</v>
      </c>
    </row>
    <row r="1111" spans="1:5" x14ac:dyDescent="0.25">
      <c r="A1111" s="4" t="s">
        <v>1979</v>
      </c>
      <c r="B1111" s="6">
        <v>3</v>
      </c>
      <c r="C1111" s="6"/>
      <c r="D1111" s="6">
        <v>1</v>
      </c>
      <c r="E1111" s="6">
        <v>4</v>
      </c>
    </row>
    <row r="1112" spans="1:5" x14ac:dyDescent="0.25">
      <c r="A1112" s="4" t="s">
        <v>3774</v>
      </c>
      <c r="B1112" s="6">
        <v>4</v>
      </c>
      <c r="C1112" s="6"/>
      <c r="D1112" s="6">
        <v>1</v>
      </c>
      <c r="E1112" s="6">
        <v>5</v>
      </c>
    </row>
    <row r="1113" spans="1:5" x14ac:dyDescent="0.25">
      <c r="A1113" s="4" t="s">
        <v>3693</v>
      </c>
      <c r="B1113" s="6">
        <v>7</v>
      </c>
      <c r="C1113" s="6"/>
      <c r="D1113" s="6">
        <v>3</v>
      </c>
      <c r="E1113" s="6">
        <v>10</v>
      </c>
    </row>
    <row r="1114" spans="1:5" x14ac:dyDescent="0.25">
      <c r="A1114" s="4" t="s">
        <v>3993</v>
      </c>
      <c r="B1114" s="6">
        <v>1</v>
      </c>
      <c r="C1114" s="6">
        <v>2</v>
      </c>
      <c r="D1114" s="6">
        <v>3</v>
      </c>
      <c r="E1114" s="6">
        <v>6</v>
      </c>
    </row>
    <row r="1115" spans="1:5" x14ac:dyDescent="0.25">
      <c r="A1115" s="4" t="s">
        <v>3889</v>
      </c>
      <c r="B1115" s="6">
        <v>4</v>
      </c>
      <c r="C1115" s="6"/>
      <c r="D1115" s="6">
        <v>2</v>
      </c>
      <c r="E1115" s="6">
        <v>6</v>
      </c>
    </row>
    <row r="1116" spans="1:5" x14ac:dyDescent="0.25">
      <c r="A1116" s="4" t="s">
        <v>3814</v>
      </c>
      <c r="B1116" s="6">
        <v>5</v>
      </c>
      <c r="C1116" s="6"/>
      <c r="D1116" s="6"/>
      <c r="E1116" s="6">
        <v>5</v>
      </c>
    </row>
    <row r="1117" spans="1:5" x14ac:dyDescent="0.25">
      <c r="A1117" s="4" t="s">
        <v>4001</v>
      </c>
      <c r="B1117" s="6">
        <v>3</v>
      </c>
      <c r="C1117" s="6"/>
      <c r="D1117" s="6">
        <v>1</v>
      </c>
      <c r="E1117" s="6">
        <v>4</v>
      </c>
    </row>
    <row r="1118" spans="1:5" x14ac:dyDescent="0.25">
      <c r="A1118" s="4" t="s">
        <v>4195</v>
      </c>
      <c r="B1118" s="6">
        <v>1</v>
      </c>
      <c r="C1118" s="6"/>
      <c r="D1118" s="6">
        <v>1</v>
      </c>
      <c r="E1118" s="6">
        <v>2</v>
      </c>
    </row>
    <row r="1119" spans="1:5" x14ac:dyDescent="0.25">
      <c r="A1119" s="4" t="s">
        <v>3931</v>
      </c>
      <c r="B1119" s="6">
        <v>2</v>
      </c>
      <c r="C1119" s="6">
        <v>2</v>
      </c>
      <c r="D1119" s="6">
        <v>2</v>
      </c>
      <c r="E1119" s="6">
        <v>6</v>
      </c>
    </row>
    <row r="1120" spans="1:5" x14ac:dyDescent="0.25">
      <c r="A1120" s="4" t="s">
        <v>3672</v>
      </c>
      <c r="B1120" s="6">
        <v>4</v>
      </c>
      <c r="C1120" s="6"/>
      <c r="D1120" s="6"/>
      <c r="E1120" s="6">
        <v>4</v>
      </c>
    </row>
    <row r="1121" spans="1:5" x14ac:dyDescent="0.25">
      <c r="A1121" s="4" t="s">
        <v>4017</v>
      </c>
      <c r="B1121" s="6">
        <v>3</v>
      </c>
      <c r="C1121" s="6">
        <v>2</v>
      </c>
      <c r="D1121" s="6">
        <v>1</v>
      </c>
      <c r="E1121" s="6">
        <v>6</v>
      </c>
    </row>
    <row r="1122" spans="1:5" x14ac:dyDescent="0.25">
      <c r="A1122" s="4" t="s">
        <v>3916</v>
      </c>
      <c r="B1122" s="6">
        <v>4</v>
      </c>
      <c r="C1122" s="6">
        <v>1</v>
      </c>
      <c r="D1122" s="6">
        <v>5</v>
      </c>
      <c r="E1122" s="6">
        <v>10</v>
      </c>
    </row>
    <row r="1123" spans="1:5" x14ac:dyDescent="0.25">
      <c r="A1123" s="4" t="s">
        <v>3800</v>
      </c>
      <c r="B1123" s="6">
        <v>7</v>
      </c>
      <c r="C1123" s="6"/>
      <c r="D1123" s="6">
        <v>1</v>
      </c>
      <c r="E1123" s="6">
        <v>8</v>
      </c>
    </row>
    <row r="1124" spans="1:5" x14ac:dyDescent="0.25">
      <c r="A1124" s="4" t="s">
        <v>3773</v>
      </c>
      <c r="B1124" s="6">
        <v>2</v>
      </c>
      <c r="C1124" s="6"/>
      <c r="D1124" s="6">
        <v>1</v>
      </c>
      <c r="E1124" s="6">
        <v>3</v>
      </c>
    </row>
    <row r="1125" spans="1:5" x14ac:dyDescent="0.25">
      <c r="A1125" s="4" t="s">
        <v>3692</v>
      </c>
      <c r="B1125" s="6">
        <v>4</v>
      </c>
      <c r="C1125" s="6"/>
      <c r="D1125" s="6">
        <v>2</v>
      </c>
      <c r="E1125" s="6">
        <v>6</v>
      </c>
    </row>
    <row r="1126" spans="1:5" x14ac:dyDescent="0.25">
      <c r="A1126" s="4" t="s">
        <v>4036</v>
      </c>
      <c r="B1126" s="6"/>
      <c r="C1126" s="6"/>
      <c r="D1126" s="6">
        <v>4</v>
      </c>
      <c r="E1126" s="6">
        <v>4</v>
      </c>
    </row>
    <row r="1127" spans="1:5" x14ac:dyDescent="0.25">
      <c r="A1127" s="4" t="s">
        <v>3795</v>
      </c>
      <c r="B1127" s="6">
        <v>2</v>
      </c>
      <c r="C1127" s="6"/>
      <c r="D1127" s="6">
        <v>1</v>
      </c>
      <c r="E1127" s="6">
        <v>3</v>
      </c>
    </row>
    <row r="1128" spans="1:5" x14ac:dyDescent="0.25">
      <c r="A1128" s="4" t="s">
        <v>78</v>
      </c>
      <c r="B1128" s="6">
        <v>3</v>
      </c>
      <c r="C1128" s="6">
        <v>4</v>
      </c>
      <c r="D1128" s="6">
        <v>2</v>
      </c>
      <c r="E1128" s="6">
        <v>9</v>
      </c>
    </row>
    <row r="1129" spans="1:5" x14ac:dyDescent="0.25">
      <c r="A1129" s="4" t="s">
        <v>4116</v>
      </c>
      <c r="B1129" s="6">
        <v>2</v>
      </c>
      <c r="C1129" s="6"/>
      <c r="D1129" s="6"/>
      <c r="E1129" s="6">
        <v>2</v>
      </c>
    </row>
    <row r="1130" spans="1:5" x14ac:dyDescent="0.25">
      <c r="A1130" s="4" t="s">
        <v>3702</v>
      </c>
      <c r="B1130" s="6">
        <v>3</v>
      </c>
      <c r="C1130" s="6">
        <v>2</v>
      </c>
      <c r="D1130" s="6">
        <v>4</v>
      </c>
      <c r="E1130" s="6">
        <v>9</v>
      </c>
    </row>
    <row r="1131" spans="1:5" x14ac:dyDescent="0.25">
      <c r="A1131" s="4" t="s">
        <v>3683</v>
      </c>
      <c r="B1131" s="6">
        <v>3</v>
      </c>
      <c r="C1131" s="6">
        <v>1</v>
      </c>
      <c r="D1131" s="6"/>
      <c r="E1131" s="6">
        <v>4</v>
      </c>
    </row>
    <row r="1132" spans="1:5" x14ac:dyDescent="0.25">
      <c r="A1132" s="4" t="s">
        <v>3745</v>
      </c>
      <c r="B1132" s="6">
        <v>2</v>
      </c>
      <c r="C1132" s="6"/>
      <c r="D1132" s="6"/>
      <c r="E1132" s="6">
        <v>2</v>
      </c>
    </row>
    <row r="1133" spans="1:5" x14ac:dyDescent="0.25">
      <c r="A1133" s="4" t="s">
        <v>4012</v>
      </c>
      <c r="B1133" s="6">
        <v>2</v>
      </c>
      <c r="C1133" s="6">
        <v>1</v>
      </c>
      <c r="D1133" s="6"/>
      <c r="E1133" s="6">
        <v>3</v>
      </c>
    </row>
    <row r="1134" spans="1:5" x14ac:dyDescent="0.25">
      <c r="A1134" s="4" t="s">
        <v>4133</v>
      </c>
      <c r="B1134" s="6">
        <v>1</v>
      </c>
      <c r="C1134" s="6"/>
      <c r="D1134" s="6">
        <v>1</v>
      </c>
      <c r="E1134" s="6">
        <v>2</v>
      </c>
    </row>
    <row r="1135" spans="1:5" x14ac:dyDescent="0.25">
      <c r="A1135" s="4" t="s">
        <v>132</v>
      </c>
      <c r="B1135" s="6">
        <v>1</v>
      </c>
      <c r="C1135" s="6"/>
      <c r="D1135" s="6">
        <v>1</v>
      </c>
      <c r="E1135" s="6">
        <v>2</v>
      </c>
    </row>
    <row r="1136" spans="1:5" x14ac:dyDescent="0.25">
      <c r="A1136" s="4" t="s">
        <v>1886</v>
      </c>
      <c r="B1136" s="6">
        <v>2</v>
      </c>
      <c r="C1136" s="6"/>
      <c r="D1136" s="6">
        <v>3</v>
      </c>
      <c r="E1136" s="6">
        <v>5</v>
      </c>
    </row>
    <row r="1137" spans="1:5" x14ac:dyDescent="0.25">
      <c r="A1137" s="4" t="s">
        <v>42</v>
      </c>
      <c r="B1137" s="6">
        <v>1</v>
      </c>
      <c r="C1137" s="6"/>
      <c r="D1137" s="6"/>
      <c r="E1137" s="6">
        <v>1</v>
      </c>
    </row>
    <row r="1138" spans="1:5" x14ac:dyDescent="0.25">
      <c r="A1138" s="4" t="s">
        <v>3671</v>
      </c>
      <c r="B1138" s="6">
        <v>1</v>
      </c>
      <c r="C1138" s="6"/>
      <c r="D1138" s="6">
        <v>1</v>
      </c>
      <c r="E1138" s="6">
        <v>2</v>
      </c>
    </row>
    <row r="1139" spans="1:5" x14ac:dyDescent="0.25">
      <c r="A1139" s="4" t="s">
        <v>35</v>
      </c>
      <c r="B1139" s="6">
        <v>2</v>
      </c>
      <c r="C1139" s="6"/>
      <c r="D1139" s="6"/>
      <c r="E1139" s="6">
        <v>2</v>
      </c>
    </row>
    <row r="1140" spans="1:5" x14ac:dyDescent="0.25">
      <c r="A1140" s="4" t="s">
        <v>4185</v>
      </c>
      <c r="B1140" s="6">
        <v>3</v>
      </c>
      <c r="C1140" s="6"/>
      <c r="D1140" s="6">
        <v>2</v>
      </c>
      <c r="E1140" s="6">
        <v>5</v>
      </c>
    </row>
    <row r="1141" spans="1:5" x14ac:dyDescent="0.25">
      <c r="A1141" s="4" t="s">
        <v>3697</v>
      </c>
      <c r="B1141" s="6">
        <v>3</v>
      </c>
      <c r="C1141" s="6"/>
      <c r="D1141" s="6"/>
      <c r="E1141" s="6">
        <v>3</v>
      </c>
    </row>
    <row r="1142" spans="1:5" x14ac:dyDescent="0.25">
      <c r="A1142" s="4" t="s">
        <v>3758</v>
      </c>
      <c r="B1142" s="6">
        <v>2</v>
      </c>
      <c r="C1142" s="6">
        <v>1</v>
      </c>
      <c r="D1142" s="6">
        <v>1</v>
      </c>
      <c r="E1142" s="6">
        <v>4</v>
      </c>
    </row>
    <row r="1143" spans="1:5" x14ac:dyDescent="0.25">
      <c r="A1143" s="4" t="s">
        <v>1856</v>
      </c>
      <c r="B1143" s="6">
        <v>2</v>
      </c>
      <c r="C1143" s="6"/>
      <c r="D1143" s="6"/>
      <c r="E1143" s="6">
        <v>2</v>
      </c>
    </row>
    <row r="1144" spans="1:5" x14ac:dyDescent="0.25">
      <c r="A1144" s="4" t="s">
        <v>2034</v>
      </c>
      <c r="B1144" s="6">
        <v>4</v>
      </c>
      <c r="C1144" s="6"/>
      <c r="D1144" s="6">
        <v>1</v>
      </c>
      <c r="E1144" s="6">
        <v>5</v>
      </c>
    </row>
    <row r="1145" spans="1:5" x14ac:dyDescent="0.25">
      <c r="A1145" s="4" t="s">
        <v>2015</v>
      </c>
      <c r="B1145" s="6">
        <v>1</v>
      </c>
      <c r="C1145" s="6"/>
      <c r="D1145" s="6"/>
      <c r="E1145" s="6">
        <v>1</v>
      </c>
    </row>
    <row r="1146" spans="1:5" x14ac:dyDescent="0.25">
      <c r="A1146" s="4" t="s">
        <v>1973</v>
      </c>
      <c r="B1146" s="6">
        <v>4</v>
      </c>
      <c r="C1146" s="6"/>
      <c r="D1146" s="6">
        <v>1</v>
      </c>
      <c r="E1146" s="6">
        <v>5</v>
      </c>
    </row>
    <row r="1147" spans="1:5" x14ac:dyDescent="0.25">
      <c r="A1147" s="4" t="s">
        <v>2136</v>
      </c>
      <c r="B1147" s="6">
        <v>3</v>
      </c>
      <c r="C1147" s="6">
        <v>1</v>
      </c>
      <c r="D1147" s="6">
        <v>3</v>
      </c>
      <c r="E1147" s="6">
        <v>7</v>
      </c>
    </row>
    <row r="1148" spans="1:5" x14ac:dyDescent="0.25">
      <c r="A1148" s="4" t="s">
        <v>2133</v>
      </c>
      <c r="B1148" s="6">
        <v>5</v>
      </c>
      <c r="C1148" s="6"/>
      <c r="D1148" s="6"/>
      <c r="E1148" s="6">
        <v>5</v>
      </c>
    </row>
    <row r="1149" spans="1:5" x14ac:dyDescent="0.25">
      <c r="A1149" s="4" t="s">
        <v>2129</v>
      </c>
      <c r="B1149" s="6"/>
      <c r="C1149" s="6"/>
      <c r="D1149" s="6">
        <v>1</v>
      </c>
      <c r="E1149" s="6">
        <v>1</v>
      </c>
    </row>
    <row r="1150" spans="1:5" x14ac:dyDescent="0.25">
      <c r="A1150" s="4" t="s">
        <v>2003</v>
      </c>
      <c r="B1150" s="6"/>
      <c r="C1150" s="6"/>
      <c r="D1150" s="6">
        <v>2</v>
      </c>
      <c r="E1150" s="6">
        <v>2</v>
      </c>
    </row>
    <row r="1151" spans="1:5" x14ac:dyDescent="0.25">
      <c r="A1151" s="4" t="s">
        <v>2466</v>
      </c>
      <c r="B1151" s="6">
        <v>2</v>
      </c>
      <c r="C1151" s="6">
        <v>1</v>
      </c>
      <c r="D1151" s="6"/>
      <c r="E1151" s="6">
        <v>3</v>
      </c>
    </row>
    <row r="1152" spans="1:5" x14ac:dyDescent="0.25">
      <c r="A1152" s="4" t="s">
        <v>3842</v>
      </c>
      <c r="B1152" s="6">
        <v>1</v>
      </c>
      <c r="C1152" s="6"/>
      <c r="D1152" s="6">
        <v>1</v>
      </c>
      <c r="E1152" s="6">
        <v>2</v>
      </c>
    </row>
    <row r="1153" spans="1:5" x14ac:dyDescent="0.25">
      <c r="A1153" s="4" t="s">
        <v>127</v>
      </c>
      <c r="B1153" s="6"/>
      <c r="C1153" s="6"/>
      <c r="D1153" s="6">
        <v>1</v>
      </c>
      <c r="E1153" s="6">
        <v>1</v>
      </c>
    </row>
    <row r="1154" spans="1:5" x14ac:dyDescent="0.25">
      <c r="A1154" s="4" t="s">
        <v>3989</v>
      </c>
      <c r="B1154" s="6">
        <v>4</v>
      </c>
      <c r="C1154" s="6"/>
      <c r="D1154" s="6"/>
      <c r="E1154" s="6">
        <v>4</v>
      </c>
    </row>
    <row r="1155" spans="1:5" x14ac:dyDescent="0.25">
      <c r="A1155" s="4" t="s">
        <v>68</v>
      </c>
      <c r="B1155" s="6">
        <v>3</v>
      </c>
      <c r="C1155" s="6"/>
      <c r="D1155" s="6"/>
      <c r="E1155" s="6">
        <v>3</v>
      </c>
    </row>
    <row r="1156" spans="1:5" x14ac:dyDescent="0.25">
      <c r="A1156" s="4" t="s">
        <v>75</v>
      </c>
      <c r="B1156" s="6">
        <v>2</v>
      </c>
      <c r="C1156" s="6">
        <v>2</v>
      </c>
      <c r="D1156" s="6"/>
      <c r="E1156" s="6">
        <v>4</v>
      </c>
    </row>
    <row r="1157" spans="1:5" x14ac:dyDescent="0.25">
      <c r="A1157" s="4" t="s">
        <v>165</v>
      </c>
      <c r="B1157" s="6">
        <v>1</v>
      </c>
      <c r="C1157" s="6"/>
      <c r="D1157" s="6"/>
      <c r="E1157" s="6">
        <v>1</v>
      </c>
    </row>
    <row r="1158" spans="1:5" x14ac:dyDescent="0.25">
      <c r="A1158" s="4" t="s">
        <v>61</v>
      </c>
      <c r="B1158" s="6">
        <v>1</v>
      </c>
      <c r="C1158" s="6"/>
      <c r="D1158" s="6">
        <v>2</v>
      </c>
      <c r="E1158" s="6">
        <v>3</v>
      </c>
    </row>
    <row r="1159" spans="1:5" x14ac:dyDescent="0.25">
      <c r="A1159" s="4" t="s">
        <v>3754</v>
      </c>
      <c r="B1159" s="6">
        <v>4</v>
      </c>
      <c r="C1159" s="6">
        <v>2</v>
      </c>
      <c r="D1159" s="6">
        <v>1</v>
      </c>
      <c r="E1159" s="6">
        <v>7</v>
      </c>
    </row>
    <row r="1160" spans="1:5" x14ac:dyDescent="0.25">
      <c r="A1160" s="4" t="s">
        <v>4013</v>
      </c>
      <c r="B1160" s="6">
        <v>2</v>
      </c>
      <c r="C1160" s="6"/>
      <c r="D1160" s="6">
        <v>1</v>
      </c>
      <c r="E1160" s="6">
        <v>3</v>
      </c>
    </row>
    <row r="1161" spans="1:5" x14ac:dyDescent="0.25">
      <c r="A1161" s="4" t="s">
        <v>3994</v>
      </c>
      <c r="B1161" s="6">
        <v>4</v>
      </c>
      <c r="C1161" s="6">
        <v>1</v>
      </c>
      <c r="D1161" s="6">
        <v>1</v>
      </c>
      <c r="E1161" s="6">
        <v>6</v>
      </c>
    </row>
    <row r="1162" spans="1:5" x14ac:dyDescent="0.25">
      <c r="A1162" s="4" t="s">
        <v>1972</v>
      </c>
      <c r="B1162" s="6">
        <v>1</v>
      </c>
      <c r="C1162" s="6"/>
      <c r="D1162" s="6">
        <v>2</v>
      </c>
      <c r="E1162" s="6">
        <v>3</v>
      </c>
    </row>
    <row r="1163" spans="1:5" x14ac:dyDescent="0.25">
      <c r="A1163" s="4" t="s">
        <v>1875</v>
      </c>
      <c r="B1163" s="6"/>
      <c r="C1163" s="6">
        <v>1</v>
      </c>
      <c r="D1163" s="6"/>
      <c r="E1163" s="6">
        <v>1</v>
      </c>
    </row>
    <row r="1164" spans="1:5" x14ac:dyDescent="0.25">
      <c r="A1164" s="4" t="s">
        <v>1914</v>
      </c>
      <c r="B1164" s="6">
        <v>3</v>
      </c>
      <c r="C1164" s="6">
        <v>2</v>
      </c>
      <c r="D1164" s="6">
        <v>2</v>
      </c>
      <c r="E1164" s="6">
        <v>7</v>
      </c>
    </row>
    <row r="1165" spans="1:5" x14ac:dyDescent="0.25">
      <c r="A1165" s="4" t="s">
        <v>1921</v>
      </c>
      <c r="B1165" s="6">
        <v>2</v>
      </c>
      <c r="C1165" s="6"/>
      <c r="D1165" s="6"/>
      <c r="E1165" s="6">
        <v>2</v>
      </c>
    </row>
    <row r="1166" spans="1:5" x14ac:dyDescent="0.25">
      <c r="A1166" s="4" t="s">
        <v>1931</v>
      </c>
      <c r="B1166" s="6"/>
      <c r="C1166" s="6">
        <v>1</v>
      </c>
      <c r="D1166" s="6"/>
      <c r="E1166" s="6">
        <v>1</v>
      </c>
    </row>
    <row r="1167" spans="1:5" x14ac:dyDescent="0.25">
      <c r="A1167" s="4" t="s">
        <v>1860</v>
      </c>
      <c r="B1167" s="6">
        <v>2</v>
      </c>
      <c r="C1167" s="6"/>
      <c r="D1167" s="6">
        <v>2</v>
      </c>
      <c r="E1167" s="6">
        <v>4</v>
      </c>
    </row>
    <row r="1168" spans="1:5" x14ac:dyDescent="0.25">
      <c r="A1168" s="4" t="s">
        <v>2005</v>
      </c>
      <c r="B1168" s="6">
        <v>1</v>
      </c>
      <c r="C1168" s="6"/>
      <c r="D1168" s="6"/>
      <c r="E1168" s="6">
        <v>1</v>
      </c>
    </row>
    <row r="1169" spans="1:5" x14ac:dyDescent="0.25">
      <c r="A1169" s="4" t="s">
        <v>2008</v>
      </c>
      <c r="B1169" s="6">
        <v>3</v>
      </c>
      <c r="C1169" s="6"/>
      <c r="D1169" s="6">
        <v>3</v>
      </c>
      <c r="E1169" s="6">
        <v>6</v>
      </c>
    </row>
    <row r="1170" spans="1:5" x14ac:dyDescent="0.25">
      <c r="A1170" s="4" t="s">
        <v>1880</v>
      </c>
      <c r="B1170" s="6">
        <v>3</v>
      </c>
      <c r="C1170" s="6">
        <v>1</v>
      </c>
      <c r="D1170" s="6">
        <v>1</v>
      </c>
      <c r="E1170" s="6">
        <v>5</v>
      </c>
    </row>
    <row r="1171" spans="1:5" x14ac:dyDescent="0.25">
      <c r="A1171" s="4" t="s">
        <v>1936</v>
      </c>
      <c r="B1171" s="6">
        <v>2</v>
      </c>
      <c r="C1171" s="6"/>
      <c r="D1171" s="6">
        <v>2</v>
      </c>
      <c r="E1171" s="6">
        <v>4</v>
      </c>
    </row>
    <row r="1172" spans="1:5" x14ac:dyDescent="0.25">
      <c r="A1172" s="4" t="s">
        <v>2140</v>
      </c>
      <c r="B1172" s="6">
        <v>2</v>
      </c>
      <c r="C1172" s="6"/>
      <c r="D1172" s="6"/>
      <c r="E1172" s="6">
        <v>2</v>
      </c>
    </row>
    <row r="1173" spans="1:5" x14ac:dyDescent="0.25">
      <c r="A1173" s="4" t="s">
        <v>2045</v>
      </c>
      <c r="B1173" s="6">
        <v>4</v>
      </c>
      <c r="C1173" s="6"/>
      <c r="D1173" s="6">
        <v>2</v>
      </c>
      <c r="E1173" s="6">
        <v>6</v>
      </c>
    </row>
    <row r="1174" spans="1:5" x14ac:dyDescent="0.25">
      <c r="A1174" s="4" t="s">
        <v>2189</v>
      </c>
      <c r="B1174" s="6">
        <v>2</v>
      </c>
      <c r="C1174" s="6"/>
      <c r="D1174" s="6">
        <v>2</v>
      </c>
      <c r="E1174" s="6">
        <v>4</v>
      </c>
    </row>
    <row r="1175" spans="1:5" x14ac:dyDescent="0.25">
      <c r="A1175" s="4" t="s">
        <v>1992</v>
      </c>
      <c r="B1175" s="6">
        <v>2</v>
      </c>
      <c r="C1175" s="6"/>
      <c r="D1175" s="6">
        <v>1</v>
      </c>
      <c r="E1175" s="6">
        <v>3</v>
      </c>
    </row>
    <row r="1176" spans="1:5" x14ac:dyDescent="0.25">
      <c r="A1176" s="4" t="s">
        <v>2016</v>
      </c>
      <c r="B1176" s="6">
        <v>5</v>
      </c>
      <c r="C1176" s="6"/>
      <c r="D1176" s="6"/>
      <c r="E1176" s="6">
        <v>5</v>
      </c>
    </row>
    <row r="1177" spans="1:5" x14ac:dyDescent="0.25">
      <c r="A1177" s="4" t="s">
        <v>1924</v>
      </c>
      <c r="B1177" s="6">
        <v>1</v>
      </c>
      <c r="C1177" s="6">
        <v>1</v>
      </c>
      <c r="D1177" s="6"/>
      <c r="E1177" s="6">
        <v>2</v>
      </c>
    </row>
    <row r="1178" spans="1:5" x14ac:dyDescent="0.25">
      <c r="A1178" s="4" t="s">
        <v>2128</v>
      </c>
      <c r="B1178" s="6">
        <v>2</v>
      </c>
      <c r="C1178" s="6"/>
      <c r="D1178" s="6"/>
      <c r="E1178" s="6">
        <v>2</v>
      </c>
    </row>
    <row r="1179" spans="1:5" x14ac:dyDescent="0.25">
      <c r="A1179" s="4" t="s">
        <v>2004</v>
      </c>
      <c r="B1179" s="6">
        <v>2</v>
      </c>
      <c r="C1179" s="6"/>
      <c r="D1179" s="6">
        <v>1</v>
      </c>
      <c r="E1179" s="6">
        <v>3</v>
      </c>
    </row>
    <row r="1180" spans="1:5" x14ac:dyDescent="0.25">
      <c r="A1180" s="4" t="s">
        <v>1869</v>
      </c>
      <c r="B1180" s="6">
        <v>1</v>
      </c>
      <c r="C1180" s="6">
        <v>1</v>
      </c>
      <c r="D1180" s="6"/>
      <c r="E1180" s="6">
        <v>2</v>
      </c>
    </row>
    <row r="1181" spans="1:5" x14ac:dyDescent="0.25">
      <c r="A1181" s="4" t="s">
        <v>2031</v>
      </c>
      <c r="B1181" s="6">
        <v>2</v>
      </c>
      <c r="C1181" s="6">
        <v>1</v>
      </c>
      <c r="D1181" s="6">
        <v>1</v>
      </c>
      <c r="E1181" s="6">
        <v>4</v>
      </c>
    </row>
    <row r="1182" spans="1:5" x14ac:dyDescent="0.25">
      <c r="A1182" s="4" t="s">
        <v>2110</v>
      </c>
      <c r="B1182" s="6">
        <v>2</v>
      </c>
      <c r="C1182" s="6">
        <v>1</v>
      </c>
      <c r="D1182" s="6"/>
      <c r="E1182" s="6">
        <v>3</v>
      </c>
    </row>
    <row r="1183" spans="1:5" x14ac:dyDescent="0.25">
      <c r="A1183" s="4" t="s">
        <v>4053</v>
      </c>
      <c r="B1183" s="6">
        <v>3</v>
      </c>
      <c r="C1183" s="6"/>
      <c r="D1183" s="6">
        <v>2</v>
      </c>
      <c r="E1183" s="6">
        <v>5</v>
      </c>
    </row>
    <row r="1184" spans="1:5" x14ac:dyDescent="0.25">
      <c r="A1184" s="4" t="s">
        <v>4064</v>
      </c>
      <c r="B1184" s="6">
        <v>2</v>
      </c>
      <c r="C1184" s="6"/>
      <c r="D1184" s="6"/>
      <c r="E1184" s="6">
        <v>2</v>
      </c>
    </row>
    <row r="1185" spans="1:5" x14ac:dyDescent="0.25">
      <c r="A1185" s="4" t="s">
        <v>3836</v>
      </c>
      <c r="B1185" s="6">
        <v>4</v>
      </c>
      <c r="C1185" s="6"/>
      <c r="D1185" s="6">
        <v>1</v>
      </c>
      <c r="E1185" s="6">
        <v>5</v>
      </c>
    </row>
    <row r="1186" spans="1:5" x14ac:dyDescent="0.25">
      <c r="A1186" s="4" t="s">
        <v>4142</v>
      </c>
      <c r="B1186" s="6">
        <v>1</v>
      </c>
      <c r="C1186" s="6"/>
      <c r="D1186" s="6"/>
      <c r="E1186" s="6">
        <v>1</v>
      </c>
    </row>
    <row r="1187" spans="1:5" x14ac:dyDescent="0.25">
      <c r="A1187" s="4" t="s">
        <v>114</v>
      </c>
      <c r="B1187" s="6"/>
      <c r="C1187" s="6">
        <v>2</v>
      </c>
      <c r="D1187" s="6"/>
      <c r="E1187" s="6">
        <v>2</v>
      </c>
    </row>
    <row r="1188" spans="1:5" x14ac:dyDescent="0.25">
      <c r="A1188" s="4" t="s">
        <v>2002</v>
      </c>
      <c r="B1188" s="6">
        <v>3</v>
      </c>
      <c r="C1188" s="6">
        <v>1</v>
      </c>
      <c r="D1188" s="6">
        <v>1</v>
      </c>
      <c r="E1188" s="6">
        <v>5</v>
      </c>
    </row>
    <row r="1189" spans="1:5" x14ac:dyDescent="0.25">
      <c r="A1189" s="4" t="s">
        <v>3843</v>
      </c>
      <c r="B1189" s="6">
        <v>5</v>
      </c>
      <c r="C1189" s="6">
        <v>1</v>
      </c>
      <c r="D1189" s="6">
        <v>1</v>
      </c>
      <c r="E1189" s="6">
        <v>7</v>
      </c>
    </row>
    <row r="1190" spans="1:5" x14ac:dyDescent="0.25">
      <c r="A1190" s="4" t="s">
        <v>1866</v>
      </c>
      <c r="B1190" s="6">
        <v>2</v>
      </c>
      <c r="C1190" s="6"/>
      <c r="D1190" s="6">
        <v>2</v>
      </c>
      <c r="E1190" s="6">
        <v>4</v>
      </c>
    </row>
    <row r="1191" spans="1:5" x14ac:dyDescent="0.25">
      <c r="A1191" s="4" t="s">
        <v>3815</v>
      </c>
      <c r="B1191" s="6">
        <v>2</v>
      </c>
      <c r="C1191" s="6"/>
      <c r="D1191" s="6">
        <v>2</v>
      </c>
      <c r="E1191" s="6">
        <v>4</v>
      </c>
    </row>
    <row r="1192" spans="1:5" x14ac:dyDescent="0.25">
      <c r="A1192" s="4" t="s">
        <v>3946</v>
      </c>
      <c r="B1192" s="6">
        <v>2</v>
      </c>
      <c r="C1192" s="6"/>
      <c r="D1192" s="6">
        <v>1</v>
      </c>
      <c r="E1192" s="6">
        <v>3</v>
      </c>
    </row>
    <row r="1193" spans="1:5" x14ac:dyDescent="0.25">
      <c r="A1193" s="4" t="s">
        <v>1948</v>
      </c>
      <c r="B1193" s="6">
        <v>3</v>
      </c>
      <c r="C1193" s="6"/>
      <c r="D1193" s="6">
        <v>1</v>
      </c>
      <c r="E1193" s="6">
        <v>4</v>
      </c>
    </row>
    <row r="1194" spans="1:5" x14ac:dyDescent="0.25">
      <c r="A1194" s="4" t="s">
        <v>28</v>
      </c>
      <c r="B1194" s="6"/>
      <c r="C1194" s="6">
        <v>1</v>
      </c>
      <c r="D1194" s="6"/>
      <c r="E1194" s="6">
        <v>1</v>
      </c>
    </row>
    <row r="1195" spans="1:5" x14ac:dyDescent="0.25">
      <c r="A1195" s="4" t="s">
        <v>3770</v>
      </c>
      <c r="B1195" s="6">
        <v>6</v>
      </c>
      <c r="C1195" s="6"/>
      <c r="D1195" s="6"/>
      <c r="E1195" s="6">
        <v>6</v>
      </c>
    </row>
    <row r="1196" spans="1:5" x14ac:dyDescent="0.25">
      <c r="A1196" s="4" t="s">
        <v>104</v>
      </c>
      <c r="B1196" s="6">
        <v>1</v>
      </c>
      <c r="C1196" s="6"/>
      <c r="D1196" s="6"/>
      <c r="E1196" s="6">
        <v>1</v>
      </c>
    </row>
    <row r="1197" spans="1:5" x14ac:dyDescent="0.25">
      <c r="A1197" s="4" t="s">
        <v>3750</v>
      </c>
      <c r="B1197" s="6">
        <v>3</v>
      </c>
      <c r="C1197" s="6"/>
      <c r="D1197" s="6"/>
      <c r="E1197" s="6">
        <v>3</v>
      </c>
    </row>
    <row r="1198" spans="1:5" x14ac:dyDescent="0.25">
      <c r="A1198" s="4" t="s">
        <v>2236</v>
      </c>
      <c r="B1198" s="6">
        <v>3</v>
      </c>
      <c r="C1198" s="6"/>
      <c r="D1198" s="6">
        <v>1</v>
      </c>
      <c r="E1198" s="6">
        <v>4</v>
      </c>
    </row>
    <row r="1199" spans="1:5" x14ac:dyDescent="0.25">
      <c r="A1199" s="4" t="s">
        <v>4198</v>
      </c>
      <c r="B1199" s="6">
        <v>2</v>
      </c>
      <c r="C1199" s="6"/>
      <c r="D1199" s="6">
        <v>1</v>
      </c>
      <c r="E1199" s="6">
        <v>3</v>
      </c>
    </row>
    <row r="1200" spans="1:5" x14ac:dyDescent="0.25">
      <c r="A1200" s="4" t="s">
        <v>2075</v>
      </c>
      <c r="B1200" s="6">
        <v>2</v>
      </c>
      <c r="C1200" s="6"/>
      <c r="D1200" s="6"/>
      <c r="E1200" s="6">
        <v>2</v>
      </c>
    </row>
    <row r="1201" spans="1:5" x14ac:dyDescent="0.25">
      <c r="A1201" s="4" t="s">
        <v>56</v>
      </c>
      <c r="B1201" s="6">
        <v>2</v>
      </c>
      <c r="C1201" s="6"/>
      <c r="D1201" s="6"/>
      <c r="E1201" s="6">
        <v>2</v>
      </c>
    </row>
    <row r="1202" spans="1:5" x14ac:dyDescent="0.25">
      <c r="A1202" s="4" t="s">
        <v>1944</v>
      </c>
      <c r="B1202" s="6"/>
      <c r="C1202" s="6">
        <v>1</v>
      </c>
      <c r="D1202" s="6"/>
      <c r="E1202" s="6">
        <v>1</v>
      </c>
    </row>
    <row r="1203" spans="1:5" x14ac:dyDescent="0.25">
      <c r="A1203" s="4" t="s">
        <v>3939</v>
      </c>
      <c r="B1203" s="6">
        <v>1</v>
      </c>
      <c r="C1203" s="6">
        <v>1</v>
      </c>
      <c r="D1203" s="6"/>
      <c r="E1203" s="6">
        <v>2</v>
      </c>
    </row>
    <row r="1204" spans="1:5" x14ac:dyDescent="0.25">
      <c r="A1204" s="4" t="s">
        <v>3962</v>
      </c>
      <c r="B1204" s="6">
        <v>2</v>
      </c>
      <c r="C1204" s="6"/>
      <c r="D1204" s="6">
        <v>1</v>
      </c>
      <c r="E1204" s="6">
        <v>3</v>
      </c>
    </row>
    <row r="1205" spans="1:5" x14ac:dyDescent="0.25">
      <c r="A1205" s="4" t="s">
        <v>3743</v>
      </c>
      <c r="B1205" s="6">
        <v>2</v>
      </c>
      <c r="C1205" s="6"/>
      <c r="D1205" s="6"/>
      <c r="E1205" s="6">
        <v>2</v>
      </c>
    </row>
    <row r="1206" spans="1:5" x14ac:dyDescent="0.25">
      <c r="A1206" s="4" t="s">
        <v>1887</v>
      </c>
      <c r="B1206" s="6"/>
      <c r="C1206" s="6"/>
      <c r="D1206" s="6">
        <v>1</v>
      </c>
      <c r="E1206" s="6">
        <v>1</v>
      </c>
    </row>
    <row r="1207" spans="1:5" x14ac:dyDescent="0.25">
      <c r="A1207" s="4" t="s">
        <v>3715</v>
      </c>
      <c r="B1207" s="6">
        <v>2</v>
      </c>
      <c r="C1207" s="6"/>
      <c r="D1207" s="6">
        <v>3</v>
      </c>
      <c r="E1207" s="6">
        <v>5</v>
      </c>
    </row>
    <row r="1208" spans="1:5" x14ac:dyDescent="0.25">
      <c r="A1208" s="4" t="s">
        <v>1964</v>
      </c>
      <c r="B1208" s="6"/>
      <c r="C1208" s="6">
        <v>1</v>
      </c>
      <c r="D1208" s="6">
        <v>1</v>
      </c>
      <c r="E1208" s="6">
        <v>2</v>
      </c>
    </row>
    <row r="1209" spans="1:5" x14ac:dyDescent="0.25">
      <c r="A1209" s="4" t="s">
        <v>76</v>
      </c>
      <c r="B1209" s="6">
        <v>1</v>
      </c>
      <c r="C1209" s="6"/>
      <c r="D1209" s="6">
        <v>2</v>
      </c>
      <c r="E1209" s="6">
        <v>3</v>
      </c>
    </row>
    <row r="1210" spans="1:5" x14ac:dyDescent="0.25">
      <c r="A1210" s="4" t="s">
        <v>3716</v>
      </c>
      <c r="B1210" s="6">
        <v>2</v>
      </c>
      <c r="C1210" s="6"/>
      <c r="D1210" s="6">
        <v>2</v>
      </c>
      <c r="E1210" s="6">
        <v>4</v>
      </c>
    </row>
    <row r="1211" spans="1:5" x14ac:dyDescent="0.25">
      <c r="A1211" s="4" t="s">
        <v>3855</v>
      </c>
      <c r="B1211" s="6">
        <v>1</v>
      </c>
      <c r="C1211" s="6"/>
      <c r="D1211" s="6">
        <v>1</v>
      </c>
      <c r="E1211" s="6">
        <v>2</v>
      </c>
    </row>
    <row r="1212" spans="1:5" x14ac:dyDescent="0.25">
      <c r="A1212" s="4" t="s">
        <v>3656</v>
      </c>
      <c r="B1212" s="6">
        <v>2</v>
      </c>
      <c r="C1212" s="6">
        <v>1</v>
      </c>
      <c r="D1212" s="6"/>
      <c r="E1212" s="6">
        <v>3</v>
      </c>
    </row>
    <row r="1213" spans="1:5" x14ac:dyDescent="0.25">
      <c r="A1213" s="4" t="s">
        <v>4214</v>
      </c>
      <c r="B1213" s="6">
        <v>2</v>
      </c>
      <c r="C1213" s="6">
        <v>1</v>
      </c>
      <c r="D1213" s="6"/>
      <c r="E1213" s="6">
        <v>3</v>
      </c>
    </row>
    <row r="1214" spans="1:5" x14ac:dyDescent="0.25">
      <c r="A1214" s="4" t="s">
        <v>3992</v>
      </c>
      <c r="B1214" s="6"/>
      <c r="C1214" s="6">
        <v>1</v>
      </c>
      <c r="D1214" s="6"/>
      <c r="E1214" s="6">
        <v>1</v>
      </c>
    </row>
    <row r="1215" spans="1:5" x14ac:dyDescent="0.25">
      <c r="A1215" s="4" t="s">
        <v>3848</v>
      </c>
      <c r="B1215" s="6">
        <v>1</v>
      </c>
      <c r="C1215" s="6">
        <v>3</v>
      </c>
      <c r="D1215" s="6"/>
      <c r="E1215" s="6">
        <v>4</v>
      </c>
    </row>
    <row r="1216" spans="1:5" x14ac:dyDescent="0.25">
      <c r="A1216" s="4" t="s">
        <v>4087</v>
      </c>
      <c r="B1216" s="6"/>
      <c r="C1216" s="6">
        <v>1</v>
      </c>
      <c r="D1216" s="6">
        <v>1</v>
      </c>
      <c r="E1216" s="6">
        <v>2</v>
      </c>
    </row>
    <row r="1217" spans="1:5" x14ac:dyDescent="0.25">
      <c r="A1217" s="4" t="s">
        <v>3790</v>
      </c>
      <c r="B1217" s="6">
        <v>1</v>
      </c>
      <c r="C1217" s="6"/>
      <c r="D1217" s="6">
        <v>3</v>
      </c>
      <c r="E1217" s="6">
        <v>4</v>
      </c>
    </row>
    <row r="1218" spans="1:5" x14ac:dyDescent="0.25">
      <c r="A1218" s="4" t="s">
        <v>3699</v>
      </c>
      <c r="B1218" s="6">
        <v>1</v>
      </c>
      <c r="C1218" s="6"/>
      <c r="D1218" s="6">
        <v>1</v>
      </c>
      <c r="E1218" s="6">
        <v>2</v>
      </c>
    </row>
    <row r="1219" spans="1:5" x14ac:dyDescent="0.25">
      <c r="A1219" s="4" t="s">
        <v>3666</v>
      </c>
      <c r="B1219" s="6">
        <v>2</v>
      </c>
      <c r="C1219" s="6">
        <v>2</v>
      </c>
      <c r="D1219" s="6">
        <v>1</v>
      </c>
      <c r="E1219" s="6">
        <v>5</v>
      </c>
    </row>
    <row r="1220" spans="1:5" x14ac:dyDescent="0.25">
      <c r="A1220" s="4" t="s">
        <v>3679</v>
      </c>
      <c r="B1220" s="6"/>
      <c r="C1220" s="6"/>
      <c r="D1220" s="6">
        <v>1</v>
      </c>
      <c r="E1220" s="6">
        <v>1</v>
      </c>
    </row>
    <row r="1221" spans="1:5" x14ac:dyDescent="0.25">
      <c r="A1221" s="4" t="s">
        <v>3831</v>
      </c>
      <c r="B1221" s="6">
        <v>2</v>
      </c>
      <c r="C1221" s="6"/>
      <c r="D1221" s="6"/>
      <c r="E1221" s="6">
        <v>2</v>
      </c>
    </row>
    <row r="1222" spans="1:5" x14ac:dyDescent="0.25">
      <c r="A1222" s="4" t="s">
        <v>3667</v>
      </c>
      <c r="B1222" s="6">
        <v>3</v>
      </c>
      <c r="C1222" s="6"/>
      <c r="D1222" s="6">
        <v>1</v>
      </c>
      <c r="E1222" s="6">
        <v>4</v>
      </c>
    </row>
    <row r="1223" spans="1:5" x14ac:dyDescent="0.25">
      <c r="A1223" s="4" t="s">
        <v>3690</v>
      </c>
      <c r="B1223" s="6">
        <v>3</v>
      </c>
      <c r="C1223" s="6">
        <v>1</v>
      </c>
      <c r="D1223" s="6"/>
      <c r="E1223" s="6">
        <v>4</v>
      </c>
    </row>
    <row r="1224" spans="1:5" x14ac:dyDescent="0.25">
      <c r="A1224" s="4" t="s">
        <v>3766</v>
      </c>
      <c r="B1224" s="6">
        <v>1</v>
      </c>
      <c r="C1224" s="6">
        <v>1</v>
      </c>
      <c r="D1224" s="6">
        <v>2</v>
      </c>
      <c r="E1224" s="6">
        <v>4</v>
      </c>
    </row>
    <row r="1225" spans="1:5" x14ac:dyDescent="0.25">
      <c r="A1225" s="4" t="s">
        <v>3751</v>
      </c>
      <c r="B1225" s="6">
        <v>2</v>
      </c>
      <c r="C1225" s="6"/>
      <c r="D1225" s="6">
        <v>2</v>
      </c>
      <c r="E1225" s="6">
        <v>4</v>
      </c>
    </row>
    <row r="1226" spans="1:5" x14ac:dyDescent="0.25">
      <c r="A1226" s="4" t="s">
        <v>4117</v>
      </c>
      <c r="B1226" s="6">
        <v>2</v>
      </c>
      <c r="C1226" s="6"/>
      <c r="D1226" s="6">
        <v>1</v>
      </c>
      <c r="E1226" s="6">
        <v>3</v>
      </c>
    </row>
    <row r="1227" spans="1:5" x14ac:dyDescent="0.25">
      <c r="A1227" s="4" t="s">
        <v>1961</v>
      </c>
      <c r="B1227" s="6">
        <v>1</v>
      </c>
      <c r="C1227" s="6">
        <v>1</v>
      </c>
      <c r="D1227" s="6"/>
      <c r="E1227" s="6">
        <v>2</v>
      </c>
    </row>
    <row r="1228" spans="1:5" x14ac:dyDescent="0.25">
      <c r="A1228" s="4" t="s">
        <v>1967</v>
      </c>
      <c r="B1228" s="6">
        <v>2</v>
      </c>
      <c r="C1228" s="6"/>
      <c r="D1228" s="6">
        <v>1</v>
      </c>
      <c r="E1228" s="6">
        <v>3</v>
      </c>
    </row>
    <row r="1229" spans="1:5" x14ac:dyDescent="0.25">
      <c r="A1229" s="4" t="s">
        <v>3867</v>
      </c>
      <c r="B1229" s="6">
        <v>2</v>
      </c>
      <c r="C1229" s="6"/>
      <c r="D1229" s="6">
        <v>1</v>
      </c>
      <c r="E1229" s="6">
        <v>3</v>
      </c>
    </row>
    <row r="1230" spans="1:5" x14ac:dyDescent="0.25">
      <c r="A1230" s="4" t="s">
        <v>3870</v>
      </c>
      <c r="B1230" s="6"/>
      <c r="C1230" s="6">
        <v>3</v>
      </c>
      <c r="D1230" s="6">
        <v>1</v>
      </c>
      <c r="E1230" s="6">
        <v>4</v>
      </c>
    </row>
    <row r="1231" spans="1:5" x14ac:dyDescent="0.25">
      <c r="A1231" s="4" t="s">
        <v>3826</v>
      </c>
      <c r="B1231" s="6">
        <v>2</v>
      </c>
      <c r="C1231" s="6"/>
      <c r="D1231" s="6"/>
      <c r="E1231" s="6">
        <v>2</v>
      </c>
    </row>
    <row r="1232" spans="1:5" x14ac:dyDescent="0.25">
      <c r="A1232" s="4" t="s">
        <v>4220</v>
      </c>
      <c r="B1232" s="6">
        <v>1</v>
      </c>
      <c r="C1232" s="6"/>
      <c r="D1232" s="6"/>
      <c r="E1232" s="6">
        <v>1</v>
      </c>
    </row>
    <row r="1233" spans="1:5" x14ac:dyDescent="0.25">
      <c r="A1233" s="4" t="s">
        <v>1952</v>
      </c>
      <c r="B1233" s="6">
        <v>2</v>
      </c>
      <c r="C1233" s="6"/>
      <c r="D1233" s="6">
        <v>2</v>
      </c>
      <c r="E1233" s="6">
        <v>4</v>
      </c>
    </row>
    <row r="1234" spans="1:5" x14ac:dyDescent="0.25">
      <c r="A1234" s="4" t="s">
        <v>3920</v>
      </c>
      <c r="B1234" s="6">
        <v>2</v>
      </c>
      <c r="C1234" s="6">
        <v>1</v>
      </c>
      <c r="D1234" s="6">
        <v>1</v>
      </c>
      <c r="E1234" s="6">
        <v>4</v>
      </c>
    </row>
    <row r="1235" spans="1:5" x14ac:dyDescent="0.25">
      <c r="A1235" s="4" t="s">
        <v>3744</v>
      </c>
      <c r="B1235" s="6">
        <v>4</v>
      </c>
      <c r="C1235" s="6"/>
      <c r="D1235" s="6"/>
      <c r="E1235" s="6">
        <v>4</v>
      </c>
    </row>
    <row r="1236" spans="1:5" x14ac:dyDescent="0.25">
      <c r="A1236" s="4" t="s">
        <v>3720</v>
      </c>
      <c r="B1236" s="6">
        <v>5</v>
      </c>
      <c r="C1236" s="6"/>
      <c r="D1236" s="6"/>
      <c r="E1236" s="6">
        <v>5</v>
      </c>
    </row>
    <row r="1237" spans="1:5" x14ac:dyDescent="0.25">
      <c r="A1237" s="4" t="s">
        <v>3765</v>
      </c>
      <c r="B1237" s="6">
        <v>1</v>
      </c>
      <c r="C1237" s="6"/>
      <c r="D1237" s="6">
        <v>2</v>
      </c>
      <c r="E1237" s="6">
        <v>3</v>
      </c>
    </row>
    <row r="1238" spans="1:5" x14ac:dyDescent="0.25">
      <c r="A1238" s="4" t="s">
        <v>1949</v>
      </c>
      <c r="B1238" s="6">
        <v>3</v>
      </c>
      <c r="C1238" s="6"/>
      <c r="D1238" s="6"/>
      <c r="E1238" s="6">
        <v>3</v>
      </c>
    </row>
    <row r="1239" spans="1:5" x14ac:dyDescent="0.25">
      <c r="A1239" s="4" t="s">
        <v>4217</v>
      </c>
      <c r="B1239" s="6">
        <v>2</v>
      </c>
      <c r="C1239" s="6"/>
      <c r="D1239" s="6">
        <v>1</v>
      </c>
      <c r="E1239" s="6">
        <v>3</v>
      </c>
    </row>
    <row r="1240" spans="1:5" x14ac:dyDescent="0.25">
      <c r="A1240" s="4" t="s">
        <v>3717</v>
      </c>
      <c r="B1240" s="6"/>
      <c r="C1240" s="6"/>
      <c r="D1240" s="6">
        <v>1</v>
      </c>
      <c r="E1240" s="6">
        <v>1</v>
      </c>
    </row>
    <row r="1241" spans="1:5" x14ac:dyDescent="0.25">
      <c r="A1241" s="4" t="s">
        <v>4233</v>
      </c>
      <c r="B1241" s="6">
        <v>1</v>
      </c>
      <c r="C1241" s="6"/>
      <c r="D1241" s="6">
        <v>1</v>
      </c>
      <c r="E1241" s="6">
        <v>2</v>
      </c>
    </row>
    <row r="1242" spans="1:5" x14ac:dyDescent="0.25">
      <c r="A1242" s="4" t="s">
        <v>1868</v>
      </c>
      <c r="B1242" s="6">
        <v>2</v>
      </c>
      <c r="C1242" s="6"/>
      <c r="D1242" s="6"/>
      <c r="E1242" s="6">
        <v>2</v>
      </c>
    </row>
    <row r="1243" spans="1:5" x14ac:dyDescent="0.25">
      <c r="A1243" s="4" t="s">
        <v>4223</v>
      </c>
      <c r="B1243" s="6"/>
      <c r="C1243" s="6"/>
      <c r="D1243" s="6">
        <v>1</v>
      </c>
      <c r="E1243" s="6">
        <v>1</v>
      </c>
    </row>
    <row r="1244" spans="1:5" x14ac:dyDescent="0.25">
      <c r="A1244" s="4" t="s">
        <v>3794</v>
      </c>
      <c r="B1244" s="6">
        <v>3</v>
      </c>
      <c r="C1244" s="6"/>
      <c r="D1244" s="6"/>
      <c r="E1244" s="6">
        <v>3</v>
      </c>
    </row>
    <row r="1245" spans="1:5" x14ac:dyDescent="0.25">
      <c r="A1245" s="4" t="s">
        <v>3827</v>
      </c>
      <c r="B1245" s="6">
        <v>3</v>
      </c>
      <c r="C1245" s="6"/>
      <c r="D1245" s="6"/>
      <c r="E1245" s="6">
        <v>3</v>
      </c>
    </row>
    <row r="1246" spans="1:5" x14ac:dyDescent="0.25">
      <c r="A1246" s="4" t="s">
        <v>4228</v>
      </c>
      <c r="B1246" s="6">
        <v>1</v>
      </c>
      <c r="C1246" s="6"/>
      <c r="D1246" s="6"/>
      <c r="E1246" s="6">
        <v>1</v>
      </c>
    </row>
    <row r="1247" spans="1:5" x14ac:dyDescent="0.25">
      <c r="A1247" s="4" t="s">
        <v>3728</v>
      </c>
      <c r="B1247" s="6"/>
      <c r="C1247" s="6"/>
      <c r="D1247" s="6">
        <v>2</v>
      </c>
      <c r="E1247" s="6">
        <v>2</v>
      </c>
    </row>
    <row r="1248" spans="1:5" x14ac:dyDescent="0.25">
      <c r="A1248" s="4" t="s">
        <v>3661</v>
      </c>
      <c r="B1248" s="6">
        <v>2</v>
      </c>
      <c r="C1248" s="6">
        <v>1</v>
      </c>
      <c r="D1248" s="6"/>
      <c r="E1248" s="6">
        <v>3</v>
      </c>
    </row>
    <row r="1249" spans="1:5" x14ac:dyDescent="0.25">
      <c r="A1249" s="4" t="s">
        <v>3775</v>
      </c>
      <c r="B1249" s="6">
        <v>3</v>
      </c>
      <c r="C1249" s="6">
        <v>1</v>
      </c>
      <c r="D1249" s="6">
        <v>1</v>
      </c>
      <c r="E1249" s="6">
        <v>5</v>
      </c>
    </row>
    <row r="1250" spans="1:5" x14ac:dyDescent="0.25">
      <c r="A1250" s="4" t="s">
        <v>1995</v>
      </c>
      <c r="B1250" s="6">
        <v>4</v>
      </c>
      <c r="C1250" s="6"/>
      <c r="D1250" s="6">
        <v>1</v>
      </c>
      <c r="E1250" s="6">
        <v>5</v>
      </c>
    </row>
    <row r="1251" spans="1:5" x14ac:dyDescent="0.25">
      <c r="A1251" s="4" t="s">
        <v>2082</v>
      </c>
      <c r="B1251" s="6">
        <v>2</v>
      </c>
      <c r="C1251" s="6">
        <v>1</v>
      </c>
      <c r="D1251" s="6"/>
      <c r="E1251" s="6">
        <v>3</v>
      </c>
    </row>
    <row r="1252" spans="1:5" x14ac:dyDescent="0.25">
      <c r="A1252" s="4" t="s">
        <v>3981</v>
      </c>
      <c r="B1252" s="6">
        <v>2</v>
      </c>
      <c r="C1252" s="6"/>
      <c r="D1252" s="6"/>
      <c r="E1252" s="6">
        <v>2</v>
      </c>
    </row>
    <row r="1253" spans="1:5" x14ac:dyDescent="0.25">
      <c r="A1253" s="4" t="s">
        <v>3757</v>
      </c>
      <c r="B1253" s="6">
        <v>1</v>
      </c>
      <c r="C1253" s="6">
        <v>1</v>
      </c>
      <c r="D1253" s="6">
        <v>1</v>
      </c>
      <c r="E1253" s="6">
        <v>3</v>
      </c>
    </row>
    <row r="1254" spans="1:5" x14ac:dyDescent="0.25">
      <c r="A1254" s="4" t="s">
        <v>3707</v>
      </c>
      <c r="B1254" s="6">
        <v>3</v>
      </c>
      <c r="C1254" s="6"/>
      <c r="D1254" s="6">
        <v>1</v>
      </c>
      <c r="E1254" s="6">
        <v>4</v>
      </c>
    </row>
    <row r="1255" spans="1:5" x14ac:dyDescent="0.25">
      <c r="A1255" s="4" t="s">
        <v>3724</v>
      </c>
      <c r="B1255" s="6">
        <v>2</v>
      </c>
      <c r="C1255" s="6"/>
      <c r="D1255" s="6"/>
      <c r="E1255" s="6">
        <v>2</v>
      </c>
    </row>
    <row r="1256" spans="1:5" x14ac:dyDescent="0.25">
      <c r="A1256" s="4" t="s">
        <v>1882</v>
      </c>
      <c r="B1256" s="6">
        <v>1</v>
      </c>
      <c r="C1256" s="6"/>
      <c r="D1256" s="6">
        <v>1</v>
      </c>
      <c r="E1256" s="6">
        <v>2</v>
      </c>
    </row>
    <row r="1257" spans="1:5" x14ac:dyDescent="0.25">
      <c r="A1257" s="4" t="s">
        <v>4103</v>
      </c>
      <c r="B1257" s="6">
        <v>4</v>
      </c>
      <c r="C1257" s="6"/>
      <c r="D1257" s="6">
        <v>2</v>
      </c>
      <c r="E1257" s="6">
        <v>6</v>
      </c>
    </row>
    <row r="1258" spans="1:5" x14ac:dyDescent="0.25">
      <c r="A1258" s="4" t="s">
        <v>1898</v>
      </c>
      <c r="B1258" s="6">
        <v>2</v>
      </c>
      <c r="C1258" s="6"/>
      <c r="D1258" s="6">
        <v>1</v>
      </c>
      <c r="E1258" s="6">
        <v>3</v>
      </c>
    </row>
    <row r="1259" spans="1:5" x14ac:dyDescent="0.25">
      <c r="A1259" s="4" t="s">
        <v>3711</v>
      </c>
      <c r="B1259" s="6">
        <v>2</v>
      </c>
      <c r="C1259" s="6"/>
      <c r="D1259" s="6">
        <v>1</v>
      </c>
      <c r="E1259" s="6">
        <v>3</v>
      </c>
    </row>
    <row r="1260" spans="1:5" x14ac:dyDescent="0.25">
      <c r="A1260" s="4" t="s">
        <v>3654</v>
      </c>
      <c r="B1260" s="6">
        <v>2</v>
      </c>
      <c r="C1260" s="6"/>
      <c r="D1260" s="6"/>
      <c r="E1260" s="6">
        <v>2</v>
      </c>
    </row>
    <row r="1261" spans="1:5" x14ac:dyDescent="0.25">
      <c r="A1261" s="4" t="s">
        <v>41</v>
      </c>
      <c r="B1261" s="6">
        <v>2</v>
      </c>
      <c r="C1261" s="6"/>
      <c r="D1261" s="6"/>
      <c r="E1261" s="6">
        <v>2</v>
      </c>
    </row>
    <row r="1262" spans="1:5" x14ac:dyDescent="0.25">
      <c r="A1262" s="4" t="s">
        <v>3838</v>
      </c>
      <c r="B1262" s="6">
        <v>3</v>
      </c>
      <c r="C1262" s="6">
        <v>1</v>
      </c>
      <c r="D1262" s="6"/>
      <c r="E1262" s="6">
        <v>4</v>
      </c>
    </row>
    <row r="1263" spans="1:5" x14ac:dyDescent="0.25">
      <c r="A1263" s="4" t="s">
        <v>3881</v>
      </c>
      <c r="B1263" s="6">
        <v>4</v>
      </c>
      <c r="C1263" s="6"/>
      <c r="D1263" s="6">
        <v>1</v>
      </c>
      <c r="E1263" s="6">
        <v>5</v>
      </c>
    </row>
    <row r="1264" spans="1:5" x14ac:dyDescent="0.25">
      <c r="A1264" s="4" t="s">
        <v>1930</v>
      </c>
      <c r="B1264" s="6">
        <v>3</v>
      </c>
      <c r="C1264" s="6"/>
      <c r="D1264" s="6">
        <v>2</v>
      </c>
      <c r="E1264" s="6">
        <v>5</v>
      </c>
    </row>
    <row r="1265" spans="1:5" x14ac:dyDescent="0.25">
      <c r="A1265" s="4" t="s">
        <v>2090</v>
      </c>
      <c r="B1265" s="6">
        <v>3</v>
      </c>
      <c r="C1265" s="6">
        <v>1</v>
      </c>
      <c r="D1265" s="6"/>
      <c r="E1265" s="6">
        <v>4</v>
      </c>
    </row>
    <row r="1266" spans="1:5" x14ac:dyDescent="0.25">
      <c r="A1266" s="4" t="s">
        <v>2220</v>
      </c>
      <c r="B1266" s="6">
        <v>4</v>
      </c>
      <c r="C1266" s="6"/>
      <c r="D1266" s="6">
        <v>2</v>
      </c>
      <c r="E1266" s="6">
        <v>6</v>
      </c>
    </row>
    <row r="1267" spans="1:5" x14ac:dyDescent="0.25">
      <c r="A1267" s="4" t="s">
        <v>3935</v>
      </c>
      <c r="B1267" s="6">
        <v>4</v>
      </c>
      <c r="C1267" s="6"/>
      <c r="D1267" s="6">
        <v>1</v>
      </c>
      <c r="E1267" s="6">
        <v>5</v>
      </c>
    </row>
    <row r="1268" spans="1:5" x14ac:dyDescent="0.25">
      <c r="A1268" s="4" t="s">
        <v>4225</v>
      </c>
      <c r="B1268" s="6">
        <v>2</v>
      </c>
      <c r="C1268" s="6"/>
      <c r="D1268" s="6">
        <v>1</v>
      </c>
      <c r="E1268" s="6">
        <v>3</v>
      </c>
    </row>
    <row r="1269" spans="1:5" x14ac:dyDescent="0.25">
      <c r="A1269" s="4" t="s">
        <v>3976</v>
      </c>
      <c r="B1269" s="6">
        <v>2</v>
      </c>
      <c r="C1269" s="6"/>
      <c r="D1269" s="6">
        <v>1</v>
      </c>
      <c r="E1269" s="6">
        <v>3</v>
      </c>
    </row>
    <row r="1270" spans="1:5" x14ac:dyDescent="0.25">
      <c r="A1270" s="4" t="s">
        <v>3966</v>
      </c>
      <c r="B1270" s="6">
        <v>1</v>
      </c>
      <c r="C1270" s="6"/>
      <c r="D1270" s="6"/>
      <c r="E1270" s="6">
        <v>1</v>
      </c>
    </row>
    <row r="1271" spans="1:5" x14ac:dyDescent="0.25">
      <c r="A1271" s="4" t="s">
        <v>4241</v>
      </c>
      <c r="B1271" s="6"/>
      <c r="C1271" s="6">
        <v>1</v>
      </c>
      <c r="D1271" s="6"/>
      <c r="E1271" s="6">
        <v>1</v>
      </c>
    </row>
    <row r="1272" spans="1:5" x14ac:dyDescent="0.25">
      <c r="A1272" s="4" t="s">
        <v>1984</v>
      </c>
      <c r="B1272" s="6">
        <v>2</v>
      </c>
      <c r="C1272" s="6"/>
      <c r="D1272" s="6">
        <v>2</v>
      </c>
      <c r="E1272" s="6">
        <v>4</v>
      </c>
    </row>
    <row r="1273" spans="1:5" x14ac:dyDescent="0.25">
      <c r="A1273" s="4" t="s">
        <v>3847</v>
      </c>
      <c r="B1273" s="6">
        <v>5</v>
      </c>
      <c r="C1273" s="6"/>
      <c r="D1273" s="6">
        <v>1</v>
      </c>
      <c r="E1273" s="6">
        <v>6</v>
      </c>
    </row>
    <row r="1274" spans="1:5" x14ac:dyDescent="0.25">
      <c r="A1274" s="4" t="s">
        <v>3990</v>
      </c>
      <c r="B1274" s="6">
        <v>1</v>
      </c>
      <c r="C1274" s="6">
        <v>1</v>
      </c>
      <c r="D1274" s="6"/>
      <c r="E1274" s="6">
        <v>2</v>
      </c>
    </row>
    <row r="1275" spans="1:5" x14ac:dyDescent="0.25">
      <c r="A1275" s="4" t="s">
        <v>4088</v>
      </c>
      <c r="B1275" s="6"/>
      <c r="C1275" s="6">
        <v>1</v>
      </c>
      <c r="D1275" s="6">
        <v>1</v>
      </c>
      <c r="E1275" s="6">
        <v>2</v>
      </c>
    </row>
    <row r="1276" spans="1:5" x14ac:dyDescent="0.25">
      <c r="A1276" s="4" t="s">
        <v>3911</v>
      </c>
      <c r="B1276" s="6"/>
      <c r="C1276" s="6"/>
      <c r="D1276" s="6">
        <v>1</v>
      </c>
      <c r="E1276" s="6">
        <v>1</v>
      </c>
    </row>
    <row r="1277" spans="1:5" x14ac:dyDescent="0.25">
      <c r="A1277" s="4" t="s">
        <v>4052</v>
      </c>
      <c r="B1277" s="6">
        <v>1</v>
      </c>
      <c r="C1277" s="6"/>
      <c r="D1277" s="6">
        <v>1</v>
      </c>
      <c r="E1277" s="6">
        <v>2</v>
      </c>
    </row>
    <row r="1278" spans="1:5" x14ac:dyDescent="0.25">
      <c r="A1278" s="4" t="s">
        <v>3837</v>
      </c>
      <c r="B1278" s="6">
        <v>1</v>
      </c>
      <c r="C1278" s="6"/>
      <c r="D1278" s="6"/>
      <c r="E1278" s="6">
        <v>1</v>
      </c>
    </row>
    <row r="1279" spans="1:5" x14ac:dyDescent="0.25">
      <c r="A1279" s="4" t="s">
        <v>4141</v>
      </c>
      <c r="B1279" s="6">
        <v>1</v>
      </c>
      <c r="C1279" s="6"/>
      <c r="D1279" s="6"/>
      <c r="E1279" s="6">
        <v>1</v>
      </c>
    </row>
    <row r="1280" spans="1:5" x14ac:dyDescent="0.25">
      <c r="A1280" s="4" t="s">
        <v>4213</v>
      </c>
      <c r="B1280" s="6">
        <v>1</v>
      </c>
      <c r="C1280" s="6">
        <v>1</v>
      </c>
      <c r="D1280" s="6">
        <v>1</v>
      </c>
      <c r="E1280" s="6">
        <v>3</v>
      </c>
    </row>
    <row r="1281" spans="1:5" x14ac:dyDescent="0.25">
      <c r="A1281" s="4" t="s">
        <v>3708</v>
      </c>
      <c r="B1281" s="6">
        <v>3</v>
      </c>
      <c r="C1281" s="6"/>
      <c r="D1281" s="6">
        <v>2</v>
      </c>
      <c r="E1281" s="6">
        <v>5</v>
      </c>
    </row>
    <row r="1282" spans="1:5" x14ac:dyDescent="0.25">
      <c r="A1282" s="4" t="s">
        <v>1874</v>
      </c>
      <c r="B1282" s="6">
        <v>2</v>
      </c>
      <c r="C1282" s="6"/>
      <c r="D1282" s="6">
        <v>2</v>
      </c>
      <c r="E1282" s="6">
        <v>4</v>
      </c>
    </row>
    <row r="1283" spans="1:5" x14ac:dyDescent="0.25">
      <c r="A1283" s="4" t="s">
        <v>2388</v>
      </c>
      <c r="B1283" s="6">
        <v>1</v>
      </c>
      <c r="C1283" s="6"/>
      <c r="D1283" s="6"/>
      <c r="E1283" s="6">
        <v>1</v>
      </c>
    </row>
    <row r="1284" spans="1:5" x14ac:dyDescent="0.25">
      <c r="A1284" s="4" t="s">
        <v>3662</v>
      </c>
      <c r="B1284" s="6">
        <v>2</v>
      </c>
      <c r="C1284" s="6">
        <v>1</v>
      </c>
      <c r="D1284" s="6">
        <v>1</v>
      </c>
      <c r="E1284" s="6">
        <v>4</v>
      </c>
    </row>
    <row r="1285" spans="1:5" x14ac:dyDescent="0.25">
      <c r="A1285" s="4" t="s">
        <v>1932</v>
      </c>
      <c r="B1285" s="6">
        <v>1</v>
      </c>
      <c r="C1285" s="6"/>
      <c r="D1285" s="6">
        <v>1</v>
      </c>
      <c r="E1285" s="6">
        <v>2</v>
      </c>
    </row>
    <row r="1286" spans="1:5" x14ac:dyDescent="0.25">
      <c r="A1286" s="4" t="s">
        <v>2023</v>
      </c>
      <c r="B1286" s="6">
        <v>2</v>
      </c>
      <c r="C1286" s="6"/>
      <c r="D1286" s="6">
        <v>2</v>
      </c>
      <c r="E1286" s="6">
        <v>4</v>
      </c>
    </row>
    <row r="1287" spans="1:5" x14ac:dyDescent="0.25">
      <c r="A1287" s="4" t="s">
        <v>3740</v>
      </c>
      <c r="B1287" s="6">
        <v>1</v>
      </c>
      <c r="C1287" s="6"/>
      <c r="D1287" s="6"/>
      <c r="E1287" s="6">
        <v>1</v>
      </c>
    </row>
    <row r="1288" spans="1:5" x14ac:dyDescent="0.25">
      <c r="A1288" s="4" t="s">
        <v>1913</v>
      </c>
      <c r="B1288" s="6">
        <v>2</v>
      </c>
      <c r="C1288" s="6"/>
      <c r="D1288" s="6"/>
      <c r="E1288" s="6">
        <v>2</v>
      </c>
    </row>
    <row r="1289" spans="1:5" x14ac:dyDescent="0.25">
      <c r="A1289" s="4" t="s">
        <v>4094</v>
      </c>
      <c r="B1289" s="6">
        <v>3</v>
      </c>
      <c r="C1289" s="6">
        <v>1</v>
      </c>
      <c r="D1289" s="6">
        <v>1</v>
      </c>
      <c r="E1289" s="6">
        <v>5</v>
      </c>
    </row>
    <row r="1290" spans="1:5" x14ac:dyDescent="0.25">
      <c r="A1290" s="4" t="s">
        <v>4132</v>
      </c>
      <c r="B1290" s="6">
        <v>1</v>
      </c>
      <c r="C1290" s="6"/>
      <c r="D1290" s="6">
        <v>1</v>
      </c>
      <c r="E1290" s="6">
        <v>2</v>
      </c>
    </row>
    <row r="1291" spans="1:5" x14ac:dyDescent="0.25">
      <c r="A1291" s="4" t="s">
        <v>3967</v>
      </c>
      <c r="B1291" s="6">
        <v>1</v>
      </c>
      <c r="C1291" s="6"/>
      <c r="D1291" s="6"/>
      <c r="E1291" s="6">
        <v>1</v>
      </c>
    </row>
    <row r="1292" spans="1:5" x14ac:dyDescent="0.25">
      <c r="A1292" s="4" t="s">
        <v>3894</v>
      </c>
      <c r="B1292" s="6">
        <v>2</v>
      </c>
      <c r="C1292" s="6"/>
      <c r="D1292" s="6"/>
      <c r="E1292" s="6">
        <v>2</v>
      </c>
    </row>
    <row r="1293" spans="1:5" x14ac:dyDescent="0.25">
      <c r="A1293" s="4" t="s">
        <v>3957</v>
      </c>
      <c r="B1293" s="6">
        <v>3</v>
      </c>
      <c r="C1293" s="6"/>
      <c r="D1293" s="6"/>
      <c r="E1293" s="6">
        <v>3</v>
      </c>
    </row>
    <row r="1294" spans="1:5" x14ac:dyDescent="0.25">
      <c r="A1294" s="4" t="s">
        <v>2030</v>
      </c>
      <c r="B1294" s="6">
        <v>1</v>
      </c>
      <c r="C1294" s="6">
        <v>1</v>
      </c>
      <c r="D1294" s="6"/>
      <c r="E1294" s="6">
        <v>2</v>
      </c>
    </row>
    <row r="1295" spans="1:5" x14ac:dyDescent="0.25">
      <c r="A1295" s="4" t="s">
        <v>3799</v>
      </c>
      <c r="B1295" s="6">
        <v>2</v>
      </c>
      <c r="C1295" s="6"/>
      <c r="D1295" s="6">
        <v>1</v>
      </c>
      <c r="E1295" s="6">
        <v>3</v>
      </c>
    </row>
    <row r="1296" spans="1:5" x14ac:dyDescent="0.25">
      <c r="A1296" s="4" t="s">
        <v>3927</v>
      </c>
      <c r="B1296" s="6">
        <v>1</v>
      </c>
      <c r="C1296" s="6"/>
      <c r="D1296" s="6">
        <v>1</v>
      </c>
      <c r="E1296" s="6">
        <v>2</v>
      </c>
    </row>
    <row r="1297" spans="1:5" x14ac:dyDescent="0.25">
      <c r="A1297" s="4" t="s">
        <v>4163</v>
      </c>
      <c r="B1297" s="6">
        <v>1</v>
      </c>
      <c r="C1297" s="6"/>
      <c r="D1297" s="6"/>
      <c r="E1297" s="6">
        <v>1</v>
      </c>
    </row>
    <row r="1298" spans="1:5" x14ac:dyDescent="0.25">
      <c r="A1298" s="4" t="s">
        <v>4232</v>
      </c>
      <c r="B1298" s="6"/>
      <c r="C1298" s="6"/>
      <c r="D1298" s="6">
        <v>1</v>
      </c>
      <c r="E1298" s="6">
        <v>1</v>
      </c>
    </row>
    <row r="1299" spans="1:5" x14ac:dyDescent="0.25">
      <c r="A1299" s="4" t="s">
        <v>3841</v>
      </c>
      <c r="B1299" s="6"/>
      <c r="C1299" s="6">
        <v>1</v>
      </c>
      <c r="D1299" s="6">
        <v>1</v>
      </c>
      <c r="E1299" s="6">
        <v>2</v>
      </c>
    </row>
    <row r="1300" spans="1:5" x14ac:dyDescent="0.25">
      <c r="A1300" s="4" t="s">
        <v>3783</v>
      </c>
      <c r="B1300" s="6">
        <v>3</v>
      </c>
      <c r="C1300" s="6"/>
      <c r="D1300" s="6"/>
      <c r="E1300" s="6">
        <v>3</v>
      </c>
    </row>
    <row r="1301" spans="1:5" x14ac:dyDescent="0.25">
      <c r="A1301" s="4" t="s">
        <v>3779</v>
      </c>
      <c r="B1301" s="6">
        <v>1</v>
      </c>
      <c r="C1301" s="6"/>
      <c r="D1301" s="6">
        <v>1</v>
      </c>
      <c r="E1301" s="6">
        <v>2</v>
      </c>
    </row>
    <row r="1302" spans="1:5" x14ac:dyDescent="0.25">
      <c r="A1302" s="4" t="s">
        <v>3756</v>
      </c>
      <c r="B1302" s="6">
        <v>1</v>
      </c>
      <c r="C1302" s="6">
        <v>1</v>
      </c>
      <c r="D1302" s="6"/>
      <c r="E1302" s="6">
        <v>2</v>
      </c>
    </row>
    <row r="1303" spans="1:5" x14ac:dyDescent="0.25">
      <c r="A1303" s="4" t="s">
        <v>38</v>
      </c>
      <c r="B1303" s="6">
        <v>1</v>
      </c>
      <c r="C1303" s="6"/>
      <c r="D1303" s="6"/>
      <c r="E1303" s="6">
        <v>1</v>
      </c>
    </row>
    <row r="1304" spans="1:5" x14ac:dyDescent="0.25">
      <c r="A1304" s="4" t="s">
        <v>3658</v>
      </c>
      <c r="B1304" s="6">
        <v>2</v>
      </c>
      <c r="C1304" s="6">
        <v>1</v>
      </c>
      <c r="D1304" s="6">
        <v>1</v>
      </c>
      <c r="E1304" s="6">
        <v>4</v>
      </c>
    </row>
    <row r="1305" spans="1:5" x14ac:dyDescent="0.25">
      <c r="A1305" s="4" t="s">
        <v>1899</v>
      </c>
      <c r="B1305" s="6">
        <v>1</v>
      </c>
      <c r="C1305" s="6"/>
      <c r="D1305" s="6"/>
      <c r="E1305" s="6">
        <v>1</v>
      </c>
    </row>
    <row r="1306" spans="1:5" x14ac:dyDescent="0.25">
      <c r="A1306" s="4" t="s">
        <v>4040</v>
      </c>
      <c r="B1306" s="6">
        <v>1</v>
      </c>
      <c r="C1306" s="6"/>
      <c r="D1306" s="6">
        <v>1</v>
      </c>
      <c r="E1306" s="6">
        <v>2</v>
      </c>
    </row>
    <row r="1307" spans="1:5" x14ac:dyDescent="0.25">
      <c r="A1307" s="4" t="s">
        <v>2115</v>
      </c>
      <c r="B1307" s="6">
        <v>1</v>
      </c>
      <c r="C1307" s="6"/>
      <c r="D1307" s="6"/>
      <c r="E1307" s="6">
        <v>1</v>
      </c>
    </row>
    <row r="1308" spans="1:5" x14ac:dyDescent="0.25">
      <c r="A1308" s="4" t="s">
        <v>1978</v>
      </c>
      <c r="B1308" s="6"/>
      <c r="C1308" s="6">
        <v>1</v>
      </c>
      <c r="D1308" s="6">
        <v>1</v>
      </c>
      <c r="E1308" s="6">
        <v>2</v>
      </c>
    </row>
    <row r="1309" spans="1:5" x14ac:dyDescent="0.25">
      <c r="A1309" s="4" t="s">
        <v>2013</v>
      </c>
      <c r="B1309" s="6">
        <v>2</v>
      </c>
      <c r="C1309" s="6"/>
      <c r="D1309" s="6"/>
      <c r="E1309" s="6">
        <v>2</v>
      </c>
    </row>
    <row r="1310" spans="1:5" x14ac:dyDescent="0.25">
      <c r="A1310" s="4" t="s">
        <v>92</v>
      </c>
      <c r="B1310" s="6">
        <v>3</v>
      </c>
      <c r="C1310" s="6">
        <v>1</v>
      </c>
      <c r="D1310" s="6"/>
      <c r="E1310" s="6">
        <v>4</v>
      </c>
    </row>
    <row r="1311" spans="1:5" x14ac:dyDescent="0.25">
      <c r="A1311" s="4" t="s">
        <v>1956</v>
      </c>
      <c r="B1311" s="6">
        <v>1</v>
      </c>
      <c r="C1311" s="6">
        <v>1</v>
      </c>
      <c r="D1311" s="6">
        <v>1</v>
      </c>
      <c r="E1311" s="6">
        <v>3</v>
      </c>
    </row>
    <row r="1312" spans="1:5" x14ac:dyDescent="0.25">
      <c r="A1312" s="4" t="s">
        <v>4074</v>
      </c>
      <c r="B1312" s="6">
        <v>1</v>
      </c>
      <c r="C1312" s="6"/>
      <c r="D1312" s="6">
        <v>3</v>
      </c>
      <c r="E1312" s="6">
        <v>4</v>
      </c>
    </row>
    <row r="1313" spans="1:5" x14ac:dyDescent="0.25">
      <c r="A1313" s="4" t="s">
        <v>3803</v>
      </c>
      <c r="B1313" s="6">
        <v>3</v>
      </c>
      <c r="C1313" s="6"/>
      <c r="D1313" s="6">
        <v>1</v>
      </c>
      <c r="E1313" s="6">
        <v>4</v>
      </c>
    </row>
    <row r="1314" spans="1:5" x14ac:dyDescent="0.25">
      <c r="A1314" s="4" t="s">
        <v>3820</v>
      </c>
      <c r="B1314" s="6">
        <v>2</v>
      </c>
      <c r="C1314" s="6"/>
      <c r="D1314" s="6">
        <v>3</v>
      </c>
      <c r="E1314" s="6">
        <v>5</v>
      </c>
    </row>
    <row r="1315" spans="1:5" x14ac:dyDescent="0.25">
      <c r="A1315" s="4" t="s">
        <v>3703</v>
      </c>
      <c r="B1315" s="6">
        <v>3</v>
      </c>
      <c r="C1315" s="6">
        <v>1</v>
      </c>
      <c r="D1315" s="6"/>
      <c r="E1315" s="6">
        <v>4</v>
      </c>
    </row>
    <row r="1316" spans="1:5" x14ac:dyDescent="0.25">
      <c r="A1316" s="4" t="s">
        <v>3985</v>
      </c>
      <c r="B1316" s="6">
        <v>1</v>
      </c>
      <c r="C1316" s="6"/>
      <c r="D1316" s="6"/>
      <c r="E1316" s="6">
        <v>1</v>
      </c>
    </row>
    <row r="1317" spans="1:5" x14ac:dyDescent="0.25">
      <c r="A1317" s="4" t="s">
        <v>4197</v>
      </c>
      <c r="B1317" s="6">
        <v>1</v>
      </c>
      <c r="C1317" s="6"/>
      <c r="D1317" s="6"/>
      <c r="E1317" s="6">
        <v>1</v>
      </c>
    </row>
    <row r="1318" spans="1:5" x14ac:dyDescent="0.25">
      <c r="A1318" s="4" t="s">
        <v>4120</v>
      </c>
      <c r="B1318" s="6">
        <v>3</v>
      </c>
      <c r="C1318" s="6"/>
      <c r="D1318" s="6">
        <v>1</v>
      </c>
      <c r="E1318" s="6">
        <v>4</v>
      </c>
    </row>
    <row r="1319" spans="1:5" x14ac:dyDescent="0.25">
      <c r="A1319" s="4" t="s">
        <v>4200</v>
      </c>
      <c r="B1319" s="6">
        <v>1</v>
      </c>
      <c r="C1319" s="6"/>
      <c r="D1319" s="6">
        <v>2</v>
      </c>
      <c r="E1319" s="6">
        <v>3</v>
      </c>
    </row>
    <row r="1320" spans="1:5" x14ac:dyDescent="0.25">
      <c r="A1320" s="4" t="s">
        <v>4028</v>
      </c>
      <c r="B1320" s="6">
        <v>3</v>
      </c>
      <c r="C1320" s="6">
        <v>1</v>
      </c>
      <c r="D1320" s="6"/>
      <c r="E1320" s="6">
        <v>4</v>
      </c>
    </row>
    <row r="1321" spans="1:5" x14ac:dyDescent="0.25">
      <c r="A1321" s="4" t="s">
        <v>3670</v>
      </c>
      <c r="B1321" s="6">
        <v>1</v>
      </c>
      <c r="C1321" s="6"/>
      <c r="D1321" s="6">
        <v>2</v>
      </c>
      <c r="E1321" s="6">
        <v>3</v>
      </c>
    </row>
    <row r="1322" spans="1:5" x14ac:dyDescent="0.25">
      <c r="A1322" s="4" t="s">
        <v>1953</v>
      </c>
      <c r="B1322" s="6">
        <v>1</v>
      </c>
      <c r="C1322" s="6">
        <v>1</v>
      </c>
      <c r="D1322" s="6">
        <v>2</v>
      </c>
      <c r="E1322" s="6">
        <v>4</v>
      </c>
    </row>
    <row r="1323" spans="1:5" x14ac:dyDescent="0.25">
      <c r="A1323" s="4" t="s">
        <v>3885</v>
      </c>
      <c r="B1323" s="6">
        <v>2</v>
      </c>
      <c r="C1323" s="6"/>
      <c r="D1323" s="6"/>
      <c r="E1323" s="6">
        <v>2</v>
      </c>
    </row>
    <row r="1324" spans="1:5" x14ac:dyDescent="0.25">
      <c r="A1324" s="4" t="s">
        <v>3898</v>
      </c>
      <c r="B1324" s="6">
        <v>1</v>
      </c>
      <c r="C1324" s="6">
        <v>1</v>
      </c>
      <c r="D1324" s="6">
        <v>1</v>
      </c>
      <c r="E1324" s="6">
        <v>3</v>
      </c>
    </row>
    <row r="1325" spans="1:5" x14ac:dyDescent="0.25">
      <c r="A1325" s="4" t="s">
        <v>4016</v>
      </c>
      <c r="B1325" s="6">
        <v>3</v>
      </c>
      <c r="C1325" s="6">
        <v>1</v>
      </c>
      <c r="D1325" s="6">
        <v>1</v>
      </c>
      <c r="E1325" s="6">
        <v>5</v>
      </c>
    </row>
    <row r="1326" spans="1:5" x14ac:dyDescent="0.25">
      <c r="A1326" s="4" t="s">
        <v>3876</v>
      </c>
      <c r="B1326" s="6">
        <v>1</v>
      </c>
      <c r="C1326" s="6">
        <v>2</v>
      </c>
      <c r="D1326" s="6">
        <v>1</v>
      </c>
      <c r="E1326" s="6">
        <v>4</v>
      </c>
    </row>
    <row r="1327" spans="1:5" x14ac:dyDescent="0.25">
      <c r="A1327" s="2" t="s">
        <v>4325</v>
      </c>
      <c r="B1327" s="6">
        <v>3194</v>
      </c>
      <c r="C1327" s="6">
        <v>521</v>
      </c>
      <c r="D1327" s="6">
        <v>1005</v>
      </c>
      <c r="E1327" s="6">
        <v>4720</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
  <sheetViews>
    <sheetView tabSelected="1" zoomScaleNormal="100" workbookViewId="0">
      <selection activeCell="P2" sqref="P2"/>
    </sheetView>
  </sheetViews>
  <sheetFormatPr defaultRowHeight="15" x14ac:dyDescent="0.25"/>
  <cols>
    <col min="1" max="1" width="3.85546875" customWidth="1"/>
    <col min="21" max="21" width="8" customWidth="1"/>
    <col min="22" max="22" width="3.42578125" customWidth="1"/>
  </cols>
  <sheetData>
    <row r="22" spans="2:2" ht="23.25" x14ac:dyDescent="0.35">
      <c r="B22" s="12" t="s">
        <v>4378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291"/>
  <sheetViews>
    <sheetView zoomScale="70" zoomScaleNormal="70" workbookViewId="0">
      <selection activeCell="D547" sqref="D547"/>
    </sheetView>
  </sheetViews>
  <sheetFormatPr defaultRowHeight="15" x14ac:dyDescent="0.25"/>
  <cols>
    <col min="1" max="1" width="57.28515625" customWidth="1"/>
    <col min="2" max="2" width="21.7109375" customWidth="1"/>
    <col min="3" max="3" width="15.85546875" customWidth="1"/>
    <col min="4" max="4" width="16.42578125" customWidth="1"/>
    <col min="5" max="5" width="15.7109375" customWidth="1"/>
    <col min="6" max="6" width="24" customWidth="1"/>
    <col min="7" max="7" width="18.5703125" customWidth="1"/>
    <col min="8" max="8" width="15.85546875" customWidth="1"/>
    <col min="9" max="9" width="16.42578125" customWidth="1"/>
    <col min="10" max="10" width="15.7109375" customWidth="1"/>
    <col min="11" max="11" width="23.5703125" customWidth="1"/>
    <col min="12" max="12" width="22.5703125" customWidth="1"/>
    <col min="13" max="13" width="15.85546875" customWidth="1"/>
    <col min="14" max="14" width="16.42578125" customWidth="1"/>
    <col min="15" max="15" width="15.7109375" customWidth="1"/>
    <col min="16" max="16" width="27.85546875" customWidth="1"/>
    <col min="17" max="17" width="15" customWidth="1"/>
    <col min="19" max="19" width="54.28515625" customWidth="1"/>
    <col min="20" max="20" width="21.7109375" customWidth="1"/>
    <col min="21" max="21" width="18.28515625" customWidth="1"/>
    <col min="22" max="22" width="18.7109375" customWidth="1"/>
    <col min="23" max="23" width="18.28515625" customWidth="1"/>
    <col min="24" max="24" width="18.7109375" customWidth="1"/>
    <col min="25" max="25" width="18.28515625" customWidth="1"/>
    <col min="26" max="26" width="18.7109375" customWidth="1"/>
    <col min="27" max="27" width="18.28515625" customWidth="1"/>
    <col min="28" max="28" width="35.42578125" customWidth="1"/>
    <col min="29" max="29" width="35" customWidth="1"/>
    <col min="30" max="30" width="18.7109375" customWidth="1"/>
    <col min="31" max="31" width="18.28515625" customWidth="1"/>
    <col min="32" max="32" width="18.7109375" customWidth="1"/>
    <col min="33" max="33" width="18.28515625" customWidth="1"/>
    <col min="34" max="34" width="18.7109375" customWidth="1"/>
    <col min="35" max="35" width="18.28515625" customWidth="1"/>
    <col min="36" max="36" width="18.7109375" customWidth="1"/>
    <col min="37" max="37" width="18.28515625" customWidth="1"/>
    <col min="38" max="38" width="35" customWidth="1"/>
    <col min="39" max="39" width="34.5703125" customWidth="1"/>
    <col min="40" max="40" width="22.5703125" customWidth="1"/>
    <col min="41" max="41" width="18.28515625" customWidth="1"/>
    <col min="42" max="42" width="18.7109375" customWidth="1"/>
    <col min="43" max="43" width="18.28515625" customWidth="1"/>
    <col min="44" max="44" width="18.7109375" customWidth="1"/>
    <col min="45" max="45" width="18.28515625" customWidth="1"/>
    <col min="46" max="46" width="18.7109375" customWidth="1"/>
    <col min="47" max="47" width="18.28515625" customWidth="1"/>
    <col min="48" max="48" width="39.28515625" customWidth="1"/>
    <col min="49" max="49" width="38.85546875" customWidth="1"/>
    <col min="50" max="50" width="25.28515625" customWidth="1"/>
    <col min="51" max="51" width="24.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4354</v>
      </c>
      <c r="AC33" t="s">
        <v>4355</v>
      </c>
      <c r="AD33" t="s">
        <v>180</v>
      </c>
      <c r="AL33" t="s">
        <v>4356</v>
      </c>
      <c r="AM33" t="s">
        <v>4357</v>
      </c>
      <c r="AN33" t="s">
        <v>31</v>
      </c>
      <c r="AV33" t="s">
        <v>4358</v>
      </c>
      <c r="AW33" t="s">
        <v>4359</v>
      </c>
      <c r="AX33" t="s">
        <v>4361</v>
      </c>
      <c r="AY33" t="s">
        <v>4362</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4354</v>
      </c>
      <c r="AC321" t="s">
        <v>4355</v>
      </c>
      <c r="AD321" t="s">
        <v>180</v>
      </c>
      <c r="AL321" t="s">
        <v>4356</v>
      </c>
      <c r="AM321" t="s">
        <v>4357</v>
      </c>
      <c r="AN321" t="s">
        <v>31</v>
      </c>
      <c r="AV321" t="s">
        <v>4358</v>
      </c>
      <c r="AW321" t="s">
        <v>4359</v>
      </c>
      <c r="AX321" t="s">
        <v>4361</v>
      </c>
      <c r="AY321" t="s">
        <v>4362</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4364</v>
      </c>
      <c r="B889" s="1" t="s">
        <v>4329</v>
      </c>
    </row>
    <row r="890" spans="1:17" x14ac:dyDescent="0.25">
      <c r="B890" t="s">
        <v>47</v>
      </c>
      <c r="F890" t="s">
        <v>4337</v>
      </c>
      <c r="G890" t="s">
        <v>180</v>
      </c>
      <c r="K890" t="s">
        <v>4338</v>
      </c>
      <c r="L890" t="s">
        <v>31</v>
      </c>
      <c r="P890" t="s">
        <v>4339</v>
      </c>
      <c r="Q890" t="s">
        <v>4325</v>
      </c>
    </row>
    <row r="891" spans="1:17" x14ac:dyDescent="0.25">
      <c r="A891" s="1" t="s">
        <v>4324</v>
      </c>
      <c r="B891" t="s">
        <v>4340</v>
      </c>
      <c r="C891" t="s">
        <v>4341</v>
      </c>
      <c r="D891" t="s">
        <v>4342</v>
      </c>
      <c r="E891" t="s">
        <v>4343</v>
      </c>
      <c r="G891" t="s">
        <v>4340</v>
      </c>
      <c r="H891" t="s">
        <v>4341</v>
      </c>
      <c r="I891" t="s">
        <v>4342</v>
      </c>
      <c r="J891" t="s">
        <v>4343</v>
      </c>
      <c r="L891" t="s">
        <v>4340</v>
      </c>
      <c r="M891" t="s">
        <v>4341</v>
      </c>
      <c r="N891" t="s">
        <v>4342</v>
      </c>
      <c r="O891" t="s">
        <v>4343</v>
      </c>
    </row>
    <row r="892" spans="1:17" x14ac:dyDescent="0.25">
      <c r="A892" s="2" t="s">
        <v>4351</v>
      </c>
      <c r="B892" s="6">
        <v>661</v>
      </c>
      <c r="C892" s="6">
        <v>545</v>
      </c>
      <c r="D892" s="6"/>
      <c r="E892" s="6"/>
      <c r="F892" s="6">
        <v>1206</v>
      </c>
      <c r="G892" s="6">
        <v>99</v>
      </c>
      <c r="H892" s="6">
        <v>84</v>
      </c>
      <c r="I892" s="6"/>
      <c r="J892" s="6"/>
      <c r="K892" s="6">
        <v>183</v>
      </c>
      <c r="L892" s="6">
        <v>191</v>
      </c>
      <c r="M892" s="6">
        <v>193</v>
      </c>
      <c r="N892" s="6"/>
      <c r="O892" s="6"/>
      <c r="P892" s="6">
        <v>384</v>
      </c>
      <c r="Q892" s="6">
        <v>1773</v>
      </c>
    </row>
    <row r="893" spans="1:17" x14ac:dyDescent="0.25">
      <c r="A893" s="4" t="s">
        <v>109</v>
      </c>
      <c r="B893" s="6">
        <v>108</v>
      </c>
      <c r="C893" s="6"/>
      <c r="D893" s="6"/>
      <c r="E893" s="6"/>
      <c r="F893" s="6">
        <v>108</v>
      </c>
      <c r="G893" s="6">
        <v>21</v>
      </c>
      <c r="H893" s="6"/>
      <c r="I893" s="6"/>
      <c r="J893" s="6"/>
      <c r="K893" s="6">
        <v>21</v>
      </c>
      <c r="L893" s="6">
        <v>22</v>
      </c>
      <c r="M893" s="6"/>
      <c r="N893" s="6"/>
      <c r="O893" s="6"/>
      <c r="P893" s="6">
        <v>22</v>
      </c>
      <c r="Q893" s="6">
        <v>151</v>
      </c>
    </row>
    <row r="894" spans="1:17" x14ac:dyDescent="0.25">
      <c r="A894" s="4" t="s">
        <v>86</v>
      </c>
      <c r="B894" s="6">
        <v>98</v>
      </c>
      <c r="C894" s="6"/>
      <c r="D894" s="6"/>
      <c r="E894" s="6"/>
      <c r="F894" s="6">
        <v>98</v>
      </c>
      <c r="G894" s="6">
        <v>13</v>
      </c>
      <c r="H894" s="6"/>
      <c r="I894" s="6"/>
      <c r="J894" s="6"/>
      <c r="K894" s="6">
        <v>13</v>
      </c>
      <c r="L894" s="6">
        <v>30</v>
      </c>
      <c r="M894" s="6"/>
      <c r="N894" s="6"/>
      <c r="O894" s="6"/>
      <c r="P894" s="6">
        <v>30</v>
      </c>
      <c r="Q894" s="6">
        <v>141</v>
      </c>
    </row>
    <row r="895" spans="1:17" x14ac:dyDescent="0.25">
      <c r="A895" s="4" t="s">
        <v>118</v>
      </c>
      <c r="B895" s="6">
        <v>54</v>
      </c>
      <c r="C895" s="6"/>
      <c r="D895" s="6"/>
      <c r="E895" s="6"/>
      <c r="F895" s="6">
        <v>54</v>
      </c>
      <c r="G895" s="6">
        <v>8</v>
      </c>
      <c r="H895" s="6"/>
      <c r="I895" s="6"/>
      <c r="J895" s="6"/>
      <c r="K895" s="6">
        <v>8</v>
      </c>
      <c r="L895" s="6">
        <v>15</v>
      </c>
      <c r="M895" s="6"/>
      <c r="N895" s="6"/>
      <c r="O895" s="6"/>
      <c r="P895" s="6">
        <v>15</v>
      </c>
      <c r="Q895" s="6">
        <v>77</v>
      </c>
    </row>
    <row r="896" spans="1:17" x14ac:dyDescent="0.25">
      <c r="A896" s="4" t="s">
        <v>82</v>
      </c>
      <c r="B896" s="6"/>
      <c r="C896" s="6">
        <v>40</v>
      </c>
      <c r="D896" s="6"/>
      <c r="E896" s="6"/>
      <c r="F896" s="6">
        <v>40</v>
      </c>
      <c r="G896" s="6"/>
      <c r="H896" s="6">
        <v>5</v>
      </c>
      <c r="I896" s="6"/>
      <c r="J896" s="6"/>
      <c r="K896" s="6">
        <v>5</v>
      </c>
      <c r="L896" s="6"/>
      <c r="M896" s="6">
        <v>22</v>
      </c>
      <c r="N896" s="6"/>
      <c r="O896" s="6"/>
      <c r="P896" s="6">
        <v>22</v>
      </c>
      <c r="Q896" s="6">
        <v>67</v>
      </c>
    </row>
    <row r="897" spans="1:17" x14ac:dyDescent="0.25">
      <c r="A897" s="4" t="s">
        <v>78</v>
      </c>
      <c r="B897" s="6">
        <v>103</v>
      </c>
      <c r="C897" s="6"/>
      <c r="D897" s="6"/>
      <c r="E897" s="6"/>
      <c r="F897" s="6">
        <v>103</v>
      </c>
      <c r="G897" s="6">
        <v>14</v>
      </c>
      <c r="H897" s="6"/>
      <c r="I897" s="6"/>
      <c r="J897" s="6"/>
      <c r="K897" s="6">
        <v>14</v>
      </c>
      <c r="L897" s="6">
        <v>27</v>
      </c>
      <c r="M897" s="6"/>
      <c r="N897" s="6"/>
      <c r="O897" s="6"/>
      <c r="P897" s="6">
        <v>27</v>
      </c>
      <c r="Q897" s="6">
        <v>144</v>
      </c>
    </row>
    <row r="898" spans="1:17" x14ac:dyDescent="0.25">
      <c r="A898" s="4" t="s">
        <v>132</v>
      </c>
      <c r="B898" s="6">
        <v>57</v>
      </c>
      <c r="C898" s="6"/>
      <c r="D898" s="6"/>
      <c r="E898" s="6"/>
      <c r="F898" s="6">
        <v>57</v>
      </c>
      <c r="G898" s="6">
        <v>6</v>
      </c>
      <c r="H898" s="6"/>
      <c r="I898" s="6"/>
      <c r="J898" s="6"/>
      <c r="K898" s="6">
        <v>6</v>
      </c>
      <c r="L898" s="6">
        <v>15</v>
      </c>
      <c r="M898" s="6"/>
      <c r="N898" s="6"/>
      <c r="O898" s="6"/>
      <c r="P898" s="6">
        <v>15</v>
      </c>
      <c r="Q898" s="6">
        <v>78</v>
      </c>
    </row>
    <row r="899" spans="1:17" x14ac:dyDescent="0.25">
      <c r="A899" s="4" t="s">
        <v>42</v>
      </c>
      <c r="B899" s="6">
        <v>98</v>
      </c>
      <c r="C899" s="6"/>
      <c r="D899" s="6"/>
      <c r="E899" s="6"/>
      <c r="F899" s="6">
        <v>98</v>
      </c>
      <c r="G899" s="6">
        <v>12</v>
      </c>
      <c r="H899" s="6"/>
      <c r="I899" s="6"/>
      <c r="J899" s="6"/>
      <c r="K899" s="6">
        <v>12</v>
      </c>
      <c r="L899" s="6">
        <v>27</v>
      </c>
      <c r="M899" s="6"/>
      <c r="N899" s="6"/>
      <c r="O899" s="6"/>
      <c r="P899" s="6">
        <v>27</v>
      </c>
      <c r="Q899" s="6">
        <v>137</v>
      </c>
    </row>
    <row r="900" spans="1:17" x14ac:dyDescent="0.25">
      <c r="A900" s="4" t="s">
        <v>35</v>
      </c>
      <c r="B900" s="6"/>
      <c r="C900" s="6">
        <v>35</v>
      </c>
      <c r="D900" s="6"/>
      <c r="E900" s="6"/>
      <c r="F900" s="6">
        <v>35</v>
      </c>
      <c r="G900" s="6"/>
      <c r="H900" s="6">
        <v>8</v>
      </c>
      <c r="I900" s="6"/>
      <c r="J900" s="6"/>
      <c r="K900" s="6">
        <v>8</v>
      </c>
      <c r="L900" s="6"/>
      <c r="M900" s="6">
        <v>15</v>
      </c>
      <c r="N900" s="6"/>
      <c r="O900" s="6"/>
      <c r="P900" s="6">
        <v>15</v>
      </c>
      <c r="Q900" s="6">
        <v>58</v>
      </c>
    </row>
    <row r="901" spans="1:17" x14ac:dyDescent="0.25">
      <c r="A901" s="4" t="s">
        <v>127</v>
      </c>
      <c r="B901" s="6"/>
      <c r="C901" s="6">
        <v>51</v>
      </c>
      <c r="D901" s="6"/>
      <c r="E901" s="6"/>
      <c r="F901" s="6">
        <v>51</v>
      </c>
      <c r="G901" s="6"/>
      <c r="H901" s="6">
        <v>8</v>
      </c>
      <c r="I901" s="6"/>
      <c r="J901" s="6"/>
      <c r="K901" s="6">
        <v>8</v>
      </c>
      <c r="L901" s="6"/>
      <c r="M901" s="6">
        <v>8</v>
      </c>
      <c r="N901" s="6"/>
      <c r="O901" s="6"/>
      <c r="P901" s="6">
        <v>8</v>
      </c>
      <c r="Q901" s="6">
        <v>67</v>
      </c>
    </row>
    <row r="902" spans="1:17" x14ac:dyDescent="0.25">
      <c r="A902" s="4" t="s">
        <v>68</v>
      </c>
      <c r="B902" s="6"/>
      <c r="C902" s="6">
        <v>42</v>
      </c>
      <c r="D902" s="6"/>
      <c r="E902" s="6"/>
      <c r="F902" s="6">
        <v>42</v>
      </c>
      <c r="G902" s="6"/>
      <c r="H902" s="6">
        <v>7</v>
      </c>
      <c r="I902" s="6"/>
      <c r="J902" s="6"/>
      <c r="K902" s="6">
        <v>7</v>
      </c>
      <c r="L902" s="6"/>
      <c r="M902" s="6">
        <v>19</v>
      </c>
      <c r="N902" s="6"/>
      <c r="O902" s="6"/>
      <c r="P902" s="6">
        <v>19</v>
      </c>
      <c r="Q902" s="6">
        <v>68</v>
      </c>
    </row>
    <row r="903" spans="1:17" x14ac:dyDescent="0.25">
      <c r="A903" s="4" t="s">
        <v>75</v>
      </c>
      <c r="B903" s="6"/>
      <c r="C903" s="6">
        <v>54</v>
      </c>
      <c r="D903" s="6"/>
      <c r="E903" s="6"/>
      <c r="F903" s="6">
        <v>54</v>
      </c>
      <c r="G903" s="6"/>
      <c r="H903" s="6">
        <v>8</v>
      </c>
      <c r="I903" s="6"/>
      <c r="J903" s="6"/>
      <c r="K903" s="6">
        <v>8</v>
      </c>
      <c r="L903" s="6"/>
      <c r="M903" s="6">
        <v>12</v>
      </c>
      <c r="N903" s="6"/>
      <c r="O903" s="6"/>
      <c r="P903" s="6">
        <v>12</v>
      </c>
      <c r="Q903" s="6">
        <v>74</v>
      </c>
    </row>
    <row r="904" spans="1:17" x14ac:dyDescent="0.25">
      <c r="A904" s="4" t="s">
        <v>165</v>
      </c>
      <c r="B904" s="6"/>
      <c r="C904" s="6">
        <v>40</v>
      </c>
      <c r="D904" s="6"/>
      <c r="E904" s="6"/>
      <c r="F904" s="6">
        <v>40</v>
      </c>
      <c r="G904" s="6"/>
      <c r="H904" s="6">
        <v>9</v>
      </c>
      <c r="I904" s="6"/>
      <c r="J904" s="6"/>
      <c r="K904" s="6">
        <v>9</v>
      </c>
      <c r="L904" s="6"/>
      <c r="M904" s="6">
        <v>10</v>
      </c>
      <c r="N904" s="6"/>
      <c r="O904" s="6"/>
      <c r="P904" s="6">
        <v>10</v>
      </c>
      <c r="Q904" s="6">
        <v>59</v>
      </c>
    </row>
    <row r="905" spans="1:17" x14ac:dyDescent="0.25">
      <c r="A905" s="4" t="s">
        <v>61</v>
      </c>
      <c r="B905" s="6"/>
      <c r="C905" s="6">
        <v>42</v>
      </c>
      <c r="D905" s="6"/>
      <c r="E905" s="6"/>
      <c r="F905" s="6">
        <v>42</v>
      </c>
      <c r="G905" s="6"/>
      <c r="H905" s="6">
        <v>3</v>
      </c>
      <c r="I905" s="6"/>
      <c r="J905" s="6"/>
      <c r="K905" s="6">
        <v>3</v>
      </c>
      <c r="L905" s="6"/>
      <c r="M905" s="6">
        <v>17</v>
      </c>
      <c r="N905" s="6"/>
      <c r="O905" s="6"/>
      <c r="P905" s="6">
        <v>17</v>
      </c>
      <c r="Q905" s="6">
        <v>62</v>
      </c>
    </row>
    <row r="906" spans="1:17" x14ac:dyDescent="0.25">
      <c r="A906" s="4" t="s">
        <v>114</v>
      </c>
      <c r="B906" s="6">
        <v>52</v>
      </c>
      <c r="C906" s="6"/>
      <c r="D906" s="6"/>
      <c r="E906" s="6"/>
      <c r="F906" s="6">
        <v>52</v>
      </c>
      <c r="G906" s="6">
        <v>7</v>
      </c>
      <c r="H906" s="6"/>
      <c r="I906" s="6"/>
      <c r="J906" s="6"/>
      <c r="K906" s="6">
        <v>7</v>
      </c>
      <c r="L906" s="6">
        <v>18</v>
      </c>
      <c r="M906" s="6"/>
      <c r="N906" s="6"/>
      <c r="O906" s="6"/>
      <c r="P906" s="6">
        <v>18</v>
      </c>
      <c r="Q906" s="6">
        <v>77</v>
      </c>
    </row>
    <row r="907" spans="1:17" x14ac:dyDescent="0.25">
      <c r="A907" s="4" t="s">
        <v>28</v>
      </c>
      <c r="B907" s="6"/>
      <c r="C907" s="6">
        <v>54</v>
      </c>
      <c r="D907" s="6"/>
      <c r="E907" s="6"/>
      <c r="F907" s="6">
        <v>54</v>
      </c>
      <c r="G907" s="6"/>
      <c r="H907" s="6">
        <v>4</v>
      </c>
      <c r="I907" s="6"/>
      <c r="J907" s="6"/>
      <c r="K907" s="6">
        <v>4</v>
      </c>
      <c r="L907" s="6"/>
      <c r="M907" s="6">
        <v>21</v>
      </c>
      <c r="N907" s="6"/>
      <c r="O907" s="6"/>
      <c r="P907" s="6">
        <v>21</v>
      </c>
      <c r="Q907" s="6">
        <v>79</v>
      </c>
    </row>
    <row r="908" spans="1:17" x14ac:dyDescent="0.25">
      <c r="A908" s="4" t="s">
        <v>104</v>
      </c>
      <c r="B908" s="6"/>
      <c r="C908" s="6">
        <v>49</v>
      </c>
      <c r="D908" s="6"/>
      <c r="E908" s="6"/>
      <c r="F908" s="6">
        <v>49</v>
      </c>
      <c r="G908" s="6"/>
      <c r="H908" s="6">
        <v>7</v>
      </c>
      <c r="I908" s="6"/>
      <c r="J908" s="6"/>
      <c r="K908" s="6">
        <v>7</v>
      </c>
      <c r="L908" s="6"/>
      <c r="M908" s="6">
        <v>17</v>
      </c>
      <c r="N908" s="6"/>
      <c r="O908" s="6"/>
      <c r="P908" s="6">
        <v>17</v>
      </c>
      <c r="Q908" s="6">
        <v>73</v>
      </c>
    </row>
    <row r="909" spans="1:17" x14ac:dyDescent="0.25">
      <c r="A909" s="4" t="s">
        <v>56</v>
      </c>
      <c r="B909" s="6"/>
      <c r="C909" s="6">
        <v>43</v>
      </c>
      <c r="D909" s="6"/>
      <c r="E909" s="6"/>
      <c r="F909" s="6">
        <v>43</v>
      </c>
      <c r="G909" s="6"/>
      <c r="H909" s="6">
        <v>8</v>
      </c>
      <c r="I909" s="6"/>
      <c r="J909" s="6"/>
      <c r="K909" s="6">
        <v>8</v>
      </c>
      <c r="L909" s="6"/>
      <c r="M909" s="6">
        <v>17</v>
      </c>
      <c r="N909" s="6"/>
      <c r="O909" s="6"/>
      <c r="P909" s="6">
        <v>17</v>
      </c>
      <c r="Q909" s="6">
        <v>68</v>
      </c>
    </row>
    <row r="910" spans="1:17" x14ac:dyDescent="0.25">
      <c r="A910" s="4" t="s">
        <v>76</v>
      </c>
      <c r="B910" s="6">
        <v>42</v>
      </c>
      <c r="C910" s="6"/>
      <c r="D910" s="6"/>
      <c r="E910" s="6"/>
      <c r="F910" s="6">
        <v>42</v>
      </c>
      <c r="G910" s="6">
        <v>9</v>
      </c>
      <c r="H910" s="6"/>
      <c r="I910" s="6"/>
      <c r="J910" s="6"/>
      <c r="K910" s="6">
        <v>9</v>
      </c>
      <c r="L910" s="6">
        <v>22</v>
      </c>
      <c r="M910" s="6"/>
      <c r="N910" s="6"/>
      <c r="O910" s="6"/>
      <c r="P910" s="6">
        <v>22</v>
      </c>
      <c r="Q910" s="6">
        <v>73</v>
      </c>
    </row>
    <row r="911" spans="1:17" x14ac:dyDescent="0.25">
      <c r="A911" s="4" t="s">
        <v>41</v>
      </c>
      <c r="B911" s="6"/>
      <c r="C911" s="6">
        <v>46</v>
      </c>
      <c r="D911" s="6"/>
      <c r="E911" s="6"/>
      <c r="F911" s="6">
        <v>46</v>
      </c>
      <c r="G911" s="6"/>
      <c r="H911" s="6">
        <v>13</v>
      </c>
      <c r="I911" s="6"/>
      <c r="J911" s="6"/>
      <c r="K911" s="6">
        <v>13</v>
      </c>
      <c r="L911" s="6"/>
      <c r="M911" s="6">
        <v>18</v>
      </c>
      <c r="N911" s="6"/>
      <c r="O911" s="6"/>
      <c r="P911" s="6">
        <v>18</v>
      </c>
      <c r="Q911" s="6">
        <v>77</v>
      </c>
    </row>
    <row r="912" spans="1:17" x14ac:dyDescent="0.25">
      <c r="A912" s="4" t="s">
        <v>38</v>
      </c>
      <c r="B912" s="6"/>
      <c r="C912" s="6">
        <v>49</v>
      </c>
      <c r="D912" s="6"/>
      <c r="E912" s="6"/>
      <c r="F912" s="6">
        <v>49</v>
      </c>
      <c r="G912" s="6"/>
      <c r="H912" s="6">
        <v>4</v>
      </c>
      <c r="I912" s="6"/>
      <c r="J912" s="6"/>
      <c r="K912" s="6">
        <v>4</v>
      </c>
      <c r="L912" s="6"/>
      <c r="M912" s="6">
        <v>17</v>
      </c>
      <c r="N912" s="6"/>
      <c r="O912" s="6"/>
      <c r="P912" s="6">
        <v>17</v>
      </c>
      <c r="Q912" s="6">
        <v>70</v>
      </c>
    </row>
    <row r="913" spans="1:17" x14ac:dyDescent="0.25">
      <c r="A913" s="4" t="s">
        <v>92</v>
      </c>
      <c r="B913" s="6">
        <v>49</v>
      </c>
      <c r="C913" s="6"/>
      <c r="D913" s="6"/>
      <c r="E913" s="6"/>
      <c r="F913" s="6">
        <v>49</v>
      </c>
      <c r="G913" s="6">
        <v>9</v>
      </c>
      <c r="H913" s="6"/>
      <c r="I913" s="6"/>
      <c r="J913" s="6"/>
      <c r="K913" s="6">
        <v>9</v>
      </c>
      <c r="L913" s="6">
        <v>15</v>
      </c>
      <c r="M913" s="6"/>
      <c r="N913" s="6"/>
      <c r="O913" s="6"/>
      <c r="P913" s="6">
        <v>15</v>
      </c>
      <c r="Q913" s="6">
        <v>73</v>
      </c>
    </row>
    <row r="914" spans="1:17" x14ac:dyDescent="0.25">
      <c r="A914" s="2" t="s">
        <v>4352</v>
      </c>
      <c r="B914" s="6">
        <v>196</v>
      </c>
      <c r="C914" s="6">
        <v>180</v>
      </c>
      <c r="D914" s="6">
        <v>735</v>
      </c>
      <c r="E914" s="6">
        <v>340</v>
      </c>
      <c r="F914" s="6">
        <v>1451</v>
      </c>
      <c r="G914" s="6">
        <v>32</v>
      </c>
      <c r="H914" s="6">
        <v>23</v>
      </c>
      <c r="I914" s="6">
        <v>122</v>
      </c>
      <c r="J914" s="6">
        <v>61</v>
      </c>
      <c r="K914" s="6">
        <v>238</v>
      </c>
      <c r="L914" s="6">
        <v>51</v>
      </c>
      <c r="M914" s="6">
        <v>57</v>
      </c>
      <c r="N914" s="6">
        <v>173</v>
      </c>
      <c r="O914" s="6">
        <v>100</v>
      </c>
      <c r="P914" s="6">
        <v>381</v>
      </c>
      <c r="Q914" s="6">
        <v>2070</v>
      </c>
    </row>
    <row r="915" spans="1:17" x14ac:dyDescent="0.25">
      <c r="A915" s="4" t="s">
        <v>1879</v>
      </c>
      <c r="B915" s="6"/>
      <c r="C915" s="6">
        <v>29</v>
      </c>
      <c r="D915" s="6"/>
      <c r="E915" s="6"/>
      <c r="F915" s="6">
        <v>29</v>
      </c>
      <c r="G915" s="6"/>
      <c r="H915" s="6">
        <v>6</v>
      </c>
      <c r="I915" s="6"/>
      <c r="J915" s="6"/>
      <c r="K915" s="6">
        <v>6</v>
      </c>
      <c r="L915" s="6"/>
      <c r="M915" s="6">
        <v>9</v>
      </c>
      <c r="N915" s="6"/>
      <c r="O915" s="6"/>
      <c r="P915" s="6">
        <v>9</v>
      </c>
      <c r="Q915" s="6">
        <v>44</v>
      </c>
    </row>
    <row r="916" spans="1:17" x14ac:dyDescent="0.25">
      <c r="A916" s="4" t="s">
        <v>2039</v>
      </c>
      <c r="B916" s="6"/>
      <c r="C916" s="6"/>
      <c r="D916" s="6">
        <v>16</v>
      </c>
      <c r="E916" s="6"/>
      <c r="F916" s="6">
        <v>16</v>
      </c>
      <c r="G916" s="6"/>
      <c r="H916" s="6"/>
      <c r="I916" s="6">
        <v>1</v>
      </c>
      <c r="J916" s="6"/>
      <c r="K916" s="6">
        <v>1</v>
      </c>
      <c r="L916" s="6"/>
      <c r="M916" s="6"/>
      <c r="N916" s="6">
        <v>5</v>
      </c>
      <c r="O916" s="6"/>
      <c r="P916" s="6">
        <v>5</v>
      </c>
      <c r="Q916" s="6">
        <v>22</v>
      </c>
    </row>
    <row r="917" spans="1:17" x14ac:dyDescent="0.25">
      <c r="A917" s="4" t="s">
        <v>1957</v>
      </c>
      <c r="B917" s="6"/>
      <c r="C917" s="6"/>
      <c r="D917" s="6">
        <v>14</v>
      </c>
      <c r="E917" s="6"/>
      <c r="F917" s="6">
        <v>14</v>
      </c>
      <c r="G917" s="6"/>
      <c r="H917" s="6"/>
      <c r="I917" s="6">
        <v>2</v>
      </c>
      <c r="J917" s="6"/>
      <c r="K917" s="6">
        <v>2</v>
      </c>
      <c r="L917" s="6"/>
      <c r="M917" s="6"/>
      <c r="N917" s="6">
        <v>4</v>
      </c>
      <c r="O917" s="6"/>
      <c r="P917" s="6">
        <v>4</v>
      </c>
      <c r="Q917" s="6">
        <v>20</v>
      </c>
    </row>
    <row r="918" spans="1:17" x14ac:dyDescent="0.25">
      <c r="A918" s="4" t="s">
        <v>2042</v>
      </c>
      <c r="B918" s="6"/>
      <c r="C918" s="6"/>
      <c r="D918" s="6">
        <v>13</v>
      </c>
      <c r="E918" s="6"/>
      <c r="F918" s="6">
        <v>13</v>
      </c>
      <c r="G918" s="6"/>
      <c r="H918" s="6"/>
      <c r="I918" s="6">
        <v>3</v>
      </c>
      <c r="J918" s="6"/>
      <c r="K918" s="6">
        <v>3</v>
      </c>
      <c r="L918" s="6"/>
      <c r="M918" s="6"/>
      <c r="N918" s="6">
        <v>3</v>
      </c>
      <c r="O918" s="6"/>
      <c r="P918" s="6">
        <v>3</v>
      </c>
      <c r="Q918" s="6">
        <v>19</v>
      </c>
    </row>
    <row r="919" spans="1:17" x14ac:dyDescent="0.25">
      <c r="A919" s="4" t="s">
        <v>109</v>
      </c>
      <c r="B919" s="6">
        <v>28</v>
      </c>
      <c r="C919" s="6"/>
      <c r="D919" s="6"/>
      <c r="E919" s="6"/>
      <c r="F919" s="6">
        <v>28</v>
      </c>
      <c r="G919" s="6">
        <v>5</v>
      </c>
      <c r="H919" s="6"/>
      <c r="I919" s="6"/>
      <c r="J919" s="6"/>
      <c r="K919" s="6">
        <v>5</v>
      </c>
      <c r="L919" s="6">
        <v>5</v>
      </c>
      <c r="M919" s="6"/>
      <c r="N919" s="6"/>
      <c r="O919" s="6"/>
      <c r="P919" s="6">
        <v>5</v>
      </c>
      <c r="Q919" s="6">
        <v>38</v>
      </c>
    </row>
    <row r="920" spans="1:17" x14ac:dyDescent="0.25">
      <c r="A920" s="4" t="s">
        <v>1925</v>
      </c>
      <c r="B920" s="6"/>
      <c r="C920" s="6"/>
      <c r="D920" s="6"/>
      <c r="E920" s="6">
        <v>9</v>
      </c>
      <c r="F920" s="6">
        <v>9</v>
      </c>
      <c r="G920" s="6"/>
      <c r="H920" s="6"/>
      <c r="I920" s="6"/>
      <c r="J920" s="6">
        <v>5</v>
      </c>
      <c r="K920" s="6">
        <v>5</v>
      </c>
      <c r="L920" s="6"/>
      <c r="M920" s="6"/>
      <c r="N920" s="6"/>
      <c r="O920" s="6">
        <v>5</v>
      </c>
      <c r="P920" s="6">
        <v>5</v>
      </c>
      <c r="Q920" s="6">
        <v>19</v>
      </c>
    </row>
    <row r="921" spans="1:17" x14ac:dyDescent="0.25">
      <c r="A921" s="4" t="s">
        <v>2029</v>
      </c>
      <c r="B921" s="6"/>
      <c r="C921" s="6"/>
      <c r="D921" s="6"/>
      <c r="E921" s="6">
        <v>12</v>
      </c>
      <c r="F921" s="6">
        <v>12</v>
      </c>
      <c r="G921" s="6"/>
      <c r="H921" s="6"/>
      <c r="I921" s="6"/>
      <c r="J921" s="6"/>
      <c r="K921" s="6"/>
      <c r="L921" s="6"/>
      <c r="M921" s="6"/>
      <c r="N921" s="6"/>
      <c r="O921" s="6">
        <v>4</v>
      </c>
      <c r="P921" s="6">
        <v>4</v>
      </c>
      <c r="Q921" s="6">
        <v>16</v>
      </c>
    </row>
    <row r="922" spans="1:17" x14ac:dyDescent="0.25">
      <c r="A922" s="4" t="s">
        <v>86</v>
      </c>
      <c r="B922" s="6">
        <v>24</v>
      </c>
      <c r="C922" s="6"/>
      <c r="D922" s="6"/>
      <c r="E922" s="6"/>
      <c r="F922" s="6">
        <v>24</v>
      </c>
      <c r="G922" s="6">
        <v>5</v>
      </c>
      <c r="H922" s="6"/>
      <c r="I922" s="6"/>
      <c r="J922" s="6"/>
      <c r="K922" s="6">
        <v>5</v>
      </c>
      <c r="L922" s="6">
        <v>7</v>
      </c>
      <c r="M922" s="6"/>
      <c r="N922" s="6"/>
      <c r="O922" s="6"/>
      <c r="P922" s="6">
        <v>7</v>
      </c>
      <c r="Q922" s="6">
        <v>36</v>
      </c>
    </row>
    <row r="923" spans="1:17" x14ac:dyDescent="0.25">
      <c r="A923" s="4" t="s">
        <v>118</v>
      </c>
      <c r="B923" s="6">
        <v>15</v>
      </c>
      <c r="C923" s="6"/>
      <c r="D923" s="6"/>
      <c r="E923" s="6"/>
      <c r="F923" s="6">
        <v>15</v>
      </c>
      <c r="G923" s="6">
        <v>1</v>
      </c>
      <c r="H923" s="6"/>
      <c r="I923" s="6"/>
      <c r="J923" s="6"/>
      <c r="K923" s="6">
        <v>1</v>
      </c>
      <c r="L923" s="6">
        <v>4</v>
      </c>
      <c r="M923" s="6"/>
      <c r="N923" s="6"/>
      <c r="O923" s="6"/>
      <c r="P923" s="6">
        <v>4</v>
      </c>
      <c r="Q923" s="6">
        <v>20</v>
      </c>
    </row>
    <row r="924" spans="1:17" x14ac:dyDescent="0.25">
      <c r="A924" s="4" t="s">
        <v>2163</v>
      </c>
      <c r="B924" s="6"/>
      <c r="C924" s="6"/>
      <c r="D924" s="6">
        <v>18</v>
      </c>
      <c r="E924" s="6"/>
      <c r="F924" s="6">
        <v>18</v>
      </c>
      <c r="G924" s="6"/>
      <c r="H924" s="6"/>
      <c r="I924" s="6"/>
      <c r="J924" s="6"/>
      <c r="K924" s="6"/>
      <c r="L924" s="6"/>
      <c r="M924" s="6"/>
      <c r="N924" s="6">
        <v>1</v>
      </c>
      <c r="O924" s="6"/>
      <c r="P924" s="6">
        <v>1</v>
      </c>
      <c r="Q924" s="6">
        <v>19</v>
      </c>
    </row>
    <row r="925" spans="1:17" x14ac:dyDescent="0.25">
      <c r="A925" s="4" t="s">
        <v>82</v>
      </c>
      <c r="B925" s="6"/>
      <c r="C925" s="6">
        <v>11</v>
      </c>
      <c r="D925" s="6"/>
      <c r="E925" s="6"/>
      <c r="F925" s="6">
        <v>11</v>
      </c>
      <c r="G925" s="6"/>
      <c r="H925" s="6">
        <v>3</v>
      </c>
      <c r="I925" s="6"/>
      <c r="J925" s="6"/>
      <c r="K925" s="6">
        <v>3</v>
      </c>
      <c r="L925" s="6"/>
      <c r="M925" s="6">
        <v>6</v>
      </c>
      <c r="N925" s="6"/>
      <c r="O925" s="6"/>
      <c r="P925" s="6">
        <v>6</v>
      </c>
      <c r="Q925" s="6">
        <v>20</v>
      </c>
    </row>
    <row r="926" spans="1:17" x14ac:dyDescent="0.25">
      <c r="A926" s="4" t="s">
        <v>2012</v>
      </c>
      <c r="B926" s="6"/>
      <c r="C926" s="6"/>
      <c r="D926" s="6"/>
      <c r="E926" s="6">
        <v>11</v>
      </c>
      <c r="F926" s="6">
        <v>11</v>
      </c>
      <c r="G926" s="6"/>
      <c r="H926" s="6"/>
      <c r="I926" s="6"/>
      <c r="J926" s="6">
        <v>2</v>
      </c>
      <c r="K926" s="6">
        <v>2</v>
      </c>
      <c r="L926" s="6"/>
      <c r="M926" s="6"/>
      <c r="N926" s="6"/>
      <c r="O926" s="6">
        <v>3</v>
      </c>
      <c r="P926" s="6">
        <v>3</v>
      </c>
      <c r="Q926" s="6">
        <v>16</v>
      </c>
    </row>
    <row r="927" spans="1:17" x14ac:dyDescent="0.25">
      <c r="A927" s="4" t="s">
        <v>1912</v>
      </c>
      <c r="B927" s="6"/>
      <c r="C927" s="6"/>
      <c r="D927" s="6">
        <v>13</v>
      </c>
      <c r="E927" s="6"/>
      <c r="F927" s="6">
        <v>13</v>
      </c>
      <c r="G927" s="6"/>
      <c r="H927" s="6"/>
      <c r="I927" s="6">
        <v>3</v>
      </c>
      <c r="J927" s="6"/>
      <c r="K927" s="6">
        <v>3</v>
      </c>
      <c r="L927" s="6"/>
      <c r="M927" s="6"/>
      <c r="N927" s="6">
        <v>2</v>
      </c>
      <c r="O927" s="6"/>
      <c r="P927" s="6">
        <v>2</v>
      </c>
      <c r="Q927" s="6">
        <v>18</v>
      </c>
    </row>
    <row r="928" spans="1:17" x14ac:dyDescent="0.25">
      <c r="A928" s="4" t="s">
        <v>1988</v>
      </c>
      <c r="B928" s="6"/>
      <c r="C928" s="6"/>
      <c r="D928" s="6"/>
      <c r="E928" s="6">
        <v>8</v>
      </c>
      <c r="F928" s="6">
        <v>8</v>
      </c>
      <c r="G928" s="6"/>
      <c r="H928" s="6"/>
      <c r="I928" s="6"/>
      <c r="J928" s="6">
        <v>1</v>
      </c>
      <c r="K928" s="6">
        <v>1</v>
      </c>
      <c r="L928" s="6"/>
      <c r="M928" s="6"/>
      <c r="N928" s="6"/>
      <c r="O928" s="6">
        <v>1</v>
      </c>
      <c r="P928" s="6">
        <v>1</v>
      </c>
      <c r="Q928" s="6">
        <v>10</v>
      </c>
    </row>
    <row r="929" spans="1:17" x14ac:dyDescent="0.25">
      <c r="A929" s="4" t="s">
        <v>1900</v>
      </c>
      <c r="B929" s="6"/>
      <c r="C929" s="6"/>
      <c r="D929" s="6">
        <v>11</v>
      </c>
      <c r="E929" s="6"/>
      <c r="F929" s="6">
        <v>11</v>
      </c>
      <c r="G929" s="6"/>
      <c r="H929" s="6"/>
      <c r="I929" s="6">
        <v>3</v>
      </c>
      <c r="J929" s="6"/>
      <c r="K929" s="6">
        <v>3</v>
      </c>
      <c r="L929" s="6"/>
      <c r="M929" s="6"/>
      <c r="N929" s="6">
        <v>6</v>
      </c>
      <c r="O929" s="6"/>
      <c r="P929" s="6">
        <v>6</v>
      </c>
      <c r="Q929" s="6">
        <v>20</v>
      </c>
    </row>
    <row r="930" spans="1:17" x14ac:dyDescent="0.25">
      <c r="A930" s="4" t="s">
        <v>2104</v>
      </c>
      <c r="B930" s="6"/>
      <c r="C930" s="6"/>
      <c r="D930" s="6">
        <v>17</v>
      </c>
      <c r="E930" s="6"/>
      <c r="F930" s="6">
        <v>17</v>
      </c>
      <c r="G930" s="6"/>
      <c r="H930" s="6"/>
      <c r="I930" s="6">
        <v>2</v>
      </c>
      <c r="J930" s="6"/>
      <c r="K930" s="6">
        <v>2</v>
      </c>
      <c r="L930" s="6"/>
      <c r="M930" s="6"/>
      <c r="N930" s="6">
        <v>5</v>
      </c>
      <c r="O930" s="6"/>
      <c r="P930" s="6">
        <v>5</v>
      </c>
      <c r="Q930" s="6">
        <v>24</v>
      </c>
    </row>
    <row r="931" spans="1:17" x14ac:dyDescent="0.25">
      <c r="A931" s="4" t="s">
        <v>1979</v>
      </c>
      <c r="B931" s="6"/>
      <c r="C931" s="6"/>
      <c r="D931" s="6">
        <v>16</v>
      </c>
      <c r="E931" s="6"/>
      <c r="F931" s="6">
        <v>16</v>
      </c>
      <c r="G931" s="6"/>
      <c r="H931" s="6"/>
      <c r="I931" s="6"/>
      <c r="J931" s="6"/>
      <c r="K931" s="6"/>
      <c r="L931" s="6"/>
      <c r="M931" s="6"/>
      <c r="N931" s="6">
        <v>6</v>
      </c>
      <c r="O931" s="6"/>
      <c r="P931" s="6">
        <v>6</v>
      </c>
      <c r="Q931" s="6">
        <v>22</v>
      </c>
    </row>
    <row r="932" spans="1:17" x14ac:dyDescent="0.25">
      <c r="A932" s="4" t="s">
        <v>78</v>
      </c>
      <c r="B932" s="6">
        <v>30</v>
      </c>
      <c r="C932" s="6"/>
      <c r="D932" s="6"/>
      <c r="E932" s="6"/>
      <c r="F932" s="6">
        <v>30</v>
      </c>
      <c r="G932" s="6">
        <v>5</v>
      </c>
      <c r="H932" s="6"/>
      <c r="I932" s="6"/>
      <c r="J932" s="6"/>
      <c r="K932" s="6">
        <v>5</v>
      </c>
      <c r="L932" s="6">
        <v>5</v>
      </c>
      <c r="M932" s="6"/>
      <c r="N932" s="6"/>
      <c r="O932" s="6"/>
      <c r="P932" s="6">
        <v>5</v>
      </c>
      <c r="Q932" s="6">
        <v>40</v>
      </c>
    </row>
    <row r="933" spans="1:17" x14ac:dyDescent="0.25">
      <c r="A933" s="4" t="s">
        <v>132</v>
      </c>
      <c r="B933" s="6">
        <v>9</v>
      </c>
      <c r="C933" s="6"/>
      <c r="D933" s="6"/>
      <c r="E933" s="6"/>
      <c r="F933" s="6">
        <v>9</v>
      </c>
      <c r="G933" s="6">
        <v>1</v>
      </c>
      <c r="H933" s="6"/>
      <c r="I933" s="6"/>
      <c r="J933" s="6"/>
      <c r="K933" s="6">
        <v>1</v>
      </c>
      <c r="L933" s="6">
        <v>8</v>
      </c>
      <c r="M933" s="6"/>
      <c r="N933" s="6"/>
      <c r="O933" s="6"/>
      <c r="P933" s="6">
        <v>8</v>
      </c>
      <c r="Q933" s="6">
        <v>18</v>
      </c>
    </row>
    <row r="934" spans="1:17" x14ac:dyDescent="0.25">
      <c r="A934" s="4" t="s">
        <v>1886</v>
      </c>
      <c r="B934" s="6"/>
      <c r="C934" s="6"/>
      <c r="D934" s="6">
        <v>23</v>
      </c>
      <c r="E934" s="6"/>
      <c r="F934" s="6">
        <v>23</v>
      </c>
      <c r="G934" s="6"/>
      <c r="H934" s="6"/>
      <c r="I934" s="6">
        <v>10</v>
      </c>
      <c r="J934" s="6"/>
      <c r="K934" s="6">
        <v>10</v>
      </c>
      <c r="L934" s="6"/>
      <c r="M934" s="6"/>
      <c r="N934" s="6">
        <v>7</v>
      </c>
      <c r="O934" s="6"/>
      <c r="P934" s="6">
        <v>7</v>
      </c>
      <c r="Q934" s="6">
        <v>40</v>
      </c>
    </row>
    <row r="935" spans="1:17" x14ac:dyDescent="0.25">
      <c r="A935" s="4" t="s">
        <v>42</v>
      </c>
      <c r="B935" s="6">
        <v>32</v>
      </c>
      <c r="C935" s="6"/>
      <c r="D935" s="6"/>
      <c r="E935" s="6"/>
      <c r="F935" s="6">
        <v>32</v>
      </c>
      <c r="G935" s="6">
        <v>7</v>
      </c>
      <c r="H935" s="6"/>
      <c r="I935" s="6"/>
      <c r="J935" s="6"/>
      <c r="K935" s="6">
        <v>7</v>
      </c>
      <c r="L935" s="6">
        <v>8</v>
      </c>
      <c r="M935" s="6"/>
      <c r="N935" s="6"/>
      <c r="O935" s="6"/>
      <c r="P935" s="6">
        <v>8</v>
      </c>
      <c r="Q935" s="6">
        <v>47</v>
      </c>
    </row>
    <row r="936" spans="1:17" x14ac:dyDescent="0.25">
      <c r="A936" s="4" t="s">
        <v>35</v>
      </c>
      <c r="B936" s="6"/>
      <c r="C936" s="6">
        <v>19</v>
      </c>
      <c r="D936" s="6"/>
      <c r="E936" s="6"/>
      <c r="F936" s="6">
        <v>19</v>
      </c>
      <c r="G936" s="6"/>
      <c r="H936" s="6"/>
      <c r="I936" s="6"/>
      <c r="J936" s="6"/>
      <c r="K936" s="6"/>
      <c r="L936" s="6"/>
      <c r="M936" s="6">
        <v>5</v>
      </c>
      <c r="N936" s="6"/>
      <c r="O936" s="6"/>
      <c r="P936" s="6">
        <v>5</v>
      </c>
      <c r="Q936" s="6">
        <v>24</v>
      </c>
    </row>
    <row r="937" spans="1:17" x14ac:dyDescent="0.25">
      <c r="A937" s="4" t="s">
        <v>1856</v>
      </c>
      <c r="B937" s="6"/>
      <c r="C937" s="6"/>
      <c r="D937" s="6">
        <v>12</v>
      </c>
      <c r="E937" s="6"/>
      <c r="F937" s="6">
        <v>12</v>
      </c>
      <c r="G937" s="6"/>
      <c r="H937" s="6"/>
      <c r="I937" s="6">
        <v>3</v>
      </c>
      <c r="J937" s="6"/>
      <c r="K937" s="6">
        <v>3</v>
      </c>
      <c r="L937" s="6"/>
      <c r="M937" s="6"/>
      <c r="N937" s="6">
        <v>4</v>
      </c>
      <c r="O937" s="6"/>
      <c r="P937" s="6">
        <v>4</v>
      </c>
      <c r="Q937" s="6">
        <v>19</v>
      </c>
    </row>
    <row r="938" spans="1:17" x14ac:dyDescent="0.25">
      <c r="A938" s="4" t="s">
        <v>2034</v>
      </c>
      <c r="B938" s="6"/>
      <c r="C938" s="6"/>
      <c r="D938" s="6"/>
      <c r="E938" s="6">
        <v>11</v>
      </c>
      <c r="F938" s="6">
        <v>11</v>
      </c>
      <c r="G938" s="6"/>
      <c r="H938" s="6"/>
      <c r="I938" s="6"/>
      <c r="J938" s="6">
        <v>1</v>
      </c>
      <c r="K938" s="6">
        <v>1</v>
      </c>
      <c r="L938" s="6"/>
      <c r="M938" s="6"/>
      <c r="N938" s="6"/>
      <c r="O938" s="6">
        <v>3</v>
      </c>
      <c r="P938" s="6">
        <v>3</v>
      </c>
      <c r="Q938" s="6">
        <v>15</v>
      </c>
    </row>
    <row r="939" spans="1:17" x14ac:dyDescent="0.25">
      <c r="A939" s="4" t="s">
        <v>2015</v>
      </c>
      <c r="B939" s="6"/>
      <c r="C939" s="6"/>
      <c r="D939" s="6"/>
      <c r="E939" s="6">
        <v>11</v>
      </c>
      <c r="F939" s="6">
        <v>11</v>
      </c>
      <c r="G939" s="6"/>
      <c r="H939" s="6"/>
      <c r="I939" s="6"/>
      <c r="J939" s="6">
        <v>4</v>
      </c>
      <c r="K939" s="6">
        <v>4</v>
      </c>
      <c r="L939" s="6"/>
      <c r="M939" s="6"/>
      <c r="N939" s="6"/>
      <c r="O939" s="6">
        <v>2</v>
      </c>
      <c r="P939" s="6">
        <v>2</v>
      </c>
      <c r="Q939" s="6">
        <v>17</v>
      </c>
    </row>
    <row r="940" spans="1:17" x14ac:dyDescent="0.25">
      <c r="A940" s="4" t="s">
        <v>1973</v>
      </c>
      <c r="B940" s="6"/>
      <c r="C940" s="6"/>
      <c r="D940" s="6">
        <v>12</v>
      </c>
      <c r="E940" s="6"/>
      <c r="F940" s="6">
        <v>12</v>
      </c>
      <c r="G940" s="6"/>
      <c r="H940" s="6"/>
      <c r="I940" s="6">
        <v>3</v>
      </c>
      <c r="J940" s="6"/>
      <c r="K940" s="6">
        <v>3</v>
      </c>
      <c r="L940" s="6"/>
      <c r="M940" s="6"/>
      <c r="N940" s="6">
        <v>4</v>
      </c>
      <c r="O940" s="6"/>
      <c r="P940" s="6">
        <v>4</v>
      </c>
      <c r="Q940" s="6">
        <v>19</v>
      </c>
    </row>
    <row r="941" spans="1:17" x14ac:dyDescent="0.25">
      <c r="A941" s="4" t="s">
        <v>2136</v>
      </c>
      <c r="B941" s="6"/>
      <c r="C941" s="6"/>
      <c r="D941" s="6">
        <v>14</v>
      </c>
      <c r="E941" s="6"/>
      <c r="F941" s="6">
        <v>14</v>
      </c>
      <c r="G941" s="6"/>
      <c r="H941" s="6"/>
      <c r="I941" s="6"/>
      <c r="J941" s="6"/>
      <c r="K941" s="6"/>
      <c r="L941" s="6"/>
      <c r="M941" s="6"/>
      <c r="N941" s="6">
        <v>5</v>
      </c>
      <c r="O941" s="6"/>
      <c r="P941" s="6">
        <v>5</v>
      </c>
      <c r="Q941" s="6">
        <v>19</v>
      </c>
    </row>
    <row r="942" spans="1:17" x14ac:dyDescent="0.25">
      <c r="A942" s="4" t="s">
        <v>2133</v>
      </c>
      <c r="B942" s="6"/>
      <c r="C942" s="6"/>
      <c r="D942" s="6">
        <v>15</v>
      </c>
      <c r="E942" s="6"/>
      <c r="F942" s="6">
        <v>15</v>
      </c>
      <c r="G942" s="6"/>
      <c r="H942" s="6"/>
      <c r="I942" s="6">
        <v>2</v>
      </c>
      <c r="J942" s="6"/>
      <c r="K942" s="6">
        <v>2</v>
      </c>
      <c r="L942" s="6"/>
      <c r="M942" s="6"/>
      <c r="N942" s="6">
        <v>3</v>
      </c>
      <c r="O942" s="6"/>
      <c r="P942" s="6">
        <v>3</v>
      </c>
      <c r="Q942" s="6">
        <v>20</v>
      </c>
    </row>
    <row r="943" spans="1:17" x14ac:dyDescent="0.25">
      <c r="A943" s="4" t="s">
        <v>1920</v>
      </c>
      <c r="B943" s="6"/>
      <c r="C943" s="6"/>
      <c r="D943" s="6"/>
      <c r="E943" s="6">
        <v>14</v>
      </c>
      <c r="F943" s="6">
        <v>14</v>
      </c>
      <c r="G943" s="6"/>
      <c r="H943" s="6"/>
      <c r="I943" s="6"/>
      <c r="J943" s="6">
        <v>1</v>
      </c>
      <c r="K943" s="6">
        <v>1</v>
      </c>
      <c r="L943" s="6"/>
      <c r="M943" s="6"/>
      <c r="N943" s="6"/>
      <c r="O943" s="6">
        <v>4</v>
      </c>
      <c r="P943" s="6">
        <v>4</v>
      </c>
      <c r="Q943" s="6">
        <v>19</v>
      </c>
    </row>
    <row r="944" spans="1:17" x14ac:dyDescent="0.25">
      <c r="A944" s="4" t="s">
        <v>2129</v>
      </c>
      <c r="B944" s="6"/>
      <c r="C944" s="6"/>
      <c r="D944" s="6"/>
      <c r="E944" s="6">
        <v>10</v>
      </c>
      <c r="F944" s="6">
        <v>10</v>
      </c>
      <c r="G944" s="6"/>
      <c r="H944" s="6"/>
      <c r="I944" s="6"/>
      <c r="J944" s="6">
        <v>2</v>
      </c>
      <c r="K944" s="6">
        <v>2</v>
      </c>
      <c r="L944" s="6"/>
      <c r="M944" s="6"/>
      <c r="N944" s="6"/>
      <c r="O944" s="6">
        <v>3</v>
      </c>
      <c r="P944" s="6">
        <v>3</v>
      </c>
      <c r="Q944" s="6">
        <v>15</v>
      </c>
    </row>
    <row r="945" spans="1:17" x14ac:dyDescent="0.25">
      <c r="A945" s="4" t="s">
        <v>2003</v>
      </c>
      <c r="B945" s="6"/>
      <c r="C945" s="6"/>
      <c r="D945" s="6">
        <v>22</v>
      </c>
      <c r="E945" s="6"/>
      <c r="F945" s="6">
        <v>22</v>
      </c>
      <c r="G945" s="6"/>
      <c r="H945" s="6"/>
      <c r="I945" s="6">
        <v>3</v>
      </c>
      <c r="J945" s="6"/>
      <c r="K945" s="6">
        <v>3</v>
      </c>
      <c r="L945" s="6"/>
      <c r="M945" s="6"/>
      <c r="N945" s="6">
        <v>5</v>
      </c>
      <c r="O945" s="6"/>
      <c r="P945" s="6">
        <v>5</v>
      </c>
      <c r="Q945" s="6">
        <v>30</v>
      </c>
    </row>
    <row r="946" spans="1:17" x14ac:dyDescent="0.25">
      <c r="A946" s="4" t="s">
        <v>2466</v>
      </c>
      <c r="B946" s="6"/>
      <c r="C946" s="6"/>
      <c r="D946" s="6"/>
      <c r="E946" s="6">
        <v>12</v>
      </c>
      <c r="F946" s="6">
        <v>12</v>
      </c>
      <c r="G946" s="6"/>
      <c r="H946" s="6"/>
      <c r="I946" s="6"/>
      <c r="J946" s="6">
        <v>1</v>
      </c>
      <c r="K946" s="6">
        <v>1</v>
      </c>
      <c r="L946" s="6"/>
      <c r="M946" s="6"/>
      <c r="N946" s="6"/>
      <c r="O946" s="6">
        <v>3</v>
      </c>
      <c r="P946" s="6">
        <v>3</v>
      </c>
      <c r="Q946" s="6">
        <v>16</v>
      </c>
    </row>
    <row r="947" spans="1:17" x14ac:dyDescent="0.25">
      <c r="A947" s="4" t="s">
        <v>127</v>
      </c>
      <c r="B947" s="6"/>
      <c r="C947" s="6">
        <v>15</v>
      </c>
      <c r="D947" s="6"/>
      <c r="E947" s="6"/>
      <c r="F947" s="6">
        <v>15</v>
      </c>
      <c r="G947" s="6"/>
      <c r="H947" s="6">
        <v>1</v>
      </c>
      <c r="I947" s="6"/>
      <c r="J947" s="6"/>
      <c r="K947" s="6">
        <v>1</v>
      </c>
      <c r="L947" s="6"/>
      <c r="M947" s="6">
        <v>7</v>
      </c>
      <c r="N947" s="6"/>
      <c r="O947" s="6"/>
      <c r="P947" s="6">
        <v>7</v>
      </c>
      <c r="Q947" s="6">
        <v>23</v>
      </c>
    </row>
    <row r="948" spans="1:17" x14ac:dyDescent="0.25">
      <c r="A948" s="4" t="s">
        <v>68</v>
      </c>
      <c r="B948" s="6"/>
      <c r="C948" s="6">
        <v>16</v>
      </c>
      <c r="D948" s="6"/>
      <c r="E948" s="6"/>
      <c r="F948" s="6">
        <v>16</v>
      </c>
      <c r="G948" s="6"/>
      <c r="H948" s="6">
        <v>2</v>
      </c>
      <c r="I948" s="6"/>
      <c r="J948" s="6"/>
      <c r="K948" s="6">
        <v>2</v>
      </c>
      <c r="L948" s="6"/>
      <c r="M948" s="6">
        <v>2</v>
      </c>
      <c r="N948" s="6"/>
      <c r="O948" s="6"/>
      <c r="P948" s="6">
        <v>2</v>
      </c>
      <c r="Q948" s="6">
        <v>20</v>
      </c>
    </row>
    <row r="949" spans="1:17" x14ac:dyDescent="0.25">
      <c r="A949" s="4" t="s">
        <v>75</v>
      </c>
      <c r="B949" s="6"/>
      <c r="C949" s="6">
        <v>8</v>
      </c>
      <c r="D949" s="6"/>
      <c r="E949" s="6"/>
      <c r="F949" s="6">
        <v>8</v>
      </c>
      <c r="G949" s="6"/>
      <c r="H949" s="6">
        <v>1</v>
      </c>
      <c r="I949" s="6"/>
      <c r="J949" s="6"/>
      <c r="K949" s="6">
        <v>1</v>
      </c>
      <c r="L949" s="6"/>
      <c r="M949" s="6">
        <v>2</v>
      </c>
      <c r="N949" s="6"/>
      <c r="O949" s="6"/>
      <c r="P949" s="6">
        <v>2</v>
      </c>
      <c r="Q949" s="6">
        <v>11</v>
      </c>
    </row>
    <row r="950" spans="1:17" x14ac:dyDescent="0.25">
      <c r="A950" s="4" t="s">
        <v>165</v>
      </c>
      <c r="B950" s="6"/>
      <c r="C950" s="6">
        <v>16</v>
      </c>
      <c r="D950" s="6"/>
      <c r="E950" s="6"/>
      <c r="F950" s="6">
        <v>16</v>
      </c>
      <c r="G950" s="6"/>
      <c r="H950" s="6">
        <v>2</v>
      </c>
      <c r="I950" s="6"/>
      <c r="J950" s="6"/>
      <c r="K950" s="6">
        <v>2</v>
      </c>
      <c r="L950" s="6"/>
      <c r="M950" s="6"/>
      <c r="N950" s="6"/>
      <c r="O950" s="6"/>
      <c r="P950" s="6"/>
      <c r="Q950" s="6">
        <v>18</v>
      </c>
    </row>
    <row r="951" spans="1:17" x14ac:dyDescent="0.25">
      <c r="A951" s="4" t="s">
        <v>61</v>
      </c>
      <c r="B951" s="6"/>
      <c r="C951" s="6">
        <v>6</v>
      </c>
      <c r="D951" s="6"/>
      <c r="E951" s="6"/>
      <c r="F951" s="6">
        <v>6</v>
      </c>
      <c r="G951" s="6"/>
      <c r="H951" s="6">
        <v>1</v>
      </c>
      <c r="I951" s="6"/>
      <c r="J951" s="6"/>
      <c r="K951" s="6">
        <v>1</v>
      </c>
      <c r="L951" s="6"/>
      <c r="M951" s="6">
        <v>5</v>
      </c>
      <c r="N951" s="6"/>
      <c r="O951" s="6"/>
      <c r="P951" s="6">
        <v>5</v>
      </c>
      <c r="Q951" s="6">
        <v>12</v>
      </c>
    </row>
    <row r="952" spans="1:17" x14ac:dyDescent="0.25">
      <c r="A952" s="4" t="s">
        <v>1972</v>
      </c>
      <c r="B952" s="6"/>
      <c r="C952" s="6"/>
      <c r="D952" s="6">
        <v>15</v>
      </c>
      <c r="E952" s="6"/>
      <c r="F952" s="6">
        <v>15</v>
      </c>
      <c r="G952" s="6"/>
      <c r="H952" s="6"/>
      <c r="I952" s="6">
        <v>3</v>
      </c>
      <c r="J952" s="6"/>
      <c r="K952" s="6">
        <v>3</v>
      </c>
      <c r="L952" s="6"/>
      <c r="M952" s="6"/>
      <c r="N952" s="6">
        <v>5</v>
      </c>
      <c r="O952" s="6"/>
      <c r="P952" s="6">
        <v>5</v>
      </c>
      <c r="Q952" s="6">
        <v>23</v>
      </c>
    </row>
    <row r="953" spans="1:17" x14ac:dyDescent="0.25">
      <c r="A953" s="4" t="s">
        <v>1875</v>
      </c>
      <c r="B953" s="6"/>
      <c r="C953" s="6"/>
      <c r="D953" s="6">
        <v>18</v>
      </c>
      <c r="E953" s="6"/>
      <c r="F953" s="6">
        <v>18</v>
      </c>
      <c r="G953" s="6"/>
      <c r="H953" s="6"/>
      <c r="I953" s="6">
        <v>3</v>
      </c>
      <c r="J953" s="6"/>
      <c r="K953" s="6">
        <v>3</v>
      </c>
      <c r="L953" s="6"/>
      <c r="M953" s="6"/>
      <c r="N953" s="6"/>
      <c r="O953" s="6"/>
      <c r="P953" s="6"/>
      <c r="Q953" s="6">
        <v>21</v>
      </c>
    </row>
    <row r="954" spans="1:17" x14ac:dyDescent="0.25">
      <c r="A954" s="4" t="s">
        <v>1914</v>
      </c>
      <c r="B954" s="6"/>
      <c r="C954" s="6"/>
      <c r="D954" s="6">
        <v>13</v>
      </c>
      <c r="E954" s="6"/>
      <c r="F954" s="6">
        <v>13</v>
      </c>
      <c r="G954" s="6"/>
      <c r="H954" s="6"/>
      <c r="I954" s="6">
        <v>6</v>
      </c>
      <c r="J954" s="6"/>
      <c r="K954" s="6">
        <v>6</v>
      </c>
      <c r="L954" s="6"/>
      <c r="M954" s="6"/>
      <c r="N954" s="6">
        <v>1</v>
      </c>
      <c r="O954" s="6"/>
      <c r="P954" s="6">
        <v>1</v>
      </c>
      <c r="Q954" s="6">
        <v>20</v>
      </c>
    </row>
    <row r="955" spans="1:17" x14ac:dyDescent="0.25">
      <c r="A955" s="4" t="s">
        <v>1921</v>
      </c>
      <c r="B955" s="6"/>
      <c r="C955" s="6"/>
      <c r="D955" s="6"/>
      <c r="E955" s="6">
        <v>8</v>
      </c>
      <c r="F955" s="6">
        <v>8</v>
      </c>
      <c r="G955" s="6"/>
      <c r="H955" s="6"/>
      <c r="I955" s="6"/>
      <c r="J955" s="6">
        <v>1</v>
      </c>
      <c r="K955" s="6">
        <v>1</v>
      </c>
      <c r="L955" s="6"/>
      <c r="M955" s="6"/>
      <c r="N955" s="6"/>
      <c r="O955" s="6">
        <v>5</v>
      </c>
      <c r="P955" s="6">
        <v>5</v>
      </c>
      <c r="Q955" s="6">
        <v>14</v>
      </c>
    </row>
    <row r="956" spans="1:17" x14ac:dyDescent="0.25">
      <c r="A956" s="4" t="s">
        <v>1876</v>
      </c>
      <c r="B956" s="6"/>
      <c r="C956" s="6"/>
      <c r="D956" s="6"/>
      <c r="E956" s="6">
        <v>18</v>
      </c>
      <c r="F956" s="6">
        <v>18</v>
      </c>
      <c r="G956" s="6"/>
      <c r="H956" s="6"/>
      <c r="I956" s="6"/>
      <c r="J956" s="6">
        <v>2</v>
      </c>
      <c r="K956" s="6">
        <v>2</v>
      </c>
      <c r="L956" s="6"/>
      <c r="M956" s="6"/>
      <c r="N956" s="6"/>
      <c r="O956" s="6"/>
      <c r="P956" s="6"/>
      <c r="Q956" s="6">
        <v>20</v>
      </c>
    </row>
    <row r="957" spans="1:17" x14ac:dyDescent="0.25">
      <c r="A957" s="4" t="s">
        <v>1931</v>
      </c>
      <c r="B957" s="6"/>
      <c r="C957" s="6"/>
      <c r="D957" s="6"/>
      <c r="E957" s="6">
        <v>11</v>
      </c>
      <c r="F957" s="6">
        <v>11</v>
      </c>
      <c r="G957" s="6"/>
      <c r="H957" s="6"/>
      <c r="I957" s="6"/>
      <c r="J957" s="6"/>
      <c r="K957" s="6"/>
      <c r="L957" s="6"/>
      <c r="M957" s="6"/>
      <c r="N957" s="6"/>
      <c r="O957" s="6">
        <v>2</v>
      </c>
      <c r="P957" s="6">
        <v>2</v>
      </c>
      <c r="Q957" s="6">
        <v>13</v>
      </c>
    </row>
    <row r="958" spans="1:17" x14ac:dyDescent="0.25">
      <c r="A958" s="4" t="s">
        <v>1860</v>
      </c>
      <c r="B958" s="6"/>
      <c r="C958" s="6"/>
      <c r="D958" s="6">
        <v>31</v>
      </c>
      <c r="E958" s="6"/>
      <c r="F958" s="6">
        <v>31</v>
      </c>
      <c r="G958" s="6"/>
      <c r="H958" s="6"/>
      <c r="I958" s="6">
        <v>2</v>
      </c>
      <c r="J958" s="6"/>
      <c r="K958" s="6">
        <v>2</v>
      </c>
      <c r="L958" s="6"/>
      <c r="M958" s="6"/>
      <c r="N958" s="6">
        <v>9</v>
      </c>
      <c r="O958" s="6"/>
      <c r="P958" s="6">
        <v>9</v>
      </c>
      <c r="Q958" s="6">
        <v>42</v>
      </c>
    </row>
    <row r="959" spans="1:17" x14ac:dyDescent="0.25">
      <c r="A959" s="4" t="s">
        <v>2005</v>
      </c>
      <c r="B959" s="6"/>
      <c r="C959" s="6"/>
      <c r="D959" s="6">
        <v>16</v>
      </c>
      <c r="E959" s="6"/>
      <c r="F959" s="6">
        <v>16</v>
      </c>
      <c r="G959" s="6"/>
      <c r="H959" s="6"/>
      <c r="I959" s="6">
        <v>2</v>
      </c>
      <c r="J959" s="6"/>
      <c r="K959" s="6">
        <v>2</v>
      </c>
      <c r="L959" s="6"/>
      <c r="M959" s="6"/>
      <c r="N959" s="6">
        <v>2</v>
      </c>
      <c r="O959" s="6"/>
      <c r="P959" s="6">
        <v>2</v>
      </c>
      <c r="Q959" s="6">
        <v>20</v>
      </c>
    </row>
    <row r="960" spans="1:17" x14ac:dyDescent="0.25">
      <c r="A960" s="4" t="s">
        <v>2008</v>
      </c>
      <c r="B960" s="6"/>
      <c r="C960" s="6"/>
      <c r="D960" s="6">
        <v>20</v>
      </c>
      <c r="E960" s="6"/>
      <c r="F960" s="6">
        <v>20</v>
      </c>
      <c r="G960" s="6"/>
      <c r="H960" s="6"/>
      <c r="I960" s="6">
        <v>2</v>
      </c>
      <c r="J960" s="6"/>
      <c r="K960" s="6">
        <v>2</v>
      </c>
      <c r="L960" s="6"/>
      <c r="M960" s="6"/>
      <c r="N960" s="6">
        <v>6</v>
      </c>
      <c r="O960" s="6"/>
      <c r="P960" s="6">
        <v>6</v>
      </c>
      <c r="Q960" s="6">
        <v>28</v>
      </c>
    </row>
    <row r="961" spans="1:17" x14ac:dyDescent="0.25">
      <c r="A961" s="4" t="s">
        <v>1880</v>
      </c>
      <c r="B961" s="6"/>
      <c r="C961" s="6"/>
      <c r="D961" s="6"/>
      <c r="E961" s="6">
        <v>8</v>
      </c>
      <c r="F961" s="6">
        <v>8</v>
      </c>
      <c r="G961" s="6"/>
      <c r="H961" s="6"/>
      <c r="I961" s="6"/>
      <c r="J961" s="6">
        <v>3</v>
      </c>
      <c r="K961" s="6">
        <v>3</v>
      </c>
      <c r="L961" s="6"/>
      <c r="M961" s="6"/>
      <c r="N961" s="6"/>
      <c r="O961" s="6">
        <v>4</v>
      </c>
      <c r="P961" s="6">
        <v>4</v>
      </c>
      <c r="Q961" s="6">
        <v>15</v>
      </c>
    </row>
    <row r="962" spans="1:17" x14ac:dyDescent="0.25">
      <c r="A962" s="4" t="s">
        <v>1936</v>
      </c>
      <c r="B962" s="6"/>
      <c r="C962" s="6"/>
      <c r="D962" s="6"/>
      <c r="E962" s="6">
        <v>7</v>
      </c>
      <c r="F962" s="6">
        <v>7</v>
      </c>
      <c r="G962" s="6"/>
      <c r="H962" s="6"/>
      <c r="I962" s="6"/>
      <c r="J962" s="6">
        <v>3</v>
      </c>
      <c r="K962" s="6">
        <v>3</v>
      </c>
      <c r="L962" s="6"/>
      <c r="M962" s="6"/>
      <c r="N962" s="6"/>
      <c r="O962" s="6">
        <v>2</v>
      </c>
      <c r="P962" s="6">
        <v>2</v>
      </c>
      <c r="Q962" s="6">
        <v>12</v>
      </c>
    </row>
    <row r="963" spans="1:17" x14ac:dyDescent="0.25">
      <c r="A963" s="4" t="s">
        <v>2140</v>
      </c>
      <c r="B963" s="6"/>
      <c r="C963" s="6"/>
      <c r="D963" s="6"/>
      <c r="E963" s="6">
        <v>12</v>
      </c>
      <c r="F963" s="6">
        <v>12</v>
      </c>
      <c r="G963" s="6"/>
      <c r="H963" s="6"/>
      <c r="I963" s="6"/>
      <c r="J963" s="6">
        <v>2</v>
      </c>
      <c r="K963" s="6">
        <v>2</v>
      </c>
      <c r="L963" s="6"/>
      <c r="M963" s="6"/>
      <c r="N963" s="6"/>
      <c r="O963" s="6">
        <v>2</v>
      </c>
      <c r="P963" s="6">
        <v>2</v>
      </c>
      <c r="Q963" s="6">
        <v>16</v>
      </c>
    </row>
    <row r="964" spans="1:17" x14ac:dyDescent="0.25">
      <c r="A964" s="4" t="s">
        <v>2045</v>
      </c>
      <c r="B964" s="6"/>
      <c r="C964" s="6"/>
      <c r="D964" s="6">
        <v>11</v>
      </c>
      <c r="E964" s="6"/>
      <c r="F964" s="6">
        <v>11</v>
      </c>
      <c r="G964" s="6"/>
      <c r="H964" s="6"/>
      <c r="I964" s="6">
        <v>3</v>
      </c>
      <c r="J964" s="6"/>
      <c r="K964" s="6">
        <v>3</v>
      </c>
      <c r="L964" s="6"/>
      <c r="M964" s="6"/>
      <c r="N964" s="6">
        <v>4</v>
      </c>
      <c r="O964" s="6"/>
      <c r="P964" s="6">
        <v>4</v>
      </c>
      <c r="Q964" s="6">
        <v>18</v>
      </c>
    </row>
    <row r="965" spans="1:17" x14ac:dyDescent="0.25">
      <c r="A965" s="4" t="s">
        <v>2189</v>
      </c>
      <c r="B965" s="6"/>
      <c r="C965" s="6"/>
      <c r="D965" s="6">
        <v>21</v>
      </c>
      <c r="E965" s="6"/>
      <c r="F965" s="6">
        <v>21</v>
      </c>
      <c r="G965" s="6"/>
      <c r="H965" s="6"/>
      <c r="I965" s="6">
        <v>5</v>
      </c>
      <c r="J965" s="6"/>
      <c r="K965" s="6">
        <v>5</v>
      </c>
      <c r="L965" s="6"/>
      <c r="M965" s="6"/>
      <c r="N965" s="6">
        <v>5</v>
      </c>
      <c r="O965" s="6"/>
      <c r="P965" s="6">
        <v>5</v>
      </c>
      <c r="Q965" s="6">
        <v>31</v>
      </c>
    </row>
    <row r="966" spans="1:17" x14ac:dyDescent="0.25">
      <c r="A966" s="4" t="s">
        <v>1992</v>
      </c>
      <c r="B966" s="6"/>
      <c r="C966" s="6"/>
      <c r="D966" s="6"/>
      <c r="E966" s="6">
        <v>5</v>
      </c>
      <c r="F966" s="6">
        <v>5</v>
      </c>
      <c r="G966" s="6"/>
      <c r="H966" s="6"/>
      <c r="I966" s="6"/>
      <c r="J966" s="6">
        <v>4</v>
      </c>
      <c r="K966" s="6">
        <v>4</v>
      </c>
      <c r="L966" s="6"/>
      <c r="M966" s="6"/>
      <c r="N966" s="6"/>
      <c r="O966" s="6">
        <v>4</v>
      </c>
      <c r="P966" s="6">
        <v>4</v>
      </c>
      <c r="Q966" s="6">
        <v>13</v>
      </c>
    </row>
    <row r="967" spans="1:17" x14ac:dyDescent="0.25">
      <c r="A967" s="4" t="s">
        <v>2016</v>
      </c>
      <c r="B967" s="6"/>
      <c r="C967" s="6"/>
      <c r="D967" s="6">
        <v>14</v>
      </c>
      <c r="E967" s="6"/>
      <c r="F967" s="6">
        <v>14</v>
      </c>
      <c r="G967" s="6"/>
      <c r="H967" s="6"/>
      <c r="I967" s="6">
        <v>3</v>
      </c>
      <c r="J967" s="6"/>
      <c r="K967" s="6">
        <v>3</v>
      </c>
      <c r="L967" s="6"/>
      <c r="M967" s="6"/>
      <c r="N967" s="6">
        <v>2</v>
      </c>
      <c r="O967" s="6"/>
      <c r="P967" s="6">
        <v>2</v>
      </c>
      <c r="Q967" s="6">
        <v>19</v>
      </c>
    </row>
    <row r="968" spans="1:17" x14ac:dyDescent="0.25">
      <c r="A968" s="4" t="s">
        <v>1924</v>
      </c>
      <c r="B968" s="6"/>
      <c r="C968" s="6"/>
      <c r="D968" s="6"/>
      <c r="E968" s="6">
        <v>8</v>
      </c>
      <c r="F968" s="6">
        <v>8</v>
      </c>
      <c r="G968" s="6"/>
      <c r="H968" s="6"/>
      <c r="I968" s="6"/>
      <c r="J968" s="6">
        <v>3</v>
      </c>
      <c r="K968" s="6">
        <v>3</v>
      </c>
      <c r="L968" s="6"/>
      <c r="M968" s="6"/>
      <c r="N968" s="6"/>
      <c r="O968" s="6">
        <v>3</v>
      </c>
      <c r="P968" s="6">
        <v>3</v>
      </c>
      <c r="Q968" s="6">
        <v>14</v>
      </c>
    </row>
    <row r="969" spans="1:17" x14ac:dyDescent="0.25">
      <c r="A969" s="4" t="s">
        <v>2128</v>
      </c>
      <c r="B969" s="6"/>
      <c r="C969" s="6"/>
      <c r="D969" s="6"/>
      <c r="E969" s="6">
        <v>9</v>
      </c>
      <c r="F969" s="6">
        <v>9</v>
      </c>
      <c r="G969" s="6"/>
      <c r="H969" s="6"/>
      <c r="I969" s="6"/>
      <c r="J969" s="6">
        <v>6</v>
      </c>
      <c r="K969" s="6">
        <v>6</v>
      </c>
      <c r="L969" s="6"/>
      <c r="M969" s="6"/>
      <c r="N969" s="6"/>
      <c r="O969" s="6"/>
      <c r="P969" s="6"/>
      <c r="Q969" s="6">
        <v>15</v>
      </c>
    </row>
    <row r="970" spans="1:17" x14ac:dyDescent="0.25">
      <c r="A970" s="4" t="s">
        <v>2004</v>
      </c>
      <c r="B970" s="6"/>
      <c r="C970" s="6"/>
      <c r="D970" s="6"/>
      <c r="E970" s="6">
        <v>11</v>
      </c>
      <c r="F970" s="6">
        <v>11</v>
      </c>
      <c r="G970" s="6"/>
      <c r="H970" s="6"/>
      <c r="I970" s="6"/>
      <c r="J970" s="6">
        <v>2</v>
      </c>
      <c r="K970" s="6">
        <v>2</v>
      </c>
      <c r="L970" s="6"/>
      <c r="M970" s="6"/>
      <c r="N970" s="6"/>
      <c r="O970" s="6">
        <v>4</v>
      </c>
      <c r="P970" s="6">
        <v>4</v>
      </c>
      <c r="Q970" s="6">
        <v>17</v>
      </c>
    </row>
    <row r="971" spans="1:17" x14ac:dyDescent="0.25">
      <c r="A971" s="4" t="s">
        <v>1869</v>
      </c>
      <c r="B971" s="6"/>
      <c r="C971" s="6"/>
      <c r="D971" s="6">
        <v>20</v>
      </c>
      <c r="E971" s="6"/>
      <c r="F971" s="6">
        <v>20</v>
      </c>
      <c r="G971" s="6"/>
      <c r="H971" s="6"/>
      <c r="I971" s="6">
        <v>3</v>
      </c>
      <c r="J971" s="6"/>
      <c r="K971" s="6">
        <v>3</v>
      </c>
      <c r="L971" s="6"/>
      <c r="M971" s="6"/>
      <c r="N971" s="6">
        <v>3</v>
      </c>
      <c r="O971" s="6"/>
      <c r="P971" s="6">
        <v>3</v>
      </c>
      <c r="Q971" s="6">
        <v>26</v>
      </c>
    </row>
    <row r="972" spans="1:17" x14ac:dyDescent="0.25">
      <c r="A972" s="4" t="s">
        <v>2031</v>
      </c>
      <c r="B972" s="6"/>
      <c r="C972" s="6"/>
      <c r="D972" s="6">
        <v>13</v>
      </c>
      <c r="E972" s="6"/>
      <c r="F972" s="6">
        <v>13</v>
      </c>
      <c r="G972" s="6"/>
      <c r="H972" s="6"/>
      <c r="I972" s="6"/>
      <c r="J972" s="6"/>
      <c r="K972" s="6"/>
      <c r="L972" s="6"/>
      <c r="M972" s="6"/>
      <c r="N972" s="6">
        <v>8</v>
      </c>
      <c r="O972" s="6"/>
      <c r="P972" s="6">
        <v>8</v>
      </c>
      <c r="Q972" s="6">
        <v>21</v>
      </c>
    </row>
    <row r="973" spans="1:17" x14ac:dyDescent="0.25">
      <c r="A973" s="4" t="s">
        <v>2110</v>
      </c>
      <c r="B973" s="6"/>
      <c r="C973" s="6"/>
      <c r="D973" s="6">
        <v>13</v>
      </c>
      <c r="E973" s="6"/>
      <c r="F973" s="6">
        <v>13</v>
      </c>
      <c r="G973" s="6"/>
      <c r="H973" s="6"/>
      <c r="I973" s="6">
        <v>1</v>
      </c>
      <c r="J973" s="6"/>
      <c r="K973" s="6">
        <v>1</v>
      </c>
      <c r="L973" s="6"/>
      <c r="M973" s="6"/>
      <c r="N973" s="6">
        <v>4</v>
      </c>
      <c r="O973" s="6"/>
      <c r="P973" s="6">
        <v>4</v>
      </c>
      <c r="Q973" s="6">
        <v>18</v>
      </c>
    </row>
    <row r="974" spans="1:17" x14ac:dyDescent="0.25">
      <c r="A974" s="4" t="s">
        <v>114</v>
      </c>
      <c r="B974" s="6">
        <v>21</v>
      </c>
      <c r="C974" s="6"/>
      <c r="D974" s="6"/>
      <c r="E974" s="6"/>
      <c r="F974" s="6">
        <v>21</v>
      </c>
      <c r="G974" s="6">
        <v>5</v>
      </c>
      <c r="H974" s="6"/>
      <c r="I974" s="6"/>
      <c r="J974" s="6"/>
      <c r="K974" s="6">
        <v>5</v>
      </c>
      <c r="L974" s="6">
        <v>5</v>
      </c>
      <c r="M974" s="6"/>
      <c r="N974" s="6"/>
      <c r="O974" s="6"/>
      <c r="P974" s="6">
        <v>5</v>
      </c>
      <c r="Q974" s="6">
        <v>31</v>
      </c>
    </row>
    <row r="975" spans="1:17" x14ac:dyDescent="0.25">
      <c r="A975" s="4" t="s">
        <v>1881</v>
      </c>
      <c r="B975" s="6"/>
      <c r="C975" s="6"/>
      <c r="D975" s="6">
        <v>14</v>
      </c>
      <c r="E975" s="6"/>
      <c r="F975" s="6">
        <v>14</v>
      </c>
      <c r="G975" s="6"/>
      <c r="H975" s="6"/>
      <c r="I975" s="6">
        <v>1</v>
      </c>
      <c r="J975" s="6"/>
      <c r="K975" s="6">
        <v>1</v>
      </c>
      <c r="L975" s="6"/>
      <c r="M975" s="6"/>
      <c r="N975" s="6">
        <v>7</v>
      </c>
      <c r="O975" s="6"/>
      <c r="P975" s="6">
        <v>7</v>
      </c>
      <c r="Q975" s="6">
        <v>22</v>
      </c>
    </row>
    <row r="976" spans="1:17" x14ac:dyDescent="0.25">
      <c r="A976" s="4" t="s">
        <v>2002</v>
      </c>
      <c r="B976" s="6"/>
      <c r="C976" s="6"/>
      <c r="D976" s="6">
        <v>15</v>
      </c>
      <c r="E976" s="6"/>
      <c r="F976" s="6">
        <v>15</v>
      </c>
      <c r="G976" s="6"/>
      <c r="H976" s="6"/>
      <c r="I976" s="6">
        <v>3</v>
      </c>
      <c r="J976" s="6"/>
      <c r="K976" s="6">
        <v>3</v>
      </c>
      <c r="L976" s="6"/>
      <c r="M976" s="6"/>
      <c r="N976" s="6">
        <v>3</v>
      </c>
      <c r="O976" s="6"/>
      <c r="P976" s="6">
        <v>3</v>
      </c>
      <c r="Q976" s="6">
        <v>21</v>
      </c>
    </row>
    <row r="977" spans="1:17" x14ac:dyDescent="0.25">
      <c r="A977" s="4" t="s">
        <v>1866</v>
      </c>
      <c r="B977" s="6"/>
      <c r="C977" s="6"/>
      <c r="D977" s="6"/>
      <c r="E977" s="6">
        <v>8</v>
      </c>
      <c r="F977" s="6">
        <v>8</v>
      </c>
      <c r="G977" s="6"/>
      <c r="H977" s="6"/>
      <c r="I977" s="6"/>
      <c r="J977" s="6">
        <v>1</v>
      </c>
      <c r="K977" s="6">
        <v>1</v>
      </c>
      <c r="L977" s="6"/>
      <c r="M977" s="6"/>
      <c r="N977" s="6"/>
      <c r="O977" s="6">
        <v>4</v>
      </c>
      <c r="P977" s="6">
        <v>4</v>
      </c>
      <c r="Q977" s="6">
        <v>13</v>
      </c>
    </row>
    <row r="978" spans="1:17" x14ac:dyDescent="0.25">
      <c r="A978" s="4" t="s">
        <v>1948</v>
      </c>
      <c r="B978" s="6"/>
      <c r="C978" s="6"/>
      <c r="D978" s="6">
        <v>16</v>
      </c>
      <c r="E978" s="6"/>
      <c r="F978" s="6">
        <v>16</v>
      </c>
      <c r="G978" s="6"/>
      <c r="H978" s="6"/>
      <c r="I978" s="6">
        <v>4</v>
      </c>
      <c r="J978" s="6"/>
      <c r="K978" s="6">
        <v>4</v>
      </c>
      <c r="L978" s="6"/>
      <c r="M978" s="6"/>
      <c r="N978" s="6">
        <v>2</v>
      </c>
      <c r="O978" s="6"/>
      <c r="P978" s="6">
        <v>2</v>
      </c>
      <c r="Q978" s="6">
        <v>22</v>
      </c>
    </row>
    <row r="979" spans="1:17" x14ac:dyDescent="0.25">
      <c r="A979" s="4" t="s">
        <v>28</v>
      </c>
      <c r="B979" s="6"/>
      <c r="C979" s="6">
        <v>13</v>
      </c>
      <c r="D979" s="6"/>
      <c r="E979" s="6"/>
      <c r="F979" s="6">
        <v>13</v>
      </c>
      <c r="G979" s="6"/>
      <c r="H979" s="6">
        <v>2</v>
      </c>
      <c r="I979" s="6"/>
      <c r="J979" s="6"/>
      <c r="K979" s="6">
        <v>2</v>
      </c>
      <c r="L979" s="6"/>
      <c r="M979" s="6">
        <v>2</v>
      </c>
      <c r="N979" s="6"/>
      <c r="O979" s="6"/>
      <c r="P979" s="6">
        <v>2</v>
      </c>
      <c r="Q979" s="6">
        <v>17</v>
      </c>
    </row>
    <row r="980" spans="1:17" x14ac:dyDescent="0.25">
      <c r="A980" s="4" t="s">
        <v>104</v>
      </c>
      <c r="B980" s="6"/>
      <c r="C980" s="6">
        <v>16</v>
      </c>
      <c r="D980" s="6"/>
      <c r="E980" s="6"/>
      <c r="F980" s="6">
        <v>16</v>
      </c>
      <c r="G980" s="6"/>
      <c r="H980" s="6">
        <v>1</v>
      </c>
      <c r="I980" s="6"/>
      <c r="J980" s="6"/>
      <c r="K980" s="6">
        <v>1</v>
      </c>
      <c r="L980" s="6"/>
      <c r="M980" s="6">
        <v>6</v>
      </c>
      <c r="N980" s="6"/>
      <c r="O980" s="6"/>
      <c r="P980" s="6">
        <v>6</v>
      </c>
      <c r="Q980" s="6">
        <v>23</v>
      </c>
    </row>
    <row r="981" spans="1:17" x14ac:dyDescent="0.25">
      <c r="A981" s="4" t="s">
        <v>2236</v>
      </c>
      <c r="B981" s="6"/>
      <c r="C981" s="6"/>
      <c r="D981" s="6">
        <v>16</v>
      </c>
      <c r="E981" s="6"/>
      <c r="F981" s="6">
        <v>16</v>
      </c>
      <c r="G981" s="6"/>
      <c r="H981" s="6"/>
      <c r="I981" s="6">
        <v>4</v>
      </c>
      <c r="J981" s="6"/>
      <c r="K981" s="6">
        <v>4</v>
      </c>
      <c r="L981" s="6"/>
      <c r="M981" s="6"/>
      <c r="N981" s="6">
        <v>5</v>
      </c>
      <c r="O981" s="6"/>
      <c r="P981" s="6">
        <v>5</v>
      </c>
      <c r="Q981" s="6">
        <v>25</v>
      </c>
    </row>
    <row r="982" spans="1:17" x14ac:dyDescent="0.25">
      <c r="A982" s="4" t="s">
        <v>2075</v>
      </c>
      <c r="B982" s="6"/>
      <c r="C982" s="6"/>
      <c r="D982" s="6"/>
      <c r="E982" s="6">
        <v>6</v>
      </c>
      <c r="F982" s="6">
        <v>6</v>
      </c>
      <c r="G982" s="6"/>
      <c r="H982" s="6"/>
      <c r="I982" s="6"/>
      <c r="J982" s="6">
        <v>2</v>
      </c>
      <c r="K982" s="6">
        <v>2</v>
      </c>
      <c r="L982" s="6"/>
      <c r="M982" s="6"/>
      <c r="N982" s="6"/>
      <c r="O982" s="6">
        <v>3</v>
      </c>
      <c r="P982" s="6">
        <v>3</v>
      </c>
      <c r="Q982" s="6">
        <v>11</v>
      </c>
    </row>
    <row r="983" spans="1:17" x14ac:dyDescent="0.25">
      <c r="A983" s="4" t="s">
        <v>56</v>
      </c>
      <c r="B983" s="6"/>
      <c r="C983" s="6">
        <v>8</v>
      </c>
      <c r="D983" s="6"/>
      <c r="E983" s="6"/>
      <c r="F983" s="6">
        <v>8</v>
      </c>
      <c r="G983" s="6"/>
      <c r="H983" s="6">
        <v>2</v>
      </c>
      <c r="I983" s="6"/>
      <c r="J983" s="6"/>
      <c r="K983" s="6">
        <v>2</v>
      </c>
      <c r="L983" s="6"/>
      <c r="M983" s="6">
        <v>6</v>
      </c>
      <c r="N983" s="6"/>
      <c r="O983" s="6"/>
      <c r="P983" s="6">
        <v>6</v>
      </c>
      <c r="Q983" s="6">
        <v>16</v>
      </c>
    </row>
    <row r="984" spans="1:17" x14ac:dyDescent="0.25">
      <c r="A984" s="4" t="s">
        <v>1944</v>
      </c>
      <c r="B984" s="6"/>
      <c r="C984" s="6"/>
      <c r="D984" s="6">
        <v>12</v>
      </c>
      <c r="E984" s="6"/>
      <c r="F984" s="6">
        <v>12</v>
      </c>
      <c r="G984" s="6"/>
      <c r="H984" s="6"/>
      <c r="I984" s="6">
        <v>6</v>
      </c>
      <c r="J984" s="6"/>
      <c r="K984" s="6">
        <v>6</v>
      </c>
      <c r="L984" s="6"/>
      <c r="M984" s="6"/>
      <c r="N984" s="6">
        <v>3</v>
      </c>
      <c r="O984" s="6"/>
      <c r="P984" s="6">
        <v>3</v>
      </c>
      <c r="Q984" s="6">
        <v>21</v>
      </c>
    </row>
    <row r="985" spans="1:17" x14ac:dyDescent="0.25">
      <c r="A985" s="4" t="s">
        <v>1887</v>
      </c>
      <c r="B985" s="6"/>
      <c r="C985" s="6"/>
      <c r="D985" s="6">
        <v>18</v>
      </c>
      <c r="E985" s="6"/>
      <c r="F985" s="6">
        <v>18</v>
      </c>
      <c r="G985" s="6"/>
      <c r="H985" s="6"/>
      <c r="I985" s="6">
        <v>3</v>
      </c>
      <c r="J985" s="6"/>
      <c r="K985" s="6">
        <v>3</v>
      </c>
      <c r="L985" s="6"/>
      <c r="M985" s="6"/>
      <c r="N985" s="6">
        <v>3</v>
      </c>
      <c r="O985" s="6"/>
      <c r="P985" s="6">
        <v>3</v>
      </c>
      <c r="Q985" s="6">
        <v>24</v>
      </c>
    </row>
    <row r="986" spans="1:17" x14ac:dyDescent="0.25">
      <c r="A986" s="4" t="s">
        <v>1964</v>
      </c>
      <c r="B986" s="6"/>
      <c r="C986" s="6"/>
      <c r="D986" s="6">
        <v>16</v>
      </c>
      <c r="E986" s="6"/>
      <c r="F986" s="6">
        <v>16</v>
      </c>
      <c r="G986" s="6"/>
      <c r="H986" s="6"/>
      <c r="I986" s="6">
        <v>1</v>
      </c>
      <c r="J986" s="6"/>
      <c r="K986" s="6">
        <v>1</v>
      </c>
      <c r="L986" s="6"/>
      <c r="M986" s="6"/>
      <c r="N986" s="6">
        <v>2</v>
      </c>
      <c r="O986" s="6"/>
      <c r="P986" s="6">
        <v>2</v>
      </c>
      <c r="Q986" s="6">
        <v>19</v>
      </c>
    </row>
    <row r="987" spans="1:17" x14ac:dyDescent="0.25">
      <c r="A987" s="4" t="s">
        <v>1943</v>
      </c>
      <c r="B987" s="6"/>
      <c r="C987" s="6"/>
      <c r="D987" s="6"/>
      <c r="E987" s="6">
        <v>8</v>
      </c>
      <c r="F987" s="6">
        <v>8</v>
      </c>
      <c r="G987" s="6"/>
      <c r="H987" s="6"/>
      <c r="I987" s="6"/>
      <c r="J987" s="6">
        <v>2</v>
      </c>
      <c r="K987" s="6">
        <v>2</v>
      </c>
      <c r="L987" s="6"/>
      <c r="M987" s="6"/>
      <c r="N987" s="6"/>
      <c r="O987" s="6">
        <v>5</v>
      </c>
      <c r="P987" s="6">
        <v>5</v>
      </c>
      <c r="Q987" s="6">
        <v>15</v>
      </c>
    </row>
    <row r="988" spans="1:17" x14ac:dyDescent="0.25">
      <c r="A988" s="4" t="s">
        <v>76</v>
      </c>
      <c r="B988" s="6">
        <v>20</v>
      </c>
      <c r="C988" s="6"/>
      <c r="D988" s="6"/>
      <c r="E988" s="6"/>
      <c r="F988" s="6">
        <v>20</v>
      </c>
      <c r="G988" s="6">
        <v>1</v>
      </c>
      <c r="H988" s="6"/>
      <c r="I988" s="6"/>
      <c r="J988" s="6"/>
      <c r="K988" s="6">
        <v>1</v>
      </c>
      <c r="L988" s="6">
        <v>4</v>
      </c>
      <c r="M988" s="6"/>
      <c r="N988" s="6"/>
      <c r="O988" s="6"/>
      <c r="P988" s="6">
        <v>4</v>
      </c>
      <c r="Q988" s="6">
        <v>25</v>
      </c>
    </row>
    <row r="989" spans="1:17" x14ac:dyDescent="0.25">
      <c r="A989" s="4" t="s">
        <v>1961</v>
      </c>
      <c r="B989" s="6"/>
      <c r="C989" s="6"/>
      <c r="D989" s="6"/>
      <c r="E989" s="6">
        <v>9</v>
      </c>
      <c r="F989" s="6">
        <v>9</v>
      </c>
      <c r="G989" s="6"/>
      <c r="H989" s="6"/>
      <c r="I989" s="6"/>
      <c r="J989" s="6">
        <v>2</v>
      </c>
      <c r="K989" s="6">
        <v>2</v>
      </c>
      <c r="L989" s="6"/>
      <c r="M989" s="6"/>
      <c r="N989" s="6"/>
      <c r="O989" s="6">
        <v>5</v>
      </c>
      <c r="P989" s="6">
        <v>5</v>
      </c>
      <c r="Q989" s="6">
        <v>16</v>
      </c>
    </row>
    <row r="990" spans="1:17" x14ac:dyDescent="0.25">
      <c r="A990" s="4" t="s">
        <v>1967</v>
      </c>
      <c r="B990" s="6"/>
      <c r="C990" s="6"/>
      <c r="D990" s="6">
        <v>16</v>
      </c>
      <c r="E990" s="6"/>
      <c r="F990" s="6">
        <v>16</v>
      </c>
      <c r="G990" s="6"/>
      <c r="H990" s="6"/>
      <c r="I990" s="6"/>
      <c r="J990" s="6"/>
      <c r="K990" s="6"/>
      <c r="L990" s="6"/>
      <c r="M990" s="6"/>
      <c r="N990" s="6">
        <v>7</v>
      </c>
      <c r="O990" s="6"/>
      <c r="P990" s="6">
        <v>7</v>
      </c>
      <c r="Q990" s="6">
        <v>23</v>
      </c>
    </row>
    <row r="991" spans="1:17" x14ac:dyDescent="0.25">
      <c r="A991" s="4" t="s">
        <v>1952</v>
      </c>
      <c r="B991" s="6"/>
      <c r="C991" s="6"/>
      <c r="D991" s="6">
        <v>13</v>
      </c>
      <c r="E991" s="6"/>
      <c r="F991" s="6">
        <v>13</v>
      </c>
      <c r="G991" s="6"/>
      <c r="H991" s="6"/>
      <c r="I991" s="6">
        <v>5</v>
      </c>
      <c r="J991" s="6"/>
      <c r="K991" s="6">
        <v>5</v>
      </c>
      <c r="L991" s="6"/>
      <c r="M991" s="6"/>
      <c r="N991" s="6"/>
      <c r="O991" s="6"/>
      <c r="P991" s="6"/>
      <c r="Q991" s="6">
        <v>18</v>
      </c>
    </row>
    <row r="992" spans="1:17" x14ac:dyDescent="0.25">
      <c r="A992" s="4" t="s">
        <v>1949</v>
      </c>
      <c r="B992" s="6"/>
      <c r="C992" s="6"/>
      <c r="D992" s="6"/>
      <c r="E992" s="6">
        <v>11</v>
      </c>
      <c r="F992" s="6">
        <v>11</v>
      </c>
      <c r="G992" s="6"/>
      <c r="H992" s="6"/>
      <c r="I992" s="6"/>
      <c r="J992" s="6"/>
      <c r="K992" s="6"/>
      <c r="L992" s="6"/>
      <c r="M992" s="6"/>
      <c r="N992" s="6"/>
      <c r="O992" s="6">
        <v>3</v>
      </c>
      <c r="P992" s="6">
        <v>3</v>
      </c>
      <c r="Q992" s="6">
        <v>14</v>
      </c>
    </row>
    <row r="993" spans="1:17" x14ac:dyDescent="0.25">
      <c r="A993" s="4" t="s">
        <v>1868</v>
      </c>
      <c r="B993" s="6"/>
      <c r="C993" s="6"/>
      <c r="D993" s="6">
        <v>18</v>
      </c>
      <c r="E993" s="6"/>
      <c r="F993" s="6">
        <v>18</v>
      </c>
      <c r="G993" s="6"/>
      <c r="H993" s="6"/>
      <c r="I993" s="6">
        <v>6</v>
      </c>
      <c r="J993" s="6"/>
      <c r="K993" s="6">
        <v>6</v>
      </c>
      <c r="L993" s="6"/>
      <c r="M993" s="6"/>
      <c r="N993" s="6">
        <v>2</v>
      </c>
      <c r="O993" s="6"/>
      <c r="P993" s="6">
        <v>2</v>
      </c>
      <c r="Q993" s="6">
        <v>26</v>
      </c>
    </row>
    <row r="994" spans="1:17" x14ac:dyDescent="0.25">
      <c r="A994" s="4" t="s">
        <v>1995</v>
      </c>
      <c r="B994" s="6"/>
      <c r="C994" s="6"/>
      <c r="D994" s="6">
        <v>17</v>
      </c>
      <c r="E994" s="6"/>
      <c r="F994" s="6">
        <v>17</v>
      </c>
      <c r="G994" s="6"/>
      <c r="H994" s="6"/>
      <c r="I994" s="6">
        <v>3</v>
      </c>
      <c r="J994" s="6"/>
      <c r="K994" s="6">
        <v>3</v>
      </c>
      <c r="L994" s="6"/>
      <c r="M994" s="6"/>
      <c r="N994" s="6">
        <v>3</v>
      </c>
      <c r="O994" s="6"/>
      <c r="P994" s="6">
        <v>3</v>
      </c>
      <c r="Q994" s="6">
        <v>23</v>
      </c>
    </row>
    <row r="995" spans="1:17" x14ac:dyDescent="0.25">
      <c r="A995" s="4" t="s">
        <v>2082</v>
      </c>
      <c r="B995" s="6"/>
      <c r="C995" s="6"/>
      <c r="D995" s="6"/>
      <c r="E995" s="6">
        <v>11</v>
      </c>
      <c r="F995" s="6">
        <v>11</v>
      </c>
      <c r="G995" s="6"/>
      <c r="H995" s="6"/>
      <c r="I995" s="6"/>
      <c r="J995" s="6"/>
      <c r="K995" s="6"/>
      <c r="L995" s="6"/>
      <c r="M995" s="6"/>
      <c r="N995" s="6"/>
      <c r="O995" s="6">
        <v>1</v>
      </c>
      <c r="P995" s="6">
        <v>1</v>
      </c>
      <c r="Q995" s="6">
        <v>12</v>
      </c>
    </row>
    <row r="996" spans="1:17" x14ac:dyDescent="0.25">
      <c r="A996" s="4" t="s">
        <v>1882</v>
      </c>
      <c r="B996" s="6"/>
      <c r="C996" s="6"/>
      <c r="D996" s="6">
        <v>15</v>
      </c>
      <c r="E996" s="6"/>
      <c r="F996" s="6">
        <v>15</v>
      </c>
      <c r="G996" s="6"/>
      <c r="H996" s="6"/>
      <c r="I996" s="6">
        <v>1</v>
      </c>
      <c r="J996" s="6"/>
      <c r="K996" s="6">
        <v>1</v>
      </c>
      <c r="L996" s="6"/>
      <c r="M996" s="6"/>
      <c r="N996" s="6">
        <v>4</v>
      </c>
      <c r="O996" s="6"/>
      <c r="P996" s="6">
        <v>4</v>
      </c>
      <c r="Q996" s="6">
        <v>20</v>
      </c>
    </row>
    <row r="997" spans="1:17" x14ac:dyDescent="0.25">
      <c r="A997" s="4" t="s">
        <v>1898</v>
      </c>
      <c r="B997" s="6"/>
      <c r="C997" s="6"/>
      <c r="D997" s="6">
        <v>17</v>
      </c>
      <c r="E997" s="6"/>
      <c r="F997" s="6">
        <v>17</v>
      </c>
      <c r="G997" s="6"/>
      <c r="H997" s="6"/>
      <c r="I997" s="6">
        <v>2</v>
      </c>
      <c r="J997" s="6"/>
      <c r="K997" s="6">
        <v>2</v>
      </c>
      <c r="L997" s="6"/>
      <c r="M997" s="6"/>
      <c r="N997" s="6">
        <v>2</v>
      </c>
      <c r="O997" s="6"/>
      <c r="P997" s="6">
        <v>2</v>
      </c>
      <c r="Q997" s="6">
        <v>21</v>
      </c>
    </row>
    <row r="998" spans="1:17" x14ac:dyDescent="0.25">
      <c r="A998" s="4" t="s">
        <v>41</v>
      </c>
      <c r="B998" s="6"/>
      <c r="C998" s="6">
        <v>14</v>
      </c>
      <c r="D998" s="6"/>
      <c r="E998" s="6"/>
      <c r="F998" s="6">
        <v>14</v>
      </c>
      <c r="G998" s="6"/>
      <c r="H998" s="6">
        <v>1</v>
      </c>
      <c r="I998" s="6"/>
      <c r="J998" s="6"/>
      <c r="K998" s="6">
        <v>1</v>
      </c>
      <c r="L998" s="6"/>
      <c r="M998" s="6">
        <v>3</v>
      </c>
      <c r="N998" s="6"/>
      <c r="O998" s="6"/>
      <c r="P998" s="6">
        <v>3</v>
      </c>
      <c r="Q998" s="6">
        <v>18</v>
      </c>
    </row>
    <row r="999" spans="1:17" x14ac:dyDescent="0.25">
      <c r="A999" s="4" t="s">
        <v>1930</v>
      </c>
      <c r="B999" s="6"/>
      <c r="C999" s="6"/>
      <c r="D999" s="6">
        <v>17</v>
      </c>
      <c r="E999" s="6"/>
      <c r="F999" s="6">
        <v>17</v>
      </c>
      <c r="G999" s="6"/>
      <c r="H999" s="6"/>
      <c r="I999" s="6">
        <v>1</v>
      </c>
      <c r="J999" s="6"/>
      <c r="K999" s="6">
        <v>1</v>
      </c>
      <c r="L999" s="6"/>
      <c r="M999" s="6"/>
      <c r="N999" s="6">
        <v>2</v>
      </c>
      <c r="O999" s="6"/>
      <c r="P999" s="6">
        <v>2</v>
      </c>
      <c r="Q999" s="6">
        <v>20</v>
      </c>
    </row>
    <row r="1000" spans="1:17" x14ac:dyDescent="0.25">
      <c r="A1000" s="4" t="s">
        <v>2090</v>
      </c>
      <c r="B1000" s="6"/>
      <c r="C1000" s="6"/>
      <c r="D1000" s="6">
        <v>11</v>
      </c>
      <c r="E1000" s="6"/>
      <c r="F1000" s="6">
        <v>11</v>
      </c>
      <c r="G1000" s="6"/>
      <c r="H1000" s="6"/>
      <c r="I1000" s="6">
        <v>4</v>
      </c>
      <c r="J1000" s="6"/>
      <c r="K1000" s="6">
        <v>4</v>
      </c>
      <c r="L1000" s="6"/>
      <c r="M1000" s="6"/>
      <c r="N1000" s="6">
        <v>2</v>
      </c>
      <c r="O1000" s="6"/>
      <c r="P1000" s="6">
        <v>2</v>
      </c>
      <c r="Q1000" s="6">
        <v>17</v>
      </c>
    </row>
    <row r="1001" spans="1:17" x14ac:dyDescent="0.25">
      <c r="A1001" s="4" t="s">
        <v>2220</v>
      </c>
      <c r="B1001" s="6"/>
      <c r="C1001" s="6"/>
      <c r="D1001" s="6"/>
      <c r="E1001" s="6">
        <v>7</v>
      </c>
      <c r="F1001" s="6">
        <v>7</v>
      </c>
      <c r="G1001" s="6"/>
      <c r="H1001" s="6"/>
      <c r="I1001" s="6"/>
      <c r="J1001" s="6">
        <v>1</v>
      </c>
      <c r="K1001" s="6">
        <v>1</v>
      </c>
      <c r="L1001" s="6"/>
      <c r="M1001" s="6"/>
      <c r="N1001" s="6"/>
      <c r="O1001" s="6">
        <v>1</v>
      </c>
      <c r="P1001" s="6">
        <v>1</v>
      </c>
      <c r="Q1001" s="6">
        <v>9</v>
      </c>
    </row>
    <row r="1002" spans="1:17" x14ac:dyDescent="0.25">
      <c r="A1002" s="4" t="s">
        <v>1984</v>
      </c>
      <c r="B1002" s="6"/>
      <c r="C1002" s="6"/>
      <c r="D1002" s="6">
        <v>13</v>
      </c>
      <c r="E1002" s="6"/>
      <c r="F1002" s="6">
        <v>13</v>
      </c>
      <c r="G1002" s="6"/>
      <c r="H1002" s="6"/>
      <c r="I1002" s="6">
        <v>4</v>
      </c>
      <c r="J1002" s="6"/>
      <c r="K1002" s="6">
        <v>4</v>
      </c>
      <c r="L1002" s="6"/>
      <c r="M1002" s="6"/>
      <c r="N1002" s="6">
        <v>5</v>
      </c>
      <c r="O1002" s="6"/>
      <c r="P1002" s="6">
        <v>5</v>
      </c>
      <c r="Q1002" s="6">
        <v>22</v>
      </c>
    </row>
    <row r="1003" spans="1:17" x14ac:dyDescent="0.25">
      <c r="A1003" s="4" t="s">
        <v>1874</v>
      </c>
      <c r="B1003" s="6"/>
      <c r="C1003" s="6"/>
      <c r="D1003" s="6">
        <v>19</v>
      </c>
      <c r="E1003" s="6"/>
      <c r="F1003" s="6">
        <v>19</v>
      </c>
      <c r="G1003" s="6"/>
      <c r="H1003" s="6"/>
      <c r="I1003" s="6">
        <v>1</v>
      </c>
      <c r="J1003" s="6"/>
      <c r="K1003" s="6">
        <v>1</v>
      </c>
      <c r="L1003" s="6"/>
      <c r="M1003" s="6"/>
      <c r="N1003" s="6">
        <v>1</v>
      </c>
      <c r="O1003" s="6"/>
      <c r="P1003" s="6">
        <v>1</v>
      </c>
      <c r="Q1003" s="6">
        <v>21</v>
      </c>
    </row>
    <row r="1004" spans="1:17" x14ac:dyDescent="0.25">
      <c r="A1004" s="4" t="s">
        <v>2388</v>
      </c>
      <c r="B1004" s="6"/>
      <c r="C1004" s="6"/>
      <c r="D1004" s="6"/>
      <c r="E1004" s="6">
        <v>14</v>
      </c>
      <c r="F1004" s="6">
        <v>14</v>
      </c>
      <c r="G1004" s="6"/>
      <c r="H1004" s="6"/>
      <c r="I1004" s="6"/>
      <c r="J1004" s="6">
        <v>1</v>
      </c>
      <c r="K1004" s="6">
        <v>1</v>
      </c>
      <c r="L1004" s="6"/>
      <c r="M1004" s="6"/>
      <c r="N1004" s="6"/>
      <c r="O1004" s="6">
        <v>3</v>
      </c>
      <c r="P1004" s="6">
        <v>3</v>
      </c>
      <c r="Q1004" s="6">
        <v>18</v>
      </c>
    </row>
    <row r="1005" spans="1:17" x14ac:dyDescent="0.25">
      <c r="A1005" s="4" t="s">
        <v>1932</v>
      </c>
      <c r="B1005" s="6"/>
      <c r="C1005" s="6"/>
      <c r="D1005" s="6">
        <v>15</v>
      </c>
      <c r="E1005" s="6"/>
      <c r="F1005" s="6">
        <v>15</v>
      </c>
      <c r="G1005" s="6"/>
      <c r="H1005" s="6"/>
      <c r="I1005" s="6">
        <v>2</v>
      </c>
      <c r="J1005" s="6"/>
      <c r="K1005" s="6">
        <v>2</v>
      </c>
      <c r="L1005" s="6"/>
      <c r="M1005" s="6"/>
      <c r="N1005" s="6">
        <v>4</v>
      </c>
      <c r="O1005" s="6"/>
      <c r="P1005" s="6">
        <v>4</v>
      </c>
      <c r="Q1005" s="6">
        <v>21</v>
      </c>
    </row>
    <row r="1006" spans="1:17" x14ac:dyDescent="0.25">
      <c r="A1006" s="4" t="s">
        <v>2023</v>
      </c>
      <c r="B1006" s="6"/>
      <c r="C1006" s="6"/>
      <c r="D1006" s="6"/>
      <c r="E1006" s="6">
        <v>11</v>
      </c>
      <c r="F1006" s="6">
        <v>11</v>
      </c>
      <c r="G1006" s="6"/>
      <c r="H1006" s="6"/>
      <c r="I1006" s="6"/>
      <c r="J1006" s="6">
        <v>1</v>
      </c>
      <c r="K1006" s="6">
        <v>1</v>
      </c>
      <c r="L1006" s="6"/>
      <c r="M1006" s="6"/>
      <c r="N1006" s="6"/>
      <c r="O1006" s="6">
        <v>2</v>
      </c>
      <c r="P1006" s="6">
        <v>2</v>
      </c>
      <c r="Q1006" s="6">
        <v>14</v>
      </c>
    </row>
    <row r="1007" spans="1:17" x14ac:dyDescent="0.25">
      <c r="A1007" s="4" t="s">
        <v>1913</v>
      </c>
      <c r="B1007" s="6"/>
      <c r="C1007" s="6"/>
      <c r="D1007" s="6"/>
      <c r="E1007" s="6">
        <v>9</v>
      </c>
      <c r="F1007" s="6">
        <v>9</v>
      </c>
      <c r="G1007" s="6"/>
      <c r="H1007" s="6"/>
      <c r="I1007" s="6"/>
      <c r="J1007" s="6">
        <v>1</v>
      </c>
      <c r="K1007" s="6">
        <v>1</v>
      </c>
      <c r="L1007" s="6"/>
      <c r="M1007" s="6"/>
      <c r="N1007" s="6"/>
      <c r="O1007" s="6">
        <v>6</v>
      </c>
      <c r="P1007" s="6">
        <v>6</v>
      </c>
      <c r="Q1007" s="6">
        <v>16</v>
      </c>
    </row>
    <row r="1008" spans="1:17" x14ac:dyDescent="0.25">
      <c r="A1008" s="4" t="s">
        <v>2030</v>
      </c>
      <c r="B1008" s="6"/>
      <c r="C1008" s="6"/>
      <c r="D1008" s="6">
        <v>21</v>
      </c>
      <c r="E1008" s="6"/>
      <c r="F1008" s="6">
        <v>21</v>
      </c>
      <c r="G1008" s="6"/>
      <c r="H1008" s="6"/>
      <c r="I1008" s="6">
        <v>2</v>
      </c>
      <c r="J1008" s="6"/>
      <c r="K1008" s="6">
        <v>2</v>
      </c>
      <c r="L1008" s="6"/>
      <c r="M1008" s="6"/>
      <c r="N1008" s="6">
        <v>3</v>
      </c>
      <c r="O1008" s="6"/>
      <c r="P1008" s="6">
        <v>3</v>
      </c>
      <c r="Q1008" s="6">
        <v>26</v>
      </c>
    </row>
    <row r="1009" spans="1:17" x14ac:dyDescent="0.25">
      <c r="A1009" s="4" t="s">
        <v>38</v>
      </c>
      <c r="B1009" s="6"/>
      <c r="C1009" s="6">
        <v>9</v>
      </c>
      <c r="D1009" s="6"/>
      <c r="E1009" s="6"/>
      <c r="F1009" s="6">
        <v>9</v>
      </c>
      <c r="G1009" s="6"/>
      <c r="H1009" s="6">
        <v>1</v>
      </c>
      <c r="I1009" s="6"/>
      <c r="J1009" s="6"/>
      <c r="K1009" s="6">
        <v>1</v>
      </c>
      <c r="L1009" s="6"/>
      <c r="M1009" s="6">
        <v>4</v>
      </c>
      <c r="N1009" s="6"/>
      <c r="O1009" s="6"/>
      <c r="P1009" s="6">
        <v>4</v>
      </c>
      <c r="Q1009" s="6">
        <v>14</v>
      </c>
    </row>
    <row r="1010" spans="1:17" x14ac:dyDescent="0.25">
      <c r="A1010" s="4" t="s">
        <v>1899</v>
      </c>
      <c r="B1010" s="6"/>
      <c r="C1010" s="6"/>
      <c r="D1010" s="6"/>
      <c r="E1010" s="6">
        <v>10</v>
      </c>
      <c r="F1010" s="6">
        <v>10</v>
      </c>
      <c r="G1010" s="6"/>
      <c r="H1010" s="6"/>
      <c r="I1010" s="6"/>
      <c r="J1010" s="6"/>
      <c r="K1010" s="6"/>
      <c r="L1010" s="6"/>
      <c r="M1010" s="6"/>
      <c r="N1010" s="6"/>
      <c r="O1010" s="6">
        <v>3</v>
      </c>
      <c r="P1010" s="6">
        <v>3</v>
      </c>
      <c r="Q1010" s="6">
        <v>13</v>
      </c>
    </row>
    <row r="1011" spans="1:17" x14ac:dyDescent="0.25">
      <c r="A1011" s="4" t="s">
        <v>2115</v>
      </c>
      <c r="B1011" s="6"/>
      <c r="C1011" s="6"/>
      <c r="D1011" s="6"/>
      <c r="E1011" s="6">
        <v>5</v>
      </c>
      <c r="F1011" s="6">
        <v>5</v>
      </c>
      <c r="G1011" s="6"/>
      <c r="H1011" s="6"/>
      <c r="I1011" s="6"/>
      <c r="J1011" s="6"/>
      <c r="K1011" s="6"/>
      <c r="L1011" s="6"/>
      <c r="M1011" s="6"/>
      <c r="N1011" s="6"/>
      <c r="O1011" s="6">
        <v>5</v>
      </c>
      <c r="P1011" s="6">
        <v>5</v>
      </c>
      <c r="Q1011" s="6">
        <v>10</v>
      </c>
    </row>
    <row r="1012" spans="1:17" x14ac:dyDescent="0.25">
      <c r="A1012" s="4" t="s">
        <v>1978</v>
      </c>
      <c r="B1012" s="6"/>
      <c r="C1012" s="6"/>
      <c r="D1012" s="6"/>
      <c r="E1012" s="6">
        <v>13</v>
      </c>
      <c r="F1012" s="6">
        <v>13</v>
      </c>
      <c r="G1012" s="6"/>
      <c r="H1012" s="6"/>
      <c r="I1012" s="6"/>
      <c r="J1012" s="6">
        <v>3</v>
      </c>
      <c r="K1012" s="6">
        <v>3</v>
      </c>
      <c r="L1012" s="6"/>
      <c r="M1012" s="6"/>
      <c r="N1012" s="6"/>
      <c r="O1012" s="6">
        <v>2</v>
      </c>
      <c r="P1012" s="6">
        <v>2</v>
      </c>
      <c r="Q1012" s="6">
        <v>18</v>
      </c>
    </row>
    <row r="1013" spans="1:17" x14ac:dyDescent="0.25">
      <c r="A1013" s="4" t="s">
        <v>2013</v>
      </c>
      <c r="B1013" s="6"/>
      <c r="C1013" s="6"/>
      <c r="D1013" s="6"/>
      <c r="E1013" s="6">
        <v>12</v>
      </c>
      <c r="F1013" s="6">
        <v>12</v>
      </c>
      <c r="G1013" s="6"/>
      <c r="H1013" s="6"/>
      <c r="I1013" s="6"/>
      <c r="J1013" s="6">
        <v>2</v>
      </c>
      <c r="K1013" s="6">
        <v>2</v>
      </c>
      <c r="L1013" s="6"/>
      <c r="M1013" s="6"/>
      <c r="N1013" s="6"/>
      <c r="O1013" s="6">
        <v>3</v>
      </c>
      <c r="P1013" s="6">
        <v>3</v>
      </c>
      <c r="Q1013" s="6">
        <v>17</v>
      </c>
    </row>
    <row r="1014" spans="1:17" x14ac:dyDescent="0.25">
      <c r="A1014" s="4" t="s">
        <v>92</v>
      </c>
      <c r="B1014" s="6">
        <v>17</v>
      </c>
      <c r="C1014" s="6"/>
      <c r="D1014" s="6"/>
      <c r="E1014" s="6"/>
      <c r="F1014" s="6">
        <v>17</v>
      </c>
      <c r="G1014" s="6">
        <v>2</v>
      </c>
      <c r="H1014" s="6"/>
      <c r="I1014" s="6"/>
      <c r="J1014" s="6"/>
      <c r="K1014" s="6">
        <v>2</v>
      </c>
      <c r="L1014" s="6">
        <v>5</v>
      </c>
      <c r="M1014" s="6"/>
      <c r="N1014" s="6"/>
      <c r="O1014" s="6"/>
      <c r="P1014" s="6">
        <v>5</v>
      </c>
      <c r="Q1014" s="6">
        <v>24</v>
      </c>
    </row>
    <row r="1015" spans="1:17" x14ac:dyDescent="0.25">
      <c r="A1015" s="4" t="s">
        <v>1956</v>
      </c>
      <c r="B1015" s="6"/>
      <c r="C1015" s="6"/>
      <c r="D1015" s="6"/>
      <c r="E1015" s="6">
        <v>11</v>
      </c>
      <c r="F1015" s="6">
        <v>11</v>
      </c>
      <c r="G1015" s="6"/>
      <c r="H1015" s="6"/>
      <c r="I1015" s="6"/>
      <c r="J1015" s="6">
        <v>2</v>
      </c>
      <c r="K1015" s="6">
        <v>2</v>
      </c>
      <c r="L1015" s="6"/>
      <c r="M1015" s="6"/>
      <c r="N1015" s="6"/>
      <c r="O1015" s="6"/>
      <c r="P1015" s="6"/>
      <c r="Q1015" s="6">
        <v>13</v>
      </c>
    </row>
    <row r="1016" spans="1:17" x14ac:dyDescent="0.25">
      <c r="A1016" s="4" t="s">
        <v>1953</v>
      </c>
      <c r="B1016" s="6"/>
      <c r="C1016" s="6"/>
      <c r="D1016" s="6">
        <v>15</v>
      </c>
      <c r="E1016" s="6"/>
      <c r="F1016" s="6">
        <v>15</v>
      </c>
      <c r="G1016" s="6"/>
      <c r="H1016" s="6"/>
      <c r="I1016" s="6">
        <v>1</v>
      </c>
      <c r="J1016" s="6"/>
      <c r="K1016" s="6">
        <v>1</v>
      </c>
      <c r="L1016" s="6"/>
      <c r="M1016" s="6"/>
      <c r="N1016" s="6">
        <v>4</v>
      </c>
      <c r="O1016" s="6"/>
      <c r="P1016" s="6">
        <v>4</v>
      </c>
      <c r="Q1016" s="6">
        <v>20</v>
      </c>
    </row>
    <row r="1017" spans="1:17" x14ac:dyDescent="0.25">
      <c r="A1017" s="2" t="s">
        <v>4326</v>
      </c>
      <c r="B1017" s="6">
        <v>13</v>
      </c>
      <c r="C1017" s="6">
        <v>19</v>
      </c>
      <c r="D1017" s="6">
        <v>94</v>
      </c>
      <c r="E1017" s="6">
        <v>411</v>
      </c>
      <c r="F1017" s="6">
        <v>537</v>
      </c>
      <c r="G1017" s="6">
        <v>8</v>
      </c>
      <c r="H1017" s="6">
        <v>3</v>
      </c>
      <c r="I1017" s="6">
        <v>17</v>
      </c>
      <c r="J1017" s="6">
        <v>72</v>
      </c>
      <c r="K1017" s="6">
        <v>100</v>
      </c>
      <c r="L1017" s="6">
        <v>10</v>
      </c>
      <c r="M1017" s="6">
        <v>8</v>
      </c>
      <c r="N1017" s="6">
        <v>48</v>
      </c>
      <c r="O1017" s="6">
        <v>174</v>
      </c>
      <c r="P1017" s="6">
        <v>240</v>
      </c>
      <c r="Q1017" s="6">
        <v>877</v>
      </c>
    </row>
    <row r="1018" spans="1:17" x14ac:dyDescent="0.25">
      <c r="A1018" s="4" t="s">
        <v>1879</v>
      </c>
      <c r="B1018" s="6"/>
      <c r="C1018" s="6">
        <v>1</v>
      </c>
      <c r="D1018" s="6"/>
      <c r="E1018" s="6"/>
      <c r="F1018" s="6">
        <v>1</v>
      </c>
      <c r="G1018" s="6"/>
      <c r="H1018" s="6"/>
      <c r="I1018" s="6"/>
      <c r="J1018" s="6"/>
      <c r="K1018" s="6"/>
      <c r="L1018" s="6"/>
      <c r="M1018" s="6">
        <v>4</v>
      </c>
      <c r="N1018" s="6"/>
      <c r="O1018" s="6"/>
      <c r="P1018" s="6">
        <v>4</v>
      </c>
      <c r="Q1018" s="6">
        <v>5</v>
      </c>
    </row>
    <row r="1019" spans="1:17" x14ac:dyDescent="0.25">
      <c r="A1019" s="4" t="s">
        <v>4071</v>
      </c>
      <c r="B1019" s="6"/>
      <c r="C1019" s="6"/>
      <c r="D1019" s="6"/>
      <c r="E1019" s="6">
        <v>1</v>
      </c>
      <c r="F1019" s="6">
        <v>1</v>
      </c>
      <c r="G1019" s="6"/>
      <c r="H1019" s="6"/>
      <c r="I1019" s="6"/>
      <c r="J1019" s="6"/>
      <c r="K1019" s="6"/>
      <c r="L1019" s="6"/>
      <c r="M1019" s="6"/>
      <c r="N1019" s="6"/>
      <c r="O1019" s="6">
        <v>2</v>
      </c>
      <c r="P1019" s="6">
        <v>2</v>
      </c>
      <c r="Q1019" s="6">
        <v>3</v>
      </c>
    </row>
    <row r="1020" spans="1:17" x14ac:dyDescent="0.25">
      <c r="A1020" s="4" t="s">
        <v>4253</v>
      </c>
      <c r="B1020" s="6"/>
      <c r="C1020" s="6"/>
      <c r="D1020" s="6"/>
      <c r="E1020" s="6"/>
      <c r="F1020" s="6"/>
      <c r="G1020" s="6"/>
      <c r="H1020" s="6"/>
      <c r="I1020" s="6"/>
      <c r="J1020" s="6"/>
      <c r="K1020" s="6"/>
      <c r="L1020" s="6"/>
      <c r="M1020" s="6"/>
      <c r="N1020" s="6"/>
      <c r="O1020" s="6">
        <v>1</v>
      </c>
      <c r="P1020" s="6">
        <v>1</v>
      </c>
      <c r="Q1020" s="6">
        <v>1</v>
      </c>
    </row>
    <row r="1021" spans="1:17" x14ac:dyDescent="0.25">
      <c r="A1021" s="4" t="s">
        <v>3691</v>
      </c>
      <c r="B1021" s="6"/>
      <c r="C1021" s="6"/>
      <c r="D1021" s="6"/>
      <c r="E1021" s="6">
        <v>1</v>
      </c>
      <c r="F1021" s="6">
        <v>1</v>
      </c>
      <c r="G1021" s="6"/>
      <c r="H1021" s="6"/>
      <c r="I1021" s="6"/>
      <c r="J1021" s="6"/>
      <c r="K1021" s="6"/>
      <c r="L1021" s="6"/>
      <c r="M1021" s="6"/>
      <c r="N1021" s="6"/>
      <c r="O1021" s="6"/>
      <c r="P1021" s="6"/>
      <c r="Q1021" s="6">
        <v>1</v>
      </c>
    </row>
    <row r="1022" spans="1:17" x14ac:dyDescent="0.25">
      <c r="A1022" s="4" t="s">
        <v>3928</v>
      </c>
      <c r="B1022" s="6"/>
      <c r="C1022" s="6"/>
      <c r="D1022" s="6"/>
      <c r="E1022" s="6">
        <v>4</v>
      </c>
      <c r="F1022" s="6">
        <v>4</v>
      </c>
      <c r="G1022" s="6"/>
      <c r="H1022" s="6"/>
      <c r="I1022" s="6"/>
      <c r="J1022" s="6">
        <v>1</v>
      </c>
      <c r="K1022" s="6">
        <v>1</v>
      </c>
      <c r="L1022" s="6"/>
      <c r="M1022" s="6"/>
      <c r="N1022" s="6"/>
      <c r="O1022" s="6">
        <v>1</v>
      </c>
      <c r="P1022" s="6">
        <v>1</v>
      </c>
      <c r="Q1022" s="6">
        <v>6</v>
      </c>
    </row>
    <row r="1023" spans="1:17" x14ac:dyDescent="0.25">
      <c r="A1023" s="4" t="s">
        <v>3698</v>
      </c>
      <c r="B1023" s="6"/>
      <c r="C1023" s="6"/>
      <c r="D1023" s="6"/>
      <c r="E1023" s="6">
        <v>1</v>
      </c>
      <c r="F1023" s="6">
        <v>1</v>
      </c>
      <c r="G1023" s="6"/>
      <c r="H1023" s="6"/>
      <c r="I1023" s="6"/>
      <c r="J1023" s="6"/>
      <c r="K1023" s="6"/>
      <c r="L1023" s="6"/>
      <c r="M1023" s="6"/>
      <c r="N1023" s="6"/>
      <c r="O1023" s="6"/>
      <c r="P1023" s="6"/>
      <c r="Q1023" s="6">
        <v>1</v>
      </c>
    </row>
    <row r="1024" spans="1:17" x14ac:dyDescent="0.25">
      <c r="A1024" s="4" t="s">
        <v>3780</v>
      </c>
      <c r="B1024" s="6"/>
      <c r="C1024" s="6"/>
      <c r="D1024" s="6"/>
      <c r="E1024" s="6">
        <v>4</v>
      </c>
      <c r="F1024" s="6">
        <v>4</v>
      </c>
      <c r="G1024" s="6"/>
      <c r="H1024" s="6"/>
      <c r="I1024" s="6"/>
      <c r="J1024" s="6">
        <v>1</v>
      </c>
      <c r="K1024" s="6">
        <v>1</v>
      </c>
      <c r="L1024" s="6"/>
      <c r="M1024" s="6"/>
      <c r="N1024" s="6"/>
      <c r="O1024" s="6"/>
      <c r="P1024" s="6"/>
      <c r="Q1024" s="6">
        <v>5</v>
      </c>
    </row>
    <row r="1025" spans="1:17" x14ac:dyDescent="0.25">
      <c r="A1025" s="4" t="s">
        <v>3657</v>
      </c>
      <c r="B1025" s="6"/>
      <c r="C1025" s="6"/>
      <c r="D1025" s="6"/>
      <c r="E1025" s="6">
        <v>1</v>
      </c>
      <c r="F1025" s="6">
        <v>1</v>
      </c>
      <c r="G1025" s="6"/>
      <c r="H1025" s="6"/>
      <c r="I1025" s="6"/>
      <c r="J1025" s="6">
        <v>1</v>
      </c>
      <c r="K1025" s="6">
        <v>1</v>
      </c>
      <c r="L1025" s="6"/>
      <c r="M1025" s="6"/>
      <c r="N1025" s="6"/>
      <c r="O1025" s="6">
        <v>1</v>
      </c>
      <c r="P1025" s="6">
        <v>1</v>
      </c>
      <c r="Q1025" s="6">
        <v>3</v>
      </c>
    </row>
    <row r="1026" spans="1:17" x14ac:dyDescent="0.25">
      <c r="A1026" s="4" t="s">
        <v>2039</v>
      </c>
      <c r="B1026" s="6"/>
      <c r="C1026" s="6"/>
      <c r="D1026" s="6">
        <v>2</v>
      </c>
      <c r="E1026" s="6"/>
      <c r="F1026" s="6">
        <v>2</v>
      </c>
      <c r="G1026" s="6"/>
      <c r="H1026" s="6"/>
      <c r="I1026" s="6"/>
      <c r="J1026" s="6"/>
      <c r="K1026" s="6"/>
      <c r="L1026" s="6"/>
      <c r="M1026" s="6"/>
      <c r="N1026" s="6"/>
      <c r="O1026" s="6"/>
      <c r="P1026" s="6"/>
      <c r="Q1026" s="6">
        <v>2</v>
      </c>
    </row>
    <row r="1027" spans="1:17" x14ac:dyDescent="0.25">
      <c r="A1027" s="4" t="s">
        <v>1957</v>
      </c>
      <c r="B1027" s="6"/>
      <c r="C1027" s="6"/>
      <c r="D1027" s="6">
        <v>2</v>
      </c>
      <c r="E1027" s="6"/>
      <c r="F1027" s="6">
        <v>2</v>
      </c>
      <c r="G1027" s="6"/>
      <c r="H1027" s="6"/>
      <c r="I1027" s="6"/>
      <c r="J1027" s="6"/>
      <c r="K1027" s="6"/>
      <c r="L1027" s="6"/>
      <c r="M1027" s="6"/>
      <c r="N1027" s="6"/>
      <c r="O1027" s="6"/>
      <c r="P1027" s="6"/>
      <c r="Q1027" s="6">
        <v>2</v>
      </c>
    </row>
    <row r="1028" spans="1:17" x14ac:dyDescent="0.25">
      <c r="A1028" s="4" t="s">
        <v>2042</v>
      </c>
      <c r="B1028" s="6"/>
      <c r="C1028" s="6"/>
      <c r="D1028" s="6">
        <v>3</v>
      </c>
      <c r="E1028" s="6"/>
      <c r="F1028" s="6">
        <v>3</v>
      </c>
      <c r="G1028" s="6"/>
      <c r="H1028" s="6"/>
      <c r="I1028" s="6">
        <v>1</v>
      </c>
      <c r="J1028" s="6"/>
      <c r="K1028" s="6">
        <v>1</v>
      </c>
      <c r="L1028" s="6"/>
      <c r="M1028" s="6"/>
      <c r="N1028" s="6"/>
      <c r="O1028" s="6"/>
      <c r="P1028" s="6"/>
      <c r="Q1028" s="6">
        <v>4</v>
      </c>
    </row>
    <row r="1029" spans="1:17" x14ac:dyDescent="0.25">
      <c r="A1029" s="4" t="s">
        <v>4138</v>
      </c>
      <c r="B1029" s="6"/>
      <c r="C1029" s="6"/>
      <c r="D1029" s="6"/>
      <c r="E1029" s="6">
        <v>1</v>
      </c>
      <c r="F1029" s="6">
        <v>1</v>
      </c>
      <c r="G1029" s="6"/>
      <c r="H1029" s="6"/>
      <c r="I1029" s="6"/>
      <c r="J1029" s="6"/>
      <c r="K1029" s="6"/>
      <c r="L1029" s="6"/>
      <c r="M1029" s="6"/>
      <c r="N1029" s="6"/>
      <c r="O1029" s="6"/>
      <c r="P1029" s="6"/>
      <c r="Q1029" s="6">
        <v>1</v>
      </c>
    </row>
    <row r="1030" spans="1:17" x14ac:dyDescent="0.25">
      <c r="A1030" s="4" t="s">
        <v>4209</v>
      </c>
      <c r="B1030" s="6"/>
      <c r="C1030" s="6"/>
      <c r="D1030" s="6"/>
      <c r="E1030" s="6">
        <v>1</v>
      </c>
      <c r="F1030" s="6">
        <v>1</v>
      </c>
      <c r="G1030" s="6"/>
      <c r="H1030" s="6"/>
      <c r="I1030" s="6"/>
      <c r="J1030" s="6"/>
      <c r="K1030" s="6"/>
      <c r="L1030" s="6"/>
      <c r="M1030" s="6"/>
      <c r="N1030" s="6"/>
      <c r="O1030" s="6">
        <v>1</v>
      </c>
      <c r="P1030" s="6">
        <v>1</v>
      </c>
      <c r="Q1030" s="6">
        <v>2</v>
      </c>
    </row>
    <row r="1031" spans="1:17" x14ac:dyDescent="0.25">
      <c r="A1031" s="4" t="s">
        <v>3852</v>
      </c>
      <c r="B1031" s="6"/>
      <c r="C1031" s="6"/>
      <c r="D1031" s="6"/>
      <c r="E1031" s="6">
        <v>1</v>
      </c>
      <c r="F1031" s="6">
        <v>1</v>
      </c>
      <c r="G1031" s="6"/>
      <c r="H1031" s="6"/>
      <c r="I1031" s="6"/>
      <c r="J1031" s="6">
        <v>1</v>
      </c>
      <c r="K1031" s="6">
        <v>1</v>
      </c>
      <c r="L1031" s="6"/>
      <c r="M1031" s="6"/>
      <c r="N1031" s="6"/>
      <c r="O1031" s="6">
        <v>2</v>
      </c>
      <c r="P1031" s="6">
        <v>2</v>
      </c>
      <c r="Q1031" s="6">
        <v>4</v>
      </c>
    </row>
    <row r="1032" spans="1:17" x14ac:dyDescent="0.25">
      <c r="A1032" s="4" t="s">
        <v>109</v>
      </c>
      <c r="B1032" s="6">
        <v>2</v>
      </c>
      <c r="C1032" s="6"/>
      <c r="D1032" s="6"/>
      <c r="E1032" s="6"/>
      <c r="F1032" s="6">
        <v>2</v>
      </c>
      <c r="G1032" s="6"/>
      <c r="H1032" s="6"/>
      <c r="I1032" s="6"/>
      <c r="J1032" s="6"/>
      <c r="K1032" s="6"/>
      <c r="L1032" s="6">
        <v>2</v>
      </c>
      <c r="M1032" s="6"/>
      <c r="N1032" s="6"/>
      <c r="O1032" s="6"/>
      <c r="P1032" s="6">
        <v>2</v>
      </c>
      <c r="Q1032" s="6">
        <v>4</v>
      </c>
    </row>
    <row r="1033" spans="1:17" x14ac:dyDescent="0.25">
      <c r="A1033" s="4" t="s">
        <v>3975</v>
      </c>
      <c r="B1033" s="6"/>
      <c r="C1033" s="6"/>
      <c r="D1033" s="6"/>
      <c r="E1033" s="6">
        <v>2</v>
      </c>
      <c r="F1033" s="6">
        <v>2</v>
      </c>
      <c r="G1033" s="6"/>
      <c r="H1033" s="6"/>
      <c r="I1033" s="6"/>
      <c r="J1033" s="6">
        <v>1</v>
      </c>
      <c r="K1033" s="6">
        <v>1</v>
      </c>
      <c r="L1033" s="6"/>
      <c r="M1033" s="6"/>
      <c r="N1033" s="6"/>
      <c r="O1033" s="6">
        <v>1</v>
      </c>
      <c r="P1033" s="6">
        <v>1</v>
      </c>
      <c r="Q1033" s="6">
        <v>4</v>
      </c>
    </row>
    <row r="1034" spans="1:17" x14ac:dyDescent="0.25">
      <c r="A1034" s="4" t="s">
        <v>3995</v>
      </c>
      <c r="B1034" s="6"/>
      <c r="C1034" s="6"/>
      <c r="D1034" s="6"/>
      <c r="E1034" s="6"/>
      <c r="F1034" s="6"/>
      <c r="G1034" s="6"/>
      <c r="H1034" s="6"/>
      <c r="I1034" s="6"/>
      <c r="J1034" s="6">
        <v>1</v>
      </c>
      <c r="K1034" s="6">
        <v>1</v>
      </c>
      <c r="L1034" s="6"/>
      <c r="M1034" s="6"/>
      <c r="N1034" s="6"/>
      <c r="O1034" s="6"/>
      <c r="P1034" s="6"/>
      <c r="Q1034" s="6">
        <v>1</v>
      </c>
    </row>
    <row r="1035" spans="1:17" x14ac:dyDescent="0.25">
      <c r="A1035" s="4" t="s">
        <v>4201</v>
      </c>
      <c r="B1035" s="6"/>
      <c r="C1035" s="6"/>
      <c r="D1035" s="6"/>
      <c r="E1035" s="6"/>
      <c r="F1035" s="6"/>
      <c r="G1035" s="6"/>
      <c r="H1035" s="6"/>
      <c r="I1035" s="6"/>
      <c r="J1035" s="6"/>
      <c r="K1035" s="6"/>
      <c r="L1035" s="6"/>
      <c r="M1035" s="6"/>
      <c r="N1035" s="6"/>
      <c r="O1035" s="6">
        <v>1</v>
      </c>
      <c r="P1035" s="6">
        <v>1</v>
      </c>
      <c r="Q1035" s="6">
        <v>1</v>
      </c>
    </row>
    <row r="1036" spans="1:17" x14ac:dyDescent="0.25">
      <c r="A1036" s="4" t="s">
        <v>3921</v>
      </c>
      <c r="B1036" s="6"/>
      <c r="C1036" s="6"/>
      <c r="D1036" s="6"/>
      <c r="E1036" s="6">
        <v>6</v>
      </c>
      <c r="F1036" s="6">
        <v>6</v>
      </c>
      <c r="G1036" s="6"/>
      <c r="H1036" s="6"/>
      <c r="I1036" s="6"/>
      <c r="J1036" s="6"/>
      <c r="K1036" s="6"/>
      <c r="L1036" s="6"/>
      <c r="M1036" s="6"/>
      <c r="N1036" s="6"/>
      <c r="O1036" s="6"/>
      <c r="P1036" s="6"/>
      <c r="Q1036" s="6">
        <v>6</v>
      </c>
    </row>
    <row r="1037" spans="1:17" x14ac:dyDescent="0.25">
      <c r="A1037" s="4" t="s">
        <v>4058</v>
      </c>
      <c r="B1037" s="6"/>
      <c r="C1037" s="6"/>
      <c r="D1037" s="6"/>
      <c r="E1037" s="6">
        <v>2</v>
      </c>
      <c r="F1037" s="6">
        <v>2</v>
      </c>
      <c r="G1037" s="6"/>
      <c r="H1037" s="6"/>
      <c r="I1037" s="6"/>
      <c r="J1037" s="6"/>
      <c r="K1037" s="6"/>
      <c r="L1037" s="6"/>
      <c r="M1037" s="6"/>
      <c r="N1037" s="6"/>
      <c r="O1037" s="6"/>
      <c r="P1037" s="6"/>
      <c r="Q1037" s="6">
        <v>2</v>
      </c>
    </row>
    <row r="1038" spans="1:17" x14ac:dyDescent="0.25">
      <c r="A1038" s="4" t="s">
        <v>3673</v>
      </c>
      <c r="B1038" s="6"/>
      <c r="C1038" s="6"/>
      <c r="D1038" s="6"/>
      <c r="E1038" s="6">
        <v>2</v>
      </c>
      <c r="F1038" s="6">
        <v>2</v>
      </c>
      <c r="G1038" s="6"/>
      <c r="H1038" s="6"/>
      <c r="I1038" s="6"/>
      <c r="J1038" s="6"/>
      <c r="K1038" s="6"/>
      <c r="L1038" s="6"/>
      <c r="M1038" s="6"/>
      <c r="N1038" s="6"/>
      <c r="O1038" s="6"/>
      <c r="P1038" s="6"/>
      <c r="Q1038" s="6">
        <v>2</v>
      </c>
    </row>
    <row r="1039" spans="1:17" x14ac:dyDescent="0.25">
      <c r="A1039" s="4" t="s">
        <v>3890</v>
      </c>
      <c r="B1039" s="6"/>
      <c r="C1039" s="6"/>
      <c r="D1039" s="6"/>
      <c r="E1039" s="6">
        <v>1</v>
      </c>
      <c r="F1039" s="6">
        <v>1</v>
      </c>
      <c r="G1039" s="6"/>
      <c r="H1039" s="6"/>
      <c r="I1039" s="6"/>
      <c r="J1039" s="6">
        <v>1</v>
      </c>
      <c r="K1039" s="6">
        <v>1</v>
      </c>
      <c r="L1039" s="6"/>
      <c r="M1039" s="6"/>
      <c r="N1039" s="6"/>
      <c r="O1039" s="6">
        <v>1</v>
      </c>
      <c r="P1039" s="6">
        <v>1</v>
      </c>
      <c r="Q1039" s="6">
        <v>3</v>
      </c>
    </row>
    <row r="1040" spans="1:17" x14ac:dyDescent="0.25">
      <c r="A1040" s="4" t="s">
        <v>3685</v>
      </c>
      <c r="B1040" s="6"/>
      <c r="C1040" s="6"/>
      <c r="D1040" s="6"/>
      <c r="E1040" s="6">
        <v>4</v>
      </c>
      <c r="F1040" s="6">
        <v>4</v>
      </c>
      <c r="G1040" s="6"/>
      <c r="H1040" s="6"/>
      <c r="I1040" s="6"/>
      <c r="J1040" s="6">
        <v>1</v>
      </c>
      <c r="K1040" s="6">
        <v>1</v>
      </c>
      <c r="L1040" s="6"/>
      <c r="M1040" s="6"/>
      <c r="N1040" s="6"/>
      <c r="O1040" s="6">
        <v>1</v>
      </c>
      <c r="P1040" s="6">
        <v>1</v>
      </c>
      <c r="Q1040" s="6">
        <v>6</v>
      </c>
    </row>
    <row r="1041" spans="1:17" x14ac:dyDescent="0.25">
      <c r="A1041" s="4" t="s">
        <v>3859</v>
      </c>
      <c r="B1041" s="6"/>
      <c r="C1041" s="6"/>
      <c r="D1041" s="6"/>
      <c r="E1041" s="6">
        <v>4</v>
      </c>
      <c r="F1041" s="6">
        <v>4</v>
      </c>
      <c r="G1041" s="6"/>
      <c r="H1041" s="6"/>
      <c r="I1041" s="6"/>
      <c r="J1041" s="6"/>
      <c r="K1041" s="6"/>
      <c r="L1041" s="6"/>
      <c r="M1041" s="6"/>
      <c r="N1041" s="6"/>
      <c r="O1041" s="6"/>
      <c r="P1041" s="6"/>
      <c r="Q1041" s="6">
        <v>4</v>
      </c>
    </row>
    <row r="1042" spans="1:17" x14ac:dyDescent="0.25">
      <c r="A1042" s="4" t="s">
        <v>4206</v>
      </c>
      <c r="B1042" s="6"/>
      <c r="C1042" s="6"/>
      <c r="D1042" s="6"/>
      <c r="E1042" s="6">
        <v>1</v>
      </c>
      <c r="F1042" s="6">
        <v>1</v>
      </c>
      <c r="G1042" s="6"/>
      <c r="H1042" s="6"/>
      <c r="I1042" s="6"/>
      <c r="J1042" s="6"/>
      <c r="K1042" s="6"/>
      <c r="L1042" s="6"/>
      <c r="M1042" s="6"/>
      <c r="N1042" s="6"/>
      <c r="O1042" s="6">
        <v>1</v>
      </c>
      <c r="P1042" s="6">
        <v>1</v>
      </c>
      <c r="Q1042" s="6">
        <v>2</v>
      </c>
    </row>
    <row r="1043" spans="1:17" x14ac:dyDescent="0.25">
      <c r="A1043" s="4" t="s">
        <v>3953</v>
      </c>
      <c r="B1043" s="6"/>
      <c r="C1043" s="6"/>
      <c r="D1043" s="6"/>
      <c r="E1043" s="6">
        <v>1</v>
      </c>
      <c r="F1043" s="6">
        <v>1</v>
      </c>
      <c r="G1043" s="6"/>
      <c r="H1043" s="6"/>
      <c r="I1043" s="6"/>
      <c r="J1043" s="6"/>
      <c r="K1043" s="6"/>
      <c r="L1043" s="6"/>
      <c r="M1043" s="6"/>
      <c r="N1043" s="6"/>
      <c r="O1043" s="6">
        <v>2</v>
      </c>
      <c r="P1043" s="6">
        <v>2</v>
      </c>
      <c r="Q1043" s="6">
        <v>3</v>
      </c>
    </row>
    <row r="1044" spans="1:17" x14ac:dyDescent="0.25">
      <c r="A1044" s="4" t="s">
        <v>3686</v>
      </c>
      <c r="B1044" s="6"/>
      <c r="C1044" s="6"/>
      <c r="D1044" s="6"/>
      <c r="E1044" s="6">
        <v>2</v>
      </c>
      <c r="F1044" s="6">
        <v>2</v>
      </c>
      <c r="G1044" s="6"/>
      <c r="H1044" s="6"/>
      <c r="I1044" s="6"/>
      <c r="J1044" s="6"/>
      <c r="K1044" s="6"/>
      <c r="L1044" s="6"/>
      <c r="M1044" s="6"/>
      <c r="N1044" s="6"/>
      <c r="O1044" s="6"/>
      <c r="P1044" s="6"/>
      <c r="Q1044" s="6">
        <v>2</v>
      </c>
    </row>
    <row r="1045" spans="1:17" x14ac:dyDescent="0.25">
      <c r="A1045" s="4" t="s">
        <v>2029</v>
      </c>
      <c r="B1045" s="6"/>
      <c r="C1045" s="6"/>
      <c r="D1045" s="6"/>
      <c r="E1045" s="6">
        <v>1</v>
      </c>
      <c r="F1045" s="6">
        <v>1</v>
      </c>
      <c r="G1045" s="6"/>
      <c r="H1045" s="6"/>
      <c r="I1045" s="6"/>
      <c r="J1045" s="6"/>
      <c r="K1045" s="6"/>
      <c r="L1045" s="6"/>
      <c r="M1045" s="6"/>
      <c r="N1045" s="6"/>
      <c r="O1045" s="6">
        <v>1</v>
      </c>
      <c r="P1045" s="6">
        <v>1</v>
      </c>
      <c r="Q1045" s="6">
        <v>2</v>
      </c>
    </row>
    <row r="1046" spans="1:17" x14ac:dyDescent="0.25">
      <c r="A1046" s="4" t="s">
        <v>3786</v>
      </c>
      <c r="B1046" s="6"/>
      <c r="C1046" s="6"/>
      <c r="D1046" s="6"/>
      <c r="E1046" s="6">
        <v>2</v>
      </c>
      <c r="F1046" s="6">
        <v>2</v>
      </c>
      <c r="G1046" s="6"/>
      <c r="H1046" s="6"/>
      <c r="I1046" s="6"/>
      <c r="J1046" s="6"/>
      <c r="K1046" s="6"/>
      <c r="L1046" s="6"/>
      <c r="M1046" s="6"/>
      <c r="N1046" s="6"/>
      <c r="O1046" s="6"/>
      <c r="P1046" s="6"/>
      <c r="Q1046" s="6">
        <v>2</v>
      </c>
    </row>
    <row r="1047" spans="1:17" x14ac:dyDescent="0.25">
      <c r="A1047" s="4" t="s">
        <v>3684</v>
      </c>
      <c r="B1047" s="6"/>
      <c r="C1047" s="6"/>
      <c r="D1047" s="6"/>
      <c r="E1047" s="6">
        <v>3</v>
      </c>
      <c r="F1047" s="6">
        <v>3</v>
      </c>
      <c r="G1047" s="6"/>
      <c r="H1047" s="6"/>
      <c r="I1047" s="6"/>
      <c r="J1047" s="6">
        <v>1</v>
      </c>
      <c r="K1047" s="6">
        <v>1</v>
      </c>
      <c r="L1047" s="6"/>
      <c r="M1047" s="6"/>
      <c r="N1047" s="6"/>
      <c r="O1047" s="6">
        <v>1</v>
      </c>
      <c r="P1047" s="6">
        <v>1</v>
      </c>
      <c r="Q1047" s="6">
        <v>5</v>
      </c>
    </row>
    <row r="1048" spans="1:17" x14ac:dyDescent="0.25">
      <c r="A1048" s="4" t="s">
        <v>3736</v>
      </c>
      <c r="B1048" s="6"/>
      <c r="C1048" s="6"/>
      <c r="D1048" s="6"/>
      <c r="E1048" s="6">
        <v>3</v>
      </c>
      <c r="F1048" s="6">
        <v>3</v>
      </c>
      <c r="G1048" s="6"/>
      <c r="H1048" s="6"/>
      <c r="I1048" s="6"/>
      <c r="J1048" s="6"/>
      <c r="K1048" s="6"/>
      <c r="L1048" s="6"/>
      <c r="M1048" s="6"/>
      <c r="N1048" s="6"/>
      <c r="O1048" s="6">
        <v>1</v>
      </c>
      <c r="P1048" s="6">
        <v>1</v>
      </c>
      <c r="Q1048" s="6">
        <v>4</v>
      </c>
    </row>
    <row r="1049" spans="1:17" x14ac:dyDescent="0.25">
      <c r="A1049" s="4" t="s">
        <v>3899</v>
      </c>
      <c r="B1049" s="6"/>
      <c r="C1049" s="6"/>
      <c r="D1049" s="6"/>
      <c r="E1049" s="6">
        <v>3</v>
      </c>
      <c r="F1049" s="6">
        <v>3</v>
      </c>
      <c r="G1049" s="6"/>
      <c r="H1049" s="6"/>
      <c r="I1049" s="6"/>
      <c r="J1049" s="6"/>
      <c r="K1049" s="6"/>
      <c r="L1049" s="6"/>
      <c r="M1049" s="6"/>
      <c r="N1049" s="6"/>
      <c r="O1049" s="6">
        <v>1</v>
      </c>
      <c r="P1049" s="6">
        <v>1</v>
      </c>
      <c r="Q1049" s="6">
        <v>4</v>
      </c>
    </row>
    <row r="1050" spans="1:17" x14ac:dyDescent="0.25">
      <c r="A1050" s="4" t="s">
        <v>86</v>
      </c>
      <c r="B1050" s="6">
        <v>1</v>
      </c>
      <c r="C1050" s="6"/>
      <c r="D1050" s="6"/>
      <c r="E1050" s="6"/>
      <c r="F1050" s="6">
        <v>1</v>
      </c>
      <c r="G1050" s="6"/>
      <c r="H1050" s="6"/>
      <c r="I1050" s="6"/>
      <c r="J1050" s="6"/>
      <c r="K1050" s="6"/>
      <c r="L1050" s="6">
        <v>2</v>
      </c>
      <c r="M1050" s="6"/>
      <c r="N1050" s="6"/>
      <c r="O1050" s="6"/>
      <c r="P1050" s="6">
        <v>2</v>
      </c>
      <c r="Q1050" s="6">
        <v>3</v>
      </c>
    </row>
    <row r="1051" spans="1:17" x14ac:dyDescent="0.25">
      <c r="A1051" s="4" t="s">
        <v>118</v>
      </c>
      <c r="B1051" s="6">
        <v>1</v>
      </c>
      <c r="C1051" s="6"/>
      <c r="D1051" s="6"/>
      <c r="E1051" s="6"/>
      <c r="F1051" s="6">
        <v>1</v>
      </c>
      <c r="G1051" s="6">
        <v>1</v>
      </c>
      <c r="H1051" s="6"/>
      <c r="I1051" s="6"/>
      <c r="J1051" s="6"/>
      <c r="K1051" s="6">
        <v>1</v>
      </c>
      <c r="L1051" s="6">
        <v>1</v>
      </c>
      <c r="M1051" s="6"/>
      <c r="N1051" s="6"/>
      <c r="O1051" s="6"/>
      <c r="P1051" s="6">
        <v>1</v>
      </c>
      <c r="Q1051" s="6">
        <v>3</v>
      </c>
    </row>
    <row r="1052" spans="1:17" x14ac:dyDescent="0.25">
      <c r="A1052" s="4" t="s">
        <v>2163</v>
      </c>
      <c r="B1052" s="6"/>
      <c r="C1052" s="6"/>
      <c r="D1052" s="6">
        <v>1</v>
      </c>
      <c r="E1052" s="6"/>
      <c r="F1052" s="6">
        <v>1</v>
      </c>
      <c r="G1052" s="6"/>
      <c r="H1052" s="6"/>
      <c r="I1052" s="6">
        <v>1</v>
      </c>
      <c r="J1052" s="6"/>
      <c r="K1052" s="6">
        <v>1</v>
      </c>
      <c r="L1052" s="6"/>
      <c r="M1052" s="6"/>
      <c r="N1052" s="6"/>
      <c r="O1052" s="6"/>
      <c r="P1052" s="6"/>
      <c r="Q1052" s="6">
        <v>2</v>
      </c>
    </row>
    <row r="1053" spans="1:17" x14ac:dyDescent="0.25">
      <c r="A1053" s="4" t="s">
        <v>3678</v>
      </c>
      <c r="B1053" s="6"/>
      <c r="C1053" s="6"/>
      <c r="D1053" s="6"/>
      <c r="E1053" s="6">
        <v>3</v>
      </c>
      <c r="F1053" s="6">
        <v>3</v>
      </c>
      <c r="G1053" s="6"/>
      <c r="H1053" s="6"/>
      <c r="I1053" s="6"/>
      <c r="J1053" s="6"/>
      <c r="K1053" s="6"/>
      <c r="L1053" s="6"/>
      <c r="M1053" s="6"/>
      <c r="N1053" s="6"/>
      <c r="O1053" s="6">
        <v>1</v>
      </c>
      <c r="P1053" s="6">
        <v>1</v>
      </c>
      <c r="Q1053" s="6">
        <v>4</v>
      </c>
    </row>
    <row r="1054" spans="1:17" x14ac:dyDescent="0.25">
      <c r="A1054" s="4" t="s">
        <v>3655</v>
      </c>
      <c r="B1054" s="6"/>
      <c r="C1054" s="6"/>
      <c r="D1054" s="6"/>
      <c r="E1054" s="6">
        <v>6</v>
      </c>
      <c r="F1054" s="6">
        <v>6</v>
      </c>
      <c r="G1054" s="6"/>
      <c r="H1054" s="6"/>
      <c r="I1054" s="6"/>
      <c r="J1054" s="6"/>
      <c r="K1054" s="6"/>
      <c r="L1054" s="6"/>
      <c r="M1054" s="6"/>
      <c r="N1054" s="6"/>
      <c r="O1054" s="6"/>
      <c r="P1054" s="6"/>
      <c r="Q1054" s="6">
        <v>6</v>
      </c>
    </row>
    <row r="1055" spans="1:17" x14ac:dyDescent="0.25">
      <c r="A1055" s="4" t="s">
        <v>4189</v>
      </c>
      <c r="B1055" s="6"/>
      <c r="C1055" s="6"/>
      <c r="D1055" s="6"/>
      <c r="E1055" s="6">
        <v>2</v>
      </c>
      <c r="F1055" s="6">
        <v>2</v>
      </c>
      <c r="G1055" s="6"/>
      <c r="H1055" s="6"/>
      <c r="I1055" s="6"/>
      <c r="J1055" s="6"/>
      <c r="K1055" s="6"/>
      <c r="L1055" s="6"/>
      <c r="M1055" s="6"/>
      <c r="N1055" s="6"/>
      <c r="O1055" s="6">
        <v>1</v>
      </c>
      <c r="P1055" s="6">
        <v>1</v>
      </c>
      <c r="Q1055" s="6">
        <v>3</v>
      </c>
    </row>
    <row r="1056" spans="1:17" x14ac:dyDescent="0.25">
      <c r="A1056" s="4" t="s">
        <v>3832</v>
      </c>
      <c r="B1056" s="6"/>
      <c r="C1056" s="6"/>
      <c r="D1056" s="6"/>
      <c r="E1056" s="6">
        <v>2</v>
      </c>
      <c r="F1056" s="6">
        <v>2</v>
      </c>
      <c r="G1056" s="6"/>
      <c r="H1056" s="6"/>
      <c r="I1056" s="6"/>
      <c r="J1056" s="6"/>
      <c r="K1056" s="6"/>
      <c r="L1056" s="6"/>
      <c r="M1056" s="6"/>
      <c r="N1056" s="6"/>
      <c r="O1056" s="6">
        <v>1</v>
      </c>
      <c r="P1056" s="6">
        <v>1</v>
      </c>
      <c r="Q1056" s="6">
        <v>3</v>
      </c>
    </row>
    <row r="1057" spans="1:17" x14ac:dyDescent="0.25">
      <c r="A1057" s="4" t="s">
        <v>82</v>
      </c>
      <c r="B1057" s="6"/>
      <c r="C1057" s="6">
        <v>3</v>
      </c>
      <c r="D1057" s="6"/>
      <c r="E1057" s="6"/>
      <c r="F1057" s="6">
        <v>3</v>
      </c>
      <c r="G1057" s="6"/>
      <c r="H1057" s="6"/>
      <c r="I1057" s="6"/>
      <c r="J1057" s="6"/>
      <c r="K1057" s="6"/>
      <c r="L1057" s="6"/>
      <c r="M1057" s="6">
        <v>1</v>
      </c>
      <c r="N1057" s="6"/>
      <c r="O1057" s="6"/>
      <c r="P1057" s="6">
        <v>1</v>
      </c>
      <c r="Q1057" s="6">
        <v>4</v>
      </c>
    </row>
    <row r="1058" spans="1:17" x14ac:dyDescent="0.25">
      <c r="A1058" s="4" t="s">
        <v>4021</v>
      </c>
      <c r="B1058" s="6"/>
      <c r="C1058" s="6"/>
      <c r="D1058" s="6"/>
      <c r="E1058" s="6">
        <v>2</v>
      </c>
      <c r="F1058" s="6">
        <v>2</v>
      </c>
      <c r="G1058" s="6"/>
      <c r="H1058" s="6"/>
      <c r="I1058" s="6"/>
      <c r="J1058" s="6"/>
      <c r="K1058" s="6"/>
      <c r="L1058" s="6"/>
      <c r="M1058" s="6"/>
      <c r="N1058" s="6"/>
      <c r="O1058" s="6">
        <v>1</v>
      </c>
      <c r="P1058" s="6">
        <v>1</v>
      </c>
      <c r="Q1058" s="6">
        <v>3</v>
      </c>
    </row>
    <row r="1059" spans="1:17" x14ac:dyDescent="0.25">
      <c r="A1059" s="4" t="s">
        <v>2012</v>
      </c>
      <c r="B1059" s="6"/>
      <c r="C1059" s="6"/>
      <c r="D1059" s="6"/>
      <c r="E1059" s="6">
        <v>2</v>
      </c>
      <c r="F1059" s="6">
        <v>2</v>
      </c>
      <c r="G1059" s="6"/>
      <c r="H1059" s="6"/>
      <c r="I1059" s="6"/>
      <c r="J1059" s="6"/>
      <c r="K1059" s="6"/>
      <c r="L1059" s="6"/>
      <c r="M1059" s="6"/>
      <c r="N1059" s="6"/>
      <c r="O1059" s="6">
        <v>2</v>
      </c>
      <c r="P1059" s="6">
        <v>2</v>
      </c>
      <c r="Q1059" s="6">
        <v>4</v>
      </c>
    </row>
    <row r="1060" spans="1:17" x14ac:dyDescent="0.25">
      <c r="A1060" s="4" t="s">
        <v>3735</v>
      </c>
      <c r="B1060" s="6"/>
      <c r="C1060" s="6"/>
      <c r="D1060" s="6"/>
      <c r="E1060" s="6">
        <v>2</v>
      </c>
      <c r="F1060" s="6">
        <v>2</v>
      </c>
      <c r="G1060" s="6"/>
      <c r="H1060" s="6"/>
      <c r="I1060" s="6"/>
      <c r="J1060" s="6"/>
      <c r="K1060" s="6"/>
      <c r="L1060" s="6"/>
      <c r="M1060" s="6"/>
      <c r="N1060" s="6"/>
      <c r="O1060" s="6">
        <v>2</v>
      </c>
      <c r="P1060" s="6">
        <v>2</v>
      </c>
      <c r="Q1060" s="6">
        <v>4</v>
      </c>
    </row>
    <row r="1061" spans="1:17" x14ac:dyDescent="0.25">
      <c r="A1061" s="4" t="s">
        <v>3731</v>
      </c>
      <c r="B1061" s="6"/>
      <c r="C1061" s="6"/>
      <c r="D1061" s="6"/>
      <c r="E1061" s="6">
        <v>1</v>
      </c>
      <c r="F1061" s="6">
        <v>1</v>
      </c>
      <c r="G1061" s="6"/>
      <c r="H1061" s="6"/>
      <c r="I1061" s="6"/>
      <c r="J1061" s="6">
        <v>1</v>
      </c>
      <c r="K1061" s="6">
        <v>1</v>
      </c>
      <c r="L1061" s="6"/>
      <c r="M1061" s="6"/>
      <c r="N1061" s="6"/>
      <c r="O1061" s="6">
        <v>1</v>
      </c>
      <c r="P1061" s="6">
        <v>1</v>
      </c>
      <c r="Q1061" s="6">
        <v>3</v>
      </c>
    </row>
    <row r="1062" spans="1:17" x14ac:dyDescent="0.25">
      <c r="A1062" s="4" t="s">
        <v>1912</v>
      </c>
      <c r="B1062" s="6"/>
      <c r="C1062" s="6"/>
      <c r="D1062" s="6">
        <v>3</v>
      </c>
      <c r="E1062" s="6"/>
      <c r="F1062" s="6">
        <v>3</v>
      </c>
      <c r="G1062" s="6"/>
      <c r="H1062" s="6"/>
      <c r="I1062" s="6"/>
      <c r="J1062" s="6"/>
      <c r="K1062" s="6"/>
      <c r="L1062" s="6"/>
      <c r="M1062" s="6"/>
      <c r="N1062" s="6">
        <v>1</v>
      </c>
      <c r="O1062" s="6"/>
      <c r="P1062" s="6">
        <v>1</v>
      </c>
      <c r="Q1062" s="6">
        <v>4</v>
      </c>
    </row>
    <row r="1063" spans="1:17" x14ac:dyDescent="0.25">
      <c r="A1063" s="4" t="s">
        <v>4227</v>
      </c>
      <c r="B1063" s="6"/>
      <c r="C1063" s="6"/>
      <c r="D1063" s="6"/>
      <c r="E1063" s="6"/>
      <c r="F1063" s="6"/>
      <c r="G1063" s="6"/>
      <c r="H1063" s="6"/>
      <c r="I1063" s="6"/>
      <c r="J1063" s="6"/>
      <c r="K1063" s="6"/>
      <c r="L1063" s="6"/>
      <c r="M1063" s="6"/>
      <c r="N1063" s="6"/>
      <c r="O1063" s="6">
        <v>1</v>
      </c>
      <c r="P1063" s="6">
        <v>1</v>
      </c>
      <c r="Q1063" s="6">
        <v>1</v>
      </c>
    </row>
    <row r="1064" spans="1:17" x14ac:dyDescent="0.25">
      <c r="A1064" s="4" t="s">
        <v>4173</v>
      </c>
      <c r="B1064" s="6"/>
      <c r="C1064" s="6"/>
      <c r="D1064" s="6"/>
      <c r="E1064" s="6">
        <v>1</v>
      </c>
      <c r="F1064" s="6">
        <v>1</v>
      </c>
      <c r="G1064" s="6"/>
      <c r="H1064" s="6"/>
      <c r="I1064" s="6"/>
      <c r="J1064" s="6"/>
      <c r="K1064" s="6"/>
      <c r="L1064" s="6"/>
      <c r="M1064" s="6"/>
      <c r="N1064" s="6"/>
      <c r="O1064" s="6"/>
      <c r="P1064" s="6"/>
      <c r="Q1064" s="6">
        <v>1</v>
      </c>
    </row>
    <row r="1065" spans="1:17" x14ac:dyDescent="0.25">
      <c r="A1065" s="4" t="s">
        <v>4211</v>
      </c>
      <c r="B1065" s="6"/>
      <c r="C1065" s="6"/>
      <c r="D1065" s="6"/>
      <c r="E1065" s="6">
        <v>1</v>
      </c>
      <c r="F1065" s="6">
        <v>1</v>
      </c>
      <c r="G1065" s="6"/>
      <c r="H1065" s="6"/>
      <c r="I1065" s="6"/>
      <c r="J1065" s="6"/>
      <c r="K1065" s="6"/>
      <c r="L1065" s="6"/>
      <c r="M1065" s="6"/>
      <c r="N1065" s="6"/>
      <c r="O1065" s="6"/>
      <c r="P1065" s="6"/>
      <c r="Q1065" s="6">
        <v>1</v>
      </c>
    </row>
    <row r="1066" spans="1:17" x14ac:dyDescent="0.25">
      <c r="A1066" s="4" t="s">
        <v>3958</v>
      </c>
      <c r="B1066" s="6"/>
      <c r="C1066" s="6"/>
      <c r="D1066" s="6"/>
      <c r="E1066" s="6">
        <v>1</v>
      </c>
      <c r="F1066" s="6">
        <v>1</v>
      </c>
      <c r="G1066" s="6"/>
      <c r="H1066" s="6"/>
      <c r="I1066" s="6"/>
      <c r="J1066" s="6">
        <v>1</v>
      </c>
      <c r="K1066" s="6">
        <v>1</v>
      </c>
      <c r="L1066" s="6"/>
      <c r="M1066" s="6"/>
      <c r="N1066" s="6"/>
      <c r="O1066" s="6">
        <v>1</v>
      </c>
      <c r="P1066" s="6">
        <v>1</v>
      </c>
      <c r="Q1066" s="6">
        <v>3</v>
      </c>
    </row>
    <row r="1067" spans="1:17" x14ac:dyDescent="0.25">
      <c r="A1067" s="4" t="s">
        <v>1988</v>
      </c>
      <c r="B1067" s="6"/>
      <c r="C1067" s="6"/>
      <c r="D1067" s="6"/>
      <c r="E1067" s="6">
        <v>2</v>
      </c>
      <c r="F1067" s="6">
        <v>2</v>
      </c>
      <c r="G1067" s="6"/>
      <c r="H1067" s="6"/>
      <c r="I1067" s="6"/>
      <c r="J1067" s="6"/>
      <c r="K1067" s="6"/>
      <c r="L1067" s="6"/>
      <c r="M1067" s="6"/>
      <c r="N1067" s="6"/>
      <c r="O1067" s="6"/>
      <c r="P1067" s="6"/>
      <c r="Q1067" s="6">
        <v>2</v>
      </c>
    </row>
    <row r="1068" spans="1:17" x14ac:dyDescent="0.25">
      <c r="A1068" s="4" t="s">
        <v>1900</v>
      </c>
      <c r="B1068" s="6"/>
      <c r="C1068" s="6"/>
      <c r="D1068" s="6">
        <v>1</v>
      </c>
      <c r="E1068" s="6"/>
      <c r="F1068" s="6">
        <v>1</v>
      </c>
      <c r="G1068" s="6"/>
      <c r="H1068" s="6"/>
      <c r="I1068" s="6">
        <v>1</v>
      </c>
      <c r="J1068" s="6"/>
      <c r="K1068" s="6">
        <v>1</v>
      </c>
      <c r="L1068" s="6"/>
      <c r="M1068" s="6"/>
      <c r="N1068" s="6">
        <v>2</v>
      </c>
      <c r="O1068" s="6"/>
      <c r="P1068" s="6">
        <v>2</v>
      </c>
      <c r="Q1068" s="6">
        <v>4</v>
      </c>
    </row>
    <row r="1069" spans="1:17" x14ac:dyDescent="0.25">
      <c r="A1069" s="4" t="s">
        <v>4051</v>
      </c>
      <c r="B1069" s="6"/>
      <c r="C1069" s="6"/>
      <c r="D1069" s="6"/>
      <c r="E1069" s="6">
        <v>1</v>
      </c>
      <c r="F1069" s="6">
        <v>1</v>
      </c>
      <c r="G1069" s="6"/>
      <c r="H1069" s="6"/>
      <c r="I1069" s="6"/>
      <c r="J1069" s="6">
        <v>1</v>
      </c>
      <c r="K1069" s="6">
        <v>1</v>
      </c>
      <c r="L1069" s="6"/>
      <c r="M1069" s="6"/>
      <c r="N1069" s="6"/>
      <c r="O1069" s="6">
        <v>2</v>
      </c>
      <c r="P1069" s="6">
        <v>2</v>
      </c>
      <c r="Q1069" s="6">
        <v>4</v>
      </c>
    </row>
    <row r="1070" spans="1:17" x14ac:dyDescent="0.25">
      <c r="A1070" s="4" t="s">
        <v>3912</v>
      </c>
      <c r="B1070" s="6"/>
      <c r="C1070" s="6"/>
      <c r="D1070" s="6"/>
      <c r="E1070" s="6">
        <v>2</v>
      </c>
      <c r="F1070" s="6">
        <v>2</v>
      </c>
      <c r="G1070" s="6"/>
      <c r="H1070" s="6"/>
      <c r="I1070" s="6"/>
      <c r="J1070" s="6"/>
      <c r="K1070" s="6"/>
      <c r="L1070" s="6"/>
      <c r="M1070" s="6"/>
      <c r="N1070" s="6"/>
      <c r="O1070" s="6">
        <v>1</v>
      </c>
      <c r="P1070" s="6">
        <v>1</v>
      </c>
      <c r="Q1070" s="6">
        <v>3</v>
      </c>
    </row>
    <row r="1071" spans="1:17" x14ac:dyDescent="0.25">
      <c r="A1071" s="4" t="s">
        <v>4205</v>
      </c>
      <c r="B1071" s="6"/>
      <c r="C1071" s="6"/>
      <c r="D1071" s="6"/>
      <c r="E1071" s="6">
        <v>2</v>
      </c>
      <c r="F1071" s="6">
        <v>2</v>
      </c>
      <c r="G1071" s="6"/>
      <c r="H1071" s="6"/>
      <c r="I1071" s="6"/>
      <c r="J1071" s="6"/>
      <c r="K1071" s="6"/>
      <c r="L1071" s="6"/>
      <c r="M1071" s="6"/>
      <c r="N1071" s="6"/>
      <c r="O1071" s="6">
        <v>2</v>
      </c>
      <c r="P1071" s="6">
        <v>2</v>
      </c>
      <c r="Q1071" s="6">
        <v>4</v>
      </c>
    </row>
    <row r="1072" spans="1:17" x14ac:dyDescent="0.25">
      <c r="A1072" s="4" t="s">
        <v>3893</v>
      </c>
      <c r="B1072" s="6"/>
      <c r="C1072" s="6"/>
      <c r="D1072" s="6"/>
      <c r="E1072" s="6">
        <v>1</v>
      </c>
      <c r="F1072" s="6">
        <v>1</v>
      </c>
      <c r="G1072" s="6"/>
      <c r="H1072" s="6"/>
      <c r="I1072" s="6"/>
      <c r="J1072" s="6">
        <v>1</v>
      </c>
      <c r="K1072" s="6">
        <v>1</v>
      </c>
      <c r="L1072" s="6"/>
      <c r="M1072" s="6"/>
      <c r="N1072" s="6"/>
      <c r="O1072" s="6">
        <v>2</v>
      </c>
      <c r="P1072" s="6">
        <v>2</v>
      </c>
      <c r="Q1072" s="6">
        <v>4</v>
      </c>
    </row>
    <row r="1073" spans="1:17" x14ac:dyDescent="0.25">
      <c r="A1073" s="4" t="s">
        <v>4148</v>
      </c>
      <c r="B1073" s="6"/>
      <c r="C1073" s="6"/>
      <c r="D1073" s="6"/>
      <c r="E1073" s="6">
        <v>1</v>
      </c>
      <c r="F1073" s="6">
        <v>1</v>
      </c>
      <c r="G1073" s="6"/>
      <c r="H1073" s="6"/>
      <c r="I1073" s="6"/>
      <c r="J1073" s="6"/>
      <c r="K1073" s="6"/>
      <c r="L1073" s="6"/>
      <c r="M1073" s="6"/>
      <c r="N1073" s="6"/>
      <c r="O1073" s="6"/>
      <c r="P1073" s="6"/>
      <c r="Q1073" s="6">
        <v>1</v>
      </c>
    </row>
    <row r="1074" spans="1:17" x14ac:dyDescent="0.25">
      <c r="A1074" s="4" t="s">
        <v>2104</v>
      </c>
      <c r="B1074" s="6"/>
      <c r="C1074" s="6"/>
      <c r="D1074" s="6">
        <v>2</v>
      </c>
      <c r="E1074" s="6"/>
      <c r="F1074" s="6">
        <v>2</v>
      </c>
      <c r="G1074" s="6"/>
      <c r="H1074" s="6"/>
      <c r="I1074" s="6">
        <v>1</v>
      </c>
      <c r="J1074" s="6"/>
      <c r="K1074" s="6">
        <v>1</v>
      </c>
      <c r="L1074" s="6"/>
      <c r="M1074" s="6"/>
      <c r="N1074" s="6">
        <v>1</v>
      </c>
      <c r="O1074" s="6"/>
      <c r="P1074" s="6">
        <v>1</v>
      </c>
      <c r="Q1074" s="6">
        <v>4</v>
      </c>
    </row>
    <row r="1075" spans="1:17" x14ac:dyDescent="0.25">
      <c r="A1075" s="4" t="s">
        <v>1979</v>
      </c>
      <c r="B1075" s="6"/>
      <c r="C1075" s="6"/>
      <c r="D1075" s="6">
        <v>3</v>
      </c>
      <c r="E1075" s="6"/>
      <c r="F1075" s="6">
        <v>3</v>
      </c>
      <c r="G1075" s="6"/>
      <c r="H1075" s="6"/>
      <c r="I1075" s="6"/>
      <c r="J1075" s="6"/>
      <c r="K1075" s="6"/>
      <c r="L1075" s="6"/>
      <c r="M1075" s="6"/>
      <c r="N1075" s="6">
        <v>1</v>
      </c>
      <c r="O1075" s="6"/>
      <c r="P1075" s="6">
        <v>1</v>
      </c>
      <c r="Q1075" s="6">
        <v>4</v>
      </c>
    </row>
    <row r="1076" spans="1:17" x14ac:dyDescent="0.25">
      <c r="A1076" s="4" t="s">
        <v>3774</v>
      </c>
      <c r="B1076" s="6"/>
      <c r="C1076" s="6"/>
      <c r="D1076" s="6"/>
      <c r="E1076" s="6">
        <v>4</v>
      </c>
      <c r="F1076" s="6">
        <v>4</v>
      </c>
      <c r="G1076" s="6"/>
      <c r="H1076" s="6"/>
      <c r="I1076" s="6"/>
      <c r="J1076" s="6"/>
      <c r="K1076" s="6"/>
      <c r="L1076" s="6"/>
      <c r="M1076" s="6"/>
      <c r="N1076" s="6"/>
      <c r="O1076" s="6">
        <v>1</v>
      </c>
      <c r="P1076" s="6">
        <v>1</v>
      </c>
      <c r="Q1076" s="6">
        <v>5</v>
      </c>
    </row>
    <row r="1077" spans="1:17" x14ac:dyDescent="0.25">
      <c r="A1077" s="4" t="s">
        <v>3693</v>
      </c>
      <c r="B1077" s="6"/>
      <c r="C1077" s="6"/>
      <c r="D1077" s="6"/>
      <c r="E1077" s="6">
        <v>7</v>
      </c>
      <c r="F1077" s="6">
        <v>7</v>
      </c>
      <c r="G1077" s="6"/>
      <c r="H1077" s="6"/>
      <c r="I1077" s="6"/>
      <c r="J1077" s="6"/>
      <c r="K1077" s="6"/>
      <c r="L1077" s="6"/>
      <c r="M1077" s="6"/>
      <c r="N1077" s="6"/>
      <c r="O1077" s="6">
        <v>3</v>
      </c>
      <c r="P1077" s="6">
        <v>3</v>
      </c>
      <c r="Q1077" s="6">
        <v>10</v>
      </c>
    </row>
    <row r="1078" spans="1:17" x14ac:dyDescent="0.25">
      <c r="A1078" s="4" t="s">
        <v>3993</v>
      </c>
      <c r="B1078" s="6"/>
      <c r="C1078" s="6"/>
      <c r="D1078" s="6"/>
      <c r="E1078" s="6">
        <v>1</v>
      </c>
      <c r="F1078" s="6">
        <v>1</v>
      </c>
      <c r="G1078" s="6"/>
      <c r="H1078" s="6"/>
      <c r="I1078" s="6"/>
      <c r="J1078" s="6">
        <v>2</v>
      </c>
      <c r="K1078" s="6">
        <v>2</v>
      </c>
      <c r="L1078" s="6"/>
      <c r="M1078" s="6"/>
      <c r="N1078" s="6"/>
      <c r="O1078" s="6">
        <v>3</v>
      </c>
      <c r="P1078" s="6">
        <v>3</v>
      </c>
      <c r="Q1078" s="6">
        <v>6</v>
      </c>
    </row>
    <row r="1079" spans="1:17" x14ac:dyDescent="0.25">
      <c r="A1079" s="4" t="s">
        <v>3889</v>
      </c>
      <c r="B1079" s="6"/>
      <c r="C1079" s="6"/>
      <c r="D1079" s="6"/>
      <c r="E1079" s="6">
        <v>4</v>
      </c>
      <c r="F1079" s="6">
        <v>4</v>
      </c>
      <c r="G1079" s="6"/>
      <c r="H1079" s="6"/>
      <c r="I1079" s="6"/>
      <c r="J1079" s="6"/>
      <c r="K1079" s="6"/>
      <c r="L1079" s="6"/>
      <c r="M1079" s="6"/>
      <c r="N1079" s="6"/>
      <c r="O1079" s="6">
        <v>2</v>
      </c>
      <c r="P1079" s="6">
        <v>2</v>
      </c>
      <c r="Q1079" s="6">
        <v>6</v>
      </c>
    </row>
    <row r="1080" spans="1:17" x14ac:dyDescent="0.25">
      <c r="A1080" s="4" t="s">
        <v>3814</v>
      </c>
      <c r="B1080" s="6"/>
      <c r="C1080" s="6"/>
      <c r="D1080" s="6"/>
      <c r="E1080" s="6">
        <v>5</v>
      </c>
      <c r="F1080" s="6">
        <v>5</v>
      </c>
      <c r="G1080" s="6"/>
      <c r="H1080" s="6"/>
      <c r="I1080" s="6"/>
      <c r="J1080" s="6"/>
      <c r="K1080" s="6"/>
      <c r="L1080" s="6"/>
      <c r="M1080" s="6"/>
      <c r="N1080" s="6"/>
      <c r="O1080" s="6"/>
      <c r="P1080" s="6"/>
      <c r="Q1080" s="6">
        <v>5</v>
      </c>
    </row>
    <row r="1081" spans="1:17" x14ac:dyDescent="0.25">
      <c r="A1081" s="4" t="s">
        <v>4001</v>
      </c>
      <c r="B1081" s="6"/>
      <c r="C1081" s="6"/>
      <c r="D1081" s="6"/>
      <c r="E1081" s="6">
        <v>3</v>
      </c>
      <c r="F1081" s="6">
        <v>3</v>
      </c>
      <c r="G1081" s="6"/>
      <c r="H1081" s="6"/>
      <c r="I1081" s="6"/>
      <c r="J1081" s="6"/>
      <c r="K1081" s="6"/>
      <c r="L1081" s="6"/>
      <c r="M1081" s="6"/>
      <c r="N1081" s="6"/>
      <c r="O1081" s="6">
        <v>1</v>
      </c>
      <c r="P1081" s="6">
        <v>1</v>
      </c>
      <c r="Q1081" s="6">
        <v>4</v>
      </c>
    </row>
    <row r="1082" spans="1:17" x14ac:dyDescent="0.25">
      <c r="A1082" s="4" t="s">
        <v>4195</v>
      </c>
      <c r="B1082" s="6"/>
      <c r="C1082" s="6"/>
      <c r="D1082" s="6"/>
      <c r="E1082" s="6">
        <v>1</v>
      </c>
      <c r="F1082" s="6">
        <v>1</v>
      </c>
      <c r="G1082" s="6"/>
      <c r="H1082" s="6"/>
      <c r="I1082" s="6"/>
      <c r="J1082" s="6"/>
      <c r="K1082" s="6"/>
      <c r="L1082" s="6"/>
      <c r="M1082" s="6"/>
      <c r="N1082" s="6"/>
      <c r="O1082" s="6">
        <v>1</v>
      </c>
      <c r="P1082" s="6">
        <v>1</v>
      </c>
      <c r="Q1082" s="6">
        <v>2</v>
      </c>
    </row>
    <row r="1083" spans="1:17" x14ac:dyDescent="0.25">
      <c r="A1083" s="4" t="s">
        <v>3931</v>
      </c>
      <c r="B1083" s="6"/>
      <c r="C1083" s="6"/>
      <c r="D1083" s="6"/>
      <c r="E1083" s="6">
        <v>2</v>
      </c>
      <c r="F1083" s="6">
        <v>2</v>
      </c>
      <c r="G1083" s="6"/>
      <c r="H1083" s="6"/>
      <c r="I1083" s="6"/>
      <c r="J1083" s="6">
        <v>2</v>
      </c>
      <c r="K1083" s="6">
        <v>2</v>
      </c>
      <c r="L1083" s="6"/>
      <c r="M1083" s="6"/>
      <c r="N1083" s="6"/>
      <c r="O1083" s="6">
        <v>2</v>
      </c>
      <c r="P1083" s="6">
        <v>2</v>
      </c>
      <c r="Q1083" s="6">
        <v>6</v>
      </c>
    </row>
    <row r="1084" spans="1:17" x14ac:dyDescent="0.25">
      <c r="A1084" s="4" t="s">
        <v>3672</v>
      </c>
      <c r="B1084" s="6"/>
      <c r="C1084" s="6"/>
      <c r="D1084" s="6"/>
      <c r="E1084" s="6">
        <v>4</v>
      </c>
      <c r="F1084" s="6">
        <v>4</v>
      </c>
      <c r="G1084" s="6"/>
      <c r="H1084" s="6"/>
      <c r="I1084" s="6"/>
      <c r="J1084" s="6"/>
      <c r="K1084" s="6"/>
      <c r="L1084" s="6"/>
      <c r="M1084" s="6"/>
      <c r="N1084" s="6"/>
      <c r="O1084" s="6"/>
      <c r="P1084" s="6"/>
      <c r="Q1084" s="6">
        <v>4</v>
      </c>
    </row>
    <row r="1085" spans="1:17" x14ac:dyDescent="0.25">
      <c r="A1085" s="4" t="s">
        <v>4017</v>
      </c>
      <c r="B1085" s="6"/>
      <c r="C1085" s="6"/>
      <c r="D1085" s="6"/>
      <c r="E1085" s="6">
        <v>3</v>
      </c>
      <c r="F1085" s="6">
        <v>3</v>
      </c>
      <c r="G1085" s="6"/>
      <c r="H1085" s="6"/>
      <c r="I1085" s="6"/>
      <c r="J1085" s="6">
        <v>2</v>
      </c>
      <c r="K1085" s="6">
        <v>2</v>
      </c>
      <c r="L1085" s="6"/>
      <c r="M1085" s="6"/>
      <c r="N1085" s="6"/>
      <c r="O1085" s="6">
        <v>1</v>
      </c>
      <c r="P1085" s="6">
        <v>1</v>
      </c>
      <c r="Q1085" s="6">
        <v>6</v>
      </c>
    </row>
    <row r="1086" spans="1:17" x14ac:dyDescent="0.25">
      <c r="A1086" s="4" t="s">
        <v>3916</v>
      </c>
      <c r="B1086" s="6"/>
      <c r="C1086" s="6"/>
      <c r="D1086" s="6"/>
      <c r="E1086" s="6">
        <v>4</v>
      </c>
      <c r="F1086" s="6">
        <v>4</v>
      </c>
      <c r="G1086" s="6"/>
      <c r="H1086" s="6"/>
      <c r="I1086" s="6"/>
      <c r="J1086" s="6">
        <v>1</v>
      </c>
      <c r="K1086" s="6">
        <v>1</v>
      </c>
      <c r="L1086" s="6"/>
      <c r="M1086" s="6"/>
      <c r="N1086" s="6"/>
      <c r="O1086" s="6">
        <v>5</v>
      </c>
      <c r="P1086" s="6">
        <v>5</v>
      </c>
      <c r="Q1086" s="6">
        <v>10</v>
      </c>
    </row>
    <row r="1087" spans="1:17" x14ac:dyDescent="0.25">
      <c r="A1087" s="4" t="s">
        <v>3800</v>
      </c>
      <c r="B1087" s="6"/>
      <c r="C1087" s="6"/>
      <c r="D1087" s="6"/>
      <c r="E1087" s="6">
        <v>7</v>
      </c>
      <c r="F1087" s="6">
        <v>7</v>
      </c>
      <c r="G1087" s="6"/>
      <c r="H1087" s="6"/>
      <c r="I1087" s="6"/>
      <c r="J1087" s="6"/>
      <c r="K1087" s="6"/>
      <c r="L1087" s="6"/>
      <c r="M1087" s="6"/>
      <c r="N1087" s="6"/>
      <c r="O1087" s="6">
        <v>1</v>
      </c>
      <c r="P1087" s="6">
        <v>1</v>
      </c>
      <c r="Q1087" s="6">
        <v>8</v>
      </c>
    </row>
    <row r="1088" spans="1:17" x14ac:dyDescent="0.25">
      <c r="A1088" s="4" t="s">
        <v>3773</v>
      </c>
      <c r="B1088" s="6"/>
      <c r="C1088" s="6"/>
      <c r="D1088" s="6"/>
      <c r="E1088" s="6">
        <v>2</v>
      </c>
      <c r="F1088" s="6">
        <v>2</v>
      </c>
      <c r="G1088" s="6"/>
      <c r="H1088" s="6"/>
      <c r="I1088" s="6"/>
      <c r="J1088" s="6"/>
      <c r="K1088" s="6"/>
      <c r="L1088" s="6"/>
      <c r="M1088" s="6"/>
      <c r="N1088" s="6"/>
      <c r="O1088" s="6">
        <v>1</v>
      </c>
      <c r="P1088" s="6">
        <v>1</v>
      </c>
      <c r="Q1088" s="6">
        <v>3</v>
      </c>
    </row>
    <row r="1089" spans="1:17" x14ac:dyDescent="0.25">
      <c r="A1089" s="4" t="s">
        <v>3692</v>
      </c>
      <c r="B1089" s="6"/>
      <c r="C1089" s="6"/>
      <c r="D1089" s="6"/>
      <c r="E1089" s="6">
        <v>4</v>
      </c>
      <c r="F1089" s="6">
        <v>4</v>
      </c>
      <c r="G1089" s="6"/>
      <c r="H1089" s="6"/>
      <c r="I1089" s="6"/>
      <c r="J1089" s="6"/>
      <c r="K1089" s="6"/>
      <c r="L1089" s="6"/>
      <c r="M1089" s="6"/>
      <c r="N1089" s="6"/>
      <c r="O1089" s="6">
        <v>2</v>
      </c>
      <c r="P1089" s="6">
        <v>2</v>
      </c>
      <c r="Q1089" s="6">
        <v>6</v>
      </c>
    </row>
    <row r="1090" spans="1:17" x14ac:dyDescent="0.25">
      <c r="A1090" s="4" t="s">
        <v>4036</v>
      </c>
      <c r="B1090" s="6"/>
      <c r="C1090" s="6"/>
      <c r="D1090" s="6"/>
      <c r="E1090" s="6"/>
      <c r="F1090" s="6"/>
      <c r="G1090" s="6"/>
      <c r="H1090" s="6"/>
      <c r="I1090" s="6"/>
      <c r="J1090" s="6"/>
      <c r="K1090" s="6"/>
      <c r="L1090" s="6"/>
      <c r="M1090" s="6"/>
      <c r="N1090" s="6"/>
      <c r="O1090" s="6">
        <v>4</v>
      </c>
      <c r="P1090" s="6">
        <v>4</v>
      </c>
      <c r="Q1090" s="6">
        <v>4</v>
      </c>
    </row>
    <row r="1091" spans="1:17" x14ac:dyDescent="0.25">
      <c r="A1091" s="4" t="s">
        <v>3795</v>
      </c>
      <c r="B1091" s="6"/>
      <c r="C1091" s="6"/>
      <c r="D1091" s="6"/>
      <c r="E1091" s="6">
        <v>2</v>
      </c>
      <c r="F1091" s="6">
        <v>2</v>
      </c>
      <c r="G1091" s="6"/>
      <c r="H1091" s="6"/>
      <c r="I1091" s="6"/>
      <c r="J1091" s="6"/>
      <c r="K1091" s="6"/>
      <c r="L1091" s="6"/>
      <c r="M1091" s="6"/>
      <c r="N1091" s="6"/>
      <c r="O1091" s="6">
        <v>1</v>
      </c>
      <c r="P1091" s="6">
        <v>1</v>
      </c>
      <c r="Q1091" s="6">
        <v>3</v>
      </c>
    </row>
    <row r="1092" spans="1:17" x14ac:dyDescent="0.25">
      <c r="A1092" s="4" t="s">
        <v>78</v>
      </c>
      <c r="B1092" s="6">
        <v>3</v>
      </c>
      <c r="C1092" s="6"/>
      <c r="D1092" s="6"/>
      <c r="E1092" s="6"/>
      <c r="F1092" s="6">
        <v>3</v>
      </c>
      <c r="G1092" s="6">
        <v>4</v>
      </c>
      <c r="H1092" s="6"/>
      <c r="I1092" s="6"/>
      <c r="J1092" s="6"/>
      <c r="K1092" s="6">
        <v>4</v>
      </c>
      <c r="L1092" s="6">
        <v>2</v>
      </c>
      <c r="M1092" s="6"/>
      <c r="N1092" s="6"/>
      <c r="O1092" s="6"/>
      <c r="P1092" s="6">
        <v>2</v>
      </c>
      <c r="Q1092" s="6">
        <v>9</v>
      </c>
    </row>
    <row r="1093" spans="1:17" x14ac:dyDescent="0.25">
      <c r="A1093" s="4" t="s">
        <v>4116</v>
      </c>
      <c r="B1093" s="6"/>
      <c r="C1093" s="6"/>
      <c r="D1093" s="6"/>
      <c r="E1093" s="6">
        <v>2</v>
      </c>
      <c r="F1093" s="6">
        <v>2</v>
      </c>
      <c r="G1093" s="6"/>
      <c r="H1093" s="6"/>
      <c r="I1093" s="6"/>
      <c r="J1093" s="6"/>
      <c r="K1093" s="6"/>
      <c r="L1093" s="6"/>
      <c r="M1093" s="6"/>
      <c r="N1093" s="6"/>
      <c r="O1093" s="6"/>
      <c r="P1093" s="6"/>
      <c r="Q1093" s="6">
        <v>2</v>
      </c>
    </row>
    <row r="1094" spans="1:17" x14ac:dyDescent="0.25">
      <c r="A1094" s="4" t="s">
        <v>3702</v>
      </c>
      <c r="B1094" s="6"/>
      <c r="C1094" s="6"/>
      <c r="D1094" s="6"/>
      <c r="E1094" s="6">
        <v>3</v>
      </c>
      <c r="F1094" s="6">
        <v>3</v>
      </c>
      <c r="G1094" s="6"/>
      <c r="H1094" s="6"/>
      <c r="I1094" s="6"/>
      <c r="J1094" s="6">
        <v>2</v>
      </c>
      <c r="K1094" s="6">
        <v>2</v>
      </c>
      <c r="L1094" s="6"/>
      <c r="M1094" s="6"/>
      <c r="N1094" s="6"/>
      <c r="O1094" s="6">
        <v>4</v>
      </c>
      <c r="P1094" s="6">
        <v>4</v>
      </c>
      <c r="Q1094" s="6">
        <v>9</v>
      </c>
    </row>
    <row r="1095" spans="1:17" x14ac:dyDescent="0.25">
      <c r="A1095" s="4" t="s">
        <v>3683</v>
      </c>
      <c r="B1095" s="6"/>
      <c r="C1095" s="6"/>
      <c r="D1095" s="6"/>
      <c r="E1095" s="6">
        <v>3</v>
      </c>
      <c r="F1095" s="6">
        <v>3</v>
      </c>
      <c r="G1095" s="6"/>
      <c r="H1095" s="6"/>
      <c r="I1095" s="6"/>
      <c r="J1095" s="6">
        <v>1</v>
      </c>
      <c r="K1095" s="6">
        <v>1</v>
      </c>
      <c r="L1095" s="6"/>
      <c r="M1095" s="6"/>
      <c r="N1095" s="6"/>
      <c r="O1095" s="6"/>
      <c r="P1095" s="6"/>
      <c r="Q1095" s="6">
        <v>4</v>
      </c>
    </row>
    <row r="1096" spans="1:17" x14ac:dyDescent="0.25">
      <c r="A1096" s="4" t="s">
        <v>3745</v>
      </c>
      <c r="B1096" s="6"/>
      <c r="C1096" s="6"/>
      <c r="D1096" s="6"/>
      <c r="E1096" s="6">
        <v>2</v>
      </c>
      <c r="F1096" s="6">
        <v>2</v>
      </c>
      <c r="G1096" s="6"/>
      <c r="H1096" s="6"/>
      <c r="I1096" s="6"/>
      <c r="J1096" s="6"/>
      <c r="K1096" s="6"/>
      <c r="L1096" s="6"/>
      <c r="M1096" s="6"/>
      <c r="N1096" s="6"/>
      <c r="O1096" s="6"/>
      <c r="P1096" s="6"/>
      <c r="Q1096" s="6">
        <v>2</v>
      </c>
    </row>
    <row r="1097" spans="1:17" x14ac:dyDescent="0.25">
      <c r="A1097" s="4" t="s">
        <v>4012</v>
      </c>
      <c r="B1097" s="6"/>
      <c r="C1097" s="6"/>
      <c r="D1097" s="6"/>
      <c r="E1097" s="6">
        <v>2</v>
      </c>
      <c r="F1097" s="6">
        <v>2</v>
      </c>
      <c r="G1097" s="6"/>
      <c r="H1097" s="6"/>
      <c r="I1097" s="6"/>
      <c r="J1097" s="6">
        <v>1</v>
      </c>
      <c r="K1097" s="6">
        <v>1</v>
      </c>
      <c r="L1097" s="6"/>
      <c r="M1097" s="6"/>
      <c r="N1097" s="6"/>
      <c r="O1097" s="6"/>
      <c r="P1097" s="6"/>
      <c r="Q1097" s="6">
        <v>3</v>
      </c>
    </row>
    <row r="1098" spans="1:17" x14ac:dyDescent="0.25">
      <c r="A1098" s="4" t="s">
        <v>4133</v>
      </c>
      <c r="B1098" s="6"/>
      <c r="C1098" s="6"/>
      <c r="D1098" s="6"/>
      <c r="E1098" s="6">
        <v>1</v>
      </c>
      <c r="F1098" s="6">
        <v>1</v>
      </c>
      <c r="G1098" s="6"/>
      <c r="H1098" s="6"/>
      <c r="I1098" s="6"/>
      <c r="J1098" s="6"/>
      <c r="K1098" s="6"/>
      <c r="L1098" s="6"/>
      <c r="M1098" s="6"/>
      <c r="N1098" s="6"/>
      <c r="O1098" s="6">
        <v>1</v>
      </c>
      <c r="P1098" s="6">
        <v>1</v>
      </c>
      <c r="Q1098" s="6">
        <v>2</v>
      </c>
    </row>
    <row r="1099" spans="1:17" x14ac:dyDescent="0.25">
      <c r="A1099" s="4" t="s">
        <v>132</v>
      </c>
      <c r="B1099" s="6">
        <v>1</v>
      </c>
      <c r="C1099" s="6"/>
      <c r="D1099" s="6"/>
      <c r="E1099" s="6"/>
      <c r="F1099" s="6">
        <v>1</v>
      </c>
      <c r="G1099" s="6"/>
      <c r="H1099" s="6"/>
      <c r="I1099" s="6"/>
      <c r="J1099" s="6"/>
      <c r="K1099" s="6"/>
      <c r="L1099" s="6">
        <v>1</v>
      </c>
      <c r="M1099" s="6"/>
      <c r="N1099" s="6"/>
      <c r="O1099" s="6"/>
      <c r="P1099" s="6">
        <v>1</v>
      </c>
      <c r="Q1099" s="6">
        <v>2</v>
      </c>
    </row>
    <row r="1100" spans="1:17" x14ac:dyDescent="0.25">
      <c r="A1100" s="4" t="s">
        <v>1886</v>
      </c>
      <c r="B1100" s="6"/>
      <c r="C1100" s="6"/>
      <c r="D1100" s="6">
        <v>2</v>
      </c>
      <c r="E1100" s="6"/>
      <c r="F1100" s="6">
        <v>2</v>
      </c>
      <c r="G1100" s="6"/>
      <c r="H1100" s="6"/>
      <c r="I1100" s="6"/>
      <c r="J1100" s="6"/>
      <c r="K1100" s="6"/>
      <c r="L1100" s="6"/>
      <c r="M1100" s="6"/>
      <c r="N1100" s="6">
        <v>3</v>
      </c>
      <c r="O1100" s="6"/>
      <c r="P1100" s="6">
        <v>3</v>
      </c>
      <c r="Q1100" s="6">
        <v>5</v>
      </c>
    </row>
    <row r="1101" spans="1:17" x14ac:dyDescent="0.25">
      <c r="A1101" s="4" t="s">
        <v>42</v>
      </c>
      <c r="B1101" s="6">
        <v>1</v>
      </c>
      <c r="C1101" s="6"/>
      <c r="D1101" s="6"/>
      <c r="E1101" s="6"/>
      <c r="F1101" s="6">
        <v>1</v>
      </c>
      <c r="G1101" s="6"/>
      <c r="H1101" s="6"/>
      <c r="I1101" s="6"/>
      <c r="J1101" s="6"/>
      <c r="K1101" s="6"/>
      <c r="L1101" s="6"/>
      <c r="M1101" s="6"/>
      <c r="N1101" s="6"/>
      <c r="O1101" s="6"/>
      <c r="P1101" s="6"/>
      <c r="Q1101" s="6">
        <v>1</v>
      </c>
    </row>
    <row r="1102" spans="1:17" x14ac:dyDescent="0.25">
      <c r="A1102" s="4" t="s">
        <v>3671</v>
      </c>
      <c r="B1102" s="6"/>
      <c r="C1102" s="6"/>
      <c r="D1102" s="6"/>
      <c r="E1102" s="6">
        <v>1</v>
      </c>
      <c r="F1102" s="6">
        <v>1</v>
      </c>
      <c r="G1102" s="6"/>
      <c r="H1102" s="6"/>
      <c r="I1102" s="6"/>
      <c r="J1102" s="6"/>
      <c r="K1102" s="6"/>
      <c r="L1102" s="6"/>
      <c r="M1102" s="6"/>
      <c r="N1102" s="6"/>
      <c r="O1102" s="6">
        <v>1</v>
      </c>
      <c r="P1102" s="6">
        <v>1</v>
      </c>
      <c r="Q1102" s="6">
        <v>2</v>
      </c>
    </row>
    <row r="1103" spans="1:17" x14ac:dyDescent="0.25">
      <c r="A1103" s="4" t="s">
        <v>35</v>
      </c>
      <c r="B1103" s="6"/>
      <c r="C1103" s="6">
        <v>2</v>
      </c>
      <c r="D1103" s="6"/>
      <c r="E1103" s="6"/>
      <c r="F1103" s="6">
        <v>2</v>
      </c>
      <c r="G1103" s="6"/>
      <c r="H1103" s="6"/>
      <c r="I1103" s="6"/>
      <c r="J1103" s="6"/>
      <c r="K1103" s="6"/>
      <c r="L1103" s="6"/>
      <c r="M1103" s="6"/>
      <c r="N1103" s="6"/>
      <c r="O1103" s="6"/>
      <c r="P1103" s="6"/>
      <c r="Q1103" s="6">
        <v>2</v>
      </c>
    </row>
    <row r="1104" spans="1:17" x14ac:dyDescent="0.25">
      <c r="A1104" s="4" t="s">
        <v>4185</v>
      </c>
      <c r="B1104" s="6"/>
      <c r="C1104" s="6"/>
      <c r="D1104" s="6"/>
      <c r="E1104" s="6">
        <v>3</v>
      </c>
      <c r="F1104" s="6">
        <v>3</v>
      </c>
      <c r="G1104" s="6"/>
      <c r="H1104" s="6"/>
      <c r="I1104" s="6"/>
      <c r="J1104" s="6"/>
      <c r="K1104" s="6"/>
      <c r="L1104" s="6"/>
      <c r="M1104" s="6"/>
      <c r="N1104" s="6"/>
      <c r="O1104" s="6">
        <v>2</v>
      </c>
      <c r="P1104" s="6">
        <v>2</v>
      </c>
      <c r="Q1104" s="6">
        <v>5</v>
      </c>
    </row>
    <row r="1105" spans="1:17" x14ac:dyDescent="0.25">
      <c r="A1105" s="4" t="s">
        <v>3697</v>
      </c>
      <c r="B1105" s="6"/>
      <c r="C1105" s="6"/>
      <c r="D1105" s="6"/>
      <c r="E1105" s="6">
        <v>3</v>
      </c>
      <c r="F1105" s="6">
        <v>3</v>
      </c>
      <c r="G1105" s="6"/>
      <c r="H1105" s="6"/>
      <c r="I1105" s="6"/>
      <c r="J1105" s="6"/>
      <c r="K1105" s="6"/>
      <c r="L1105" s="6"/>
      <c r="M1105" s="6"/>
      <c r="N1105" s="6"/>
      <c r="O1105" s="6"/>
      <c r="P1105" s="6"/>
      <c r="Q1105" s="6">
        <v>3</v>
      </c>
    </row>
    <row r="1106" spans="1:17" x14ac:dyDescent="0.25">
      <c r="A1106" s="4" t="s">
        <v>3758</v>
      </c>
      <c r="B1106" s="6"/>
      <c r="C1106" s="6"/>
      <c r="D1106" s="6"/>
      <c r="E1106" s="6">
        <v>2</v>
      </c>
      <c r="F1106" s="6">
        <v>2</v>
      </c>
      <c r="G1106" s="6"/>
      <c r="H1106" s="6"/>
      <c r="I1106" s="6"/>
      <c r="J1106" s="6">
        <v>1</v>
      </c>
      <c r="K1106" s="6">
        <v>1</v>
      </c>
      <c r="L1106" s="6"/>
      <c r="M1106" s="6"/>
      <c r="N1106" s="6"/>
      <c r="O1106" s="6">
        <v>1</v>
      </c>
      <c r="P1106" s="6">
        <v>1</v>
      </c>
      <c r="Q1106" s="6">
        <v>4</v>
      </c>
    </row>
    <row r="1107" spans="1:17" x14ac:dyDescent="0.25">
      <c r="A1107" s="4" t="s">
        <v>1856</v>
      </c>
      <c r="B1107" s="6"/>
      <c r="C1107" s="6"/>
      <c r="D1107" s="6">
        <v>2</v>
      </c>
      <c r="E1107" s="6"/>
      <c r="F1107" s="6">
        <v>2</v>
      </c>
      <c r="G1107" s="6"/>
      <c r="H1107" s="6"/>
      <c r="I1107" s="6"/>
      <c r="J1107" s="6"/>
      <c r="K1107" s="6"/>
      <c r="L1107" s="6"/>
      <c r="M1107" s="6"/>
      <c r="N1107" s="6"/>
      <c r="O1107" s="6"/>
      <c r="P1107" s="6"/>
      <c r="Q1107" s="6">
        <v>2</v>
      </c>
    </row>
    <row r="1108" spans="1:17" x14ac:dyDescent="0.25">
      <c r="A1108" s="4" t="s">
        <v>2034</v>
      </c>
      <c r="B1108" s="6"/>
      <c r="C1108" s="6"/>
      <c r="D1108" s="6"/>
      <c r="E1108" s="6">
        <v>4</v>
      </c>
      <c r="F1108" s="6">
        <v>4</v>
      </c>
      <c r="G1108" s="6"/>
      <c r="H1108" s="6"/>
      <c r="I1108" s="6"/>
      <c r="J1108" s="6"/>
      <c r="K1108" s="6"/>
      <c r="L1108" s="6"/>
      <c r="M1108" s="6"/>
      <c r="N1108" s="6"/>
      <c r="O1108" s="6">
        <v>1</v>
      </c>
      <c r="P1108" s="6">
        <v>1</v>
      </c>
      <c r="Q1108" s="6">
        <v>5</v>
      </c>
    </row>
    <row r="1109" spans="1:17" x14ac:dyDescent="0.25">
      <c r="A1109" s="4" t="s">
        <v>2015</v>
      </c>
      <c r="B1109" s="6"/>
      <c r="C1109" s="6"/>
      <c r="D1109" s="6"/>
      <c r="E1109" s="6">
        <v>1</v>
      </c>
      <c r="F1109" s="6">
        <v>1</v>
      </c>
      <c r="G1109" s="6"/>
      <c r="H1109" s="6"/>
      <c r="I1109" s="6"/>
      <c r="J1109" s="6"/>
      <c r="K1109" s="6"/>
      <c r="L1109" s="6"/>
      <c r="M1109" s="6"/>
      <c r="N1109" s="6"/>
      <c r="O1109" s="6"/>
      <c r="P1109" s="6"/>
      <c r="Q1109" s="6">
        <v>1</v>
      </c>
    </row>
    <row r="1110" spans="1:17" x14ac:dyDescent="0.25">
      <c r="A1110" s="4" t="s">
        <v>1973</v>
      </c>
      <c r="B1110" s="6"/>
      <c r="C1110" s="6"/>
      <c r="D1110" s="6">
        <v>4</v>
      </c>
      <c r="E1110" s="6"/>
      <c r="F1110" s="6">
        <v>4</v>
      </c>
      <c r="G1110" s="6"/>
      <c r="H1110" s="6"/>
      <c r="I1110" s="6"/>
      <c r="J1110" s="6"/>
      <c r="K1110" s="6"/>
      <c r="L1110" s="6"/>
      <c r="M1110" s="6"/>
      <c r="N1110" s="6">
        <v>1</v>
      </c>
      <c r="O1110" s="6"/>
      <c r="P1110" s="6">
        <v>1</v>
      </c>
      <c r="Q1110" s="6">
        <v>5</v>
      </c>
    </row>
    <row r="1111" spans="1:17" x14ac:dyDescent="0.25">
      <c r="A1111" s="4" t="s">
        <v>2136</v>
      </c>
      <c r="B1111" s="6"/>
      <c r="C1111" s="6"/>
      <c r="D1111" s="6">
        <v>3</v>
      </c>
      <c r="E1111" s="6"/>
      <c r="F1111" s="6">
        <v>3</v>
      </c>
      <c r="G1111" s="6"/>
      <c r="H1111" s="6"/>
      <c r="I1111" s="6">
        <v>1</v>
      </c>
      <c r="J1111" s="6"/>
      <c r="K1111" s="6">
        <v>1</v>
      </c>
      <c r="L1111" s="6"/>
      <c r="M1111" s="6"/>
      <c r="N1111" s="6">
        <v>3</v>
      </c>
      <c r="O1111" s="6"/>
      <c r="P1111" s="6">
        <v>3</v>
      </c>
      <c r="Q1111" s="6">
        <v>7</v>
      </c>
    </row>
    <row r="1112" spans="1:17" x14ac:dyDescent="0.25">
      <c r="A1112" s="4" t="s">
        <v>2133</v>
      </c>
      <c r="B1112" s="6"/>
      <c r="C1112" s="6"/>
      <c r="D1112" s="6">
        <v>5</v>
      </c>
      <c r="E1112" s="6"/>
      <c r="F1112" s="6">
        <v>5</v>
      </c>
      <c r="G1112" s="6"/>
      <c r="H1112" s="6"/>
      <c r="I1112" s="6"/>
      <c r="J1112" s="6"/>
      <c r="K1112" s="6"/>
      <c r="L1112" s="6"/>
      <c r="M1112" s="6"/>
      <c r="N1112" s="6"/>
      <c r="O1112" s="6"/>
      <c r="P1112" s="6"/>
      <c r="Q1112" s="6">
        <v>5</v>
      </c>
    </row>
    <row r="1113" spans="1:17" x14ac:dyDescent="0.25">
      <c r="A1113" s="4" t="s">
        <v>2129</v>
      </c>
      <c r="B1113" s="6"/>
      <c r="C1113" s="6"/>
      <c r="D1113" s="6"/>
      <c r="E1113" s="6"/>
      <c r="F1113" s="6"/>
      <c r="G1113" s="6"/>
      <c r="H1113" s="6"/>
      <c r="I1113" s="6"/>
      <c r="J1113" s="6"/>
      <c r="K1113" s="6"/>
      <c r="L1113" s="6"/>
      <c r="M1113" s="6"/>
      <c r="N1113" s="6"/>
      <c r="O1113" s="6">
        <v>1</v>
      </c>
      <c r="P1113" s="6">
        <v>1</v>
      </c>
      <c r="Q1113" s="6">
        <v>1</v>
      </c>
    </row>
    <row r="1114" spans="1:17" x14ac:dyDescent="0.25">
      <c r="A1114" s="4" t="s">
        <v>2003</v>
      </c>
      <c r="B1114" s="6"/>
      <c r="C1114" s="6"/>
      <c r="D1114" s="6"/>
      <c r="E1114" s="6"/>
      <c r="F1114" s="6"/>
      <c r="G1114" s="6"/>
      <c r="H1114" s="6"/>
      <c r="I1114" s="6"/>
      <c r="J1114" s="6"/>
      <c r="K1114" s="6"/>
      <c r="L1114" s="6"/>
      <c r="M1114" s="6"/>
      <c r="N1114" s="6">
        <v>2</v>
      </c>
      <c r="O1114" s="6"/>
      <c r="P1114" s="6">
        <v>2</v>
      </c>
      <c r="Q1114" s="6">
        <v>2</v>
      </c>
    </row>
    <row r="1115" spans="1:17" x14ac:dyDescent="0.25">
      <c r="A1115" s="4" t="s">
        <v>2466</v>
      </c>
      <c r="B1115" s="6"/>
      <c r="C1115" s="6"/>
      <c r="D1115" s="6"/>
      <c r="E1115" s="6">
        <v>2</v>
      </c>
      <c r="F1115" s="6">
        <v>2</v>
      </c>
      <c r="G1115" s="6"/>
      <c r="H1115" s="6"/>
      <c r="I1115" s="6"/>
      <c r="J1115" s="6">
        <v>1</v>
      </c>
      <c r="K1115" s="6">
        <v>1</v>
      </c>
      <c r="L1115" s="6"/>
      <c r="M1115" s="6"/>
      <c r="N1115" s="6"/>
      <c r="O1115" s="6"/>
      <c r="P1115" s="6"/>
      <c r="Q1115" s="6">
        <v>3</v>
      </c>
    </row>
    <row r="1116" spans="1:17" x14ac:dyDescent="0.25">
      <c r="A1116" s="4" t="s">
        <v>3842</v>
      </c>
      <c r="B1116" s="6"/>
      <c r="C1116" s="6"/>
      <c r="D1116" s="6"/>
      <c r="E1116" s="6">
        <v>1</v>
      </c>
      <c r="F1116" s="6">
        <v>1</v>
      </c>
      <c r="G1116" s="6"/>
      <c r="H1116" s="6"/>
      <c r="I1116" s="6"/>
      <c r="J1116" s="6"/>
      <c r="K1116" s="6"/>
      <c r="L1116" s="6"/>
      <c r="M1116" s="6"/>
      <c r="N1116" s="6"/>
      <c r="O1116" s="6">
        <v>1</v>
      </c>
      <c r="P1116" s="6">
        <v>1</v>
      </c>
      <c r="Q1116" s="6">
        <v>2</v>
      </c>
    </row>
    <row r="1117" spans="1:17" x14ac:dyDescent="0.25">
      <c r="A1117" s="4" t="s">
        <v>127</v>
      </c>
      <c r="B1117" s="6"/>
      <c r="C1117" s="6"/>
      <c r="D1117" s="6"/>
      <c r="E1117" s="6"/>
      <c r="F1117" s="6"/>
      <c r="G1117" s="6"/>
      <c r="H1117" s="6"/>
      <c r="I1117" s="6"/>
      <c r="J1117" s="6"/>
      <c r="K1117" s="6"/>
      <c r="L1117" s="6"/>
      <c r="M1117" s="6">
        <v>1</v>
      </c>
      <c r="N1117" s="6"/>
      <c r="O1117" s="6"/>
      <c r="P1117" s="6">
        <v>1</v>
      </c>
      <c r="Q1117" s="6">
        <v>1</v>
      </c>
    </row>
    <row r="1118" spans="1:17" x14ac:dyDescent="0.25">
      <c r="A1118" s="4" t="s">
        <v>3989</v>
      </c>
      <c r="B1118" s="6"/>
      <c r="C1118" s="6"/>
      <c r="D1118" s="6"/>
      <c r="E1118" s="6">
        <v>4</v>
      </c>
      <c r="F1118" s="6">
        <v>4</v>
      </c>
      <c r="G1118" s="6"/>
      <c r="H1118" s="6"/>
      <c r="I1118" s="6"/>
      <c r="J1118" s="6"/>
      <c r="K1118" s="6"/>
      <c r="L1118" s="6"/>
      <c r="M1118" s="6"/>
      <c r="N1118" s="6"/>
      <c r="O1118" s="6"/>
      <c r="P1118" s="6"/>
      <c r="Q1118" s="6">
        <v>4</v>
      </c>
    </row>
    <row r="1119" spans="1:17" x14ac:dyDescent="0.25">
      <c r="A1119" s="4" t="s">
        <v>68</v>
      </c>
      <c r="B1119" s="6"/>
      <c r="C1119" s="6">
        <v>3</v>
      </c>
      <c r="D1119" s="6"/>
      <c r="E1119" s="6"/>
      <c r="F1119" s="6">
        <v>3</v>
      </c>
      <c r="G1119" s="6"/>
      <c r="H1119" s="6"/>
      <c r="I1119" s="6"/>
      <c r="J1119" s="6"/>
      <c r="K1119" s="6"/>
      <c r="L1119" s="6"/>
      <c r="M1119" s="6"/>
      <c r="N1119" s="6"/>
      <c r="O1119" s="6"/>
      <c r="P1119" s="6"/>
      <c r="Q1119" s="6">
        <v>3</v>
      </c>
    </row>
    <row r="1120" spans="1:17" x14ac:dyDescent="0.25">
      <c r="A1120" s="4" t="s">
        <v>75</v>
      </c>
      <c r="B1120" s="6"/>
      <c r="C1120" s="6">
        <v>2</v>
      </c>
      <c r="D1120" s="6"/>
      <c r="E1120" s="6"/>
      <c r="F1120" s="6">
        <v>2</v>
      </c>
      <c r="G1120" s="6"/>
      <c r="H1120" s="6">
        <v>2</v>
      </c>
      <c r="I1120" s="6"/>
      <c r="J1120" s="6"/>
      <c r="K1120" s="6">
        <v>2</v>
      </c>
      <c r="L1120" s="6"/>
      <c r="M1120" s="6"/>
      <c r="N1120" s="6"/>
      <c r="O1120" s="6"/>
      <c r="P1120" s="6"/>
      <c r="Q1120" s="6">
        <v>4</v>
      </c>
    </row>
    <row r="1121" spans="1:17" x14ac:dyDescent="0.25">
      <c r="A1121" s="4" t="s">
        <v>165</v>
      </c>
      <c r="B1121" s="6"/>
      <c r="C1121" s="6">
        <v>1</v>
      </c>
      <c r="D1121" s="6"/>
      <c r="E1121" s="6"/>
      <c r="F1121" s="6">
        <v>1</v>
      </c>
      <c r="G1121" s="6"/>
      <c r="H1121" s="6"/>
      <c r="I1121" s="6"/>
      <c r="J1121" s="6"/>
      <c r="K1121" s="6"/>
      <c r="L1121" s="6"/>
      <c r="M1121" s="6"/>
      <c r="N1121" s="6"/>
      <c r="O1121" s="6"/>
      <c r="P1121" s="6"/>
      <c r="Q1121" s="6">
        <v>1</v>
      </c>
    </row>
    <row r="1122" spans="1:17" x14ac:dyDescent="0.25">
      <c r="A1122" s="4" t="s">
        <v>61</v>
      </c>
      <c r="B1122" s="6"/>
      <c r="C1122" s="6">
        <v>1</v>
      </c>
      <c r="D1122" s="6"/>
      <c r="E1122" s="6"/>
      <c r="F1122" s="6">
        <v>1</v>
      </c>
      <c r="G1122" s="6"/>
      <c r="H1122" s="6"/>
      <c r="I1122" s="6"/>
      <c r="J1122" s="6"/>
      <c r="K1122" s="6"/>
      <c r="L1122" s="6"/>
      <c r="M1122" s="6">
        <v>2</v>
      </c>
      <c r="N1122" s="6"/>
      <c r="O1122" s="6"/>
      <c r="P1122" s="6">
        <v>2</v>
      </c>
      <c r="Q1122" s="6">
        <v>3</v>
      </c>
    </row>
    <row r="1123" spans="1:17" x14ac:dyDescent="0.25">
      <c r="A1123" s="4" t="s">
        <v>3754</v>
      </c>
      <c r="B1123" s="6"/>
      <c r="C1123" s="6"/>
      <c r="D1123" s="6"/>
      <c r="E1123" s="6">
        <v>4</v>
      </c>
      <c r="F1123" s="6">
        <v>4</v>
      </c>
      <c r="G1123" s="6"/>
      <c r="H1123" s="6"/>
      <c r="I1123" s="6"/>
      <c r="J1123" s="6">
        <v>2</v>
      </c>
      <c r="K1123" s="6">
        <v>2</v>
      </c>
      <c r="L1123" s="6"/>
      <c r="M1123" s="6"/>
      <c r="N1123" s="6"/>
      <c r="O1123" s="6">
        <v>1</v>
      </c>
      <c r="P1123" s="6">
        <v>1</v>
      </c>
      <c r="Q1123" s="6">
        <v>7</v>
      </c>
    </row>
    <row r="1124" spans="1:17" x14ac:dyDescent="0.25">
      <c r="A1124" s="4" t="s">
        <v>4013</v>
      </c>
      <c r="B1124" s="6"/>
      <c r="C1124" s="6"/>
      <c r="D1124" s="6"/>
      <c r="E1124" s="6">
        <v>2</v>
      </c>
      <c r="F1124" s="6">
        <v>2</v>
      </c>
      <c r="G1124" s="6"/>
      <c r="H1124" s="6"/>
      <c r="I1124" s="6"/>
      <c r="J1124" s="6"/>
      <c r="K1124" s="6"/>
      <c r="L1124" s="6"/>
      <c r="M1124" s="6"/>
      <c r="N1124" s="6"/>
      <c r="O1124" s="6">
        <v>1</v>
      </c>
      <c r="P1124" s="6">
        <v>1</v>
      </c>
      <c r="Q1124" s="6">
        <v>3</v>
      </c>
    </row>
    <row r="1125" spans="1:17" x14ac:dyDescent="0.25">
      <c r="A1125" s="4" t="s">
        <v>3994</v>
      </c>
      <c r="B1125" s="6"/>
      <c r="C1125" s="6"/>
      <c r="D1125" s="6"/>
      <c r="E1125" s="6">
        <v>4</v>
      </c>
      <c r="F1125" s="6">
        <v>4</v>
      </c>
      <c r="G1125" s="6"/>
      <c r="H1125" s="6"/>
      <c r="I1125" s="6"/>
      <c r="J1125" s="6">
        <v>1</v>
      </c>
      <c r="K1125" s="6">
        <v>1</v>
      </c>
      <c r="L1125" s="6"/>
      <c r="M1125" s="6"/>
      <c r="N1125" s="6"/>
      <c r="O1125" s="6">
        <v>1</v>
      </c>
      <c r="P1125" s="6">
        <v>1</v>
      </c>
      <c r="Q1125" s="6">
        <v>6</v>
      </c>
    </row>
    <row r="1126" spans="1:17" x14ac:dyDescent="0.25">
      <c r="A1126" s="4" t="s">
        <v>1972</v>
      </c>
      <c r="B1126" s="6"/>
      <c r="C1126" s="6"/>
      <c r="D1126" s="6">
        <v>1</v>
      </c>
      <c r="E1126" s="6"/>
      <c r="F1126" s="6">
        <v>1</v>
      </c>
      <c r="G1126" s="6"/>
      <c r="H1126" s="6"/>
      <c r="I1126" s="6"/>
      <c r="J1126" s="6"/>
      <c r="K1126" s="6"/>
      <c r="L1126" s="6"/>
      <c r="M1126" s="6"/>
      <c r="N1126" s="6">
        <v>2</v>
      </c>
      <c r="O1126" s="6"/>
      <c r="P1126" s="6">
        <v>2</v>
      </c>
      <c r="Q1126" s="6">
        <v>3</v>
      </c>
    </row>
    <row r="1127" spans="1:17" x14ac:dyDescent="0.25">
      <c r="A1127" s="4" t="s">
        <v>1875</v>
      </c>
      <c r="B1127" s="6"/>
      <c r="C1127" s="6"/>
      <c r="D1127" s="6"/>
      <c r="E1127" s="6"/>
      <c r="F1127" s="6"/>
      <c r="G1127" s="6"/>
      <c r="H1127" s="6"/>
      <c r="I1127" s="6">
        <v>1</v>
      </c>
      <c r="J1127" s="6"/>
      <c r="K1127" s="6">
        <v>1</v>
      </c>
      <c r="L1127" s="6"/>
      <c r="M1127" s="6"/>
      <c r="N1127" s="6"/>
      <c r="O1127" s="6"/>
      <c r="P1127" s="6"/>
      <c r="Q1127" s="6">
        <v>1</v>
      </c>
    </row>
    <row r="1128" spans="1:17" x14ac:dyDescent="0.25">
      <c r="A1128" s="4" t="s">
        <v>1914</v>
      </c>
      <c r="B1128" s="6"/>
      <c r="C1128" s="6"/>
      <c r="D1128" s="6">
        <v>3</v>
      </c>
      <c r="E1128" s="6"/>
      <c r="F1128" s="6">
        <v>3</v>
      </c>
      <c r="G1128" s="6"/>
      <c r="H1128" s="6"/>
      <c r="I1128" s="6">
        <v>2</v>
      </c>
      <c r="J1128" s="6"/>
      <c r="K1128" s="6">
        <v>2</v>
      </c>
      <c r="L1128" s="6"/>
      <c r="M1128" s="6"/>
      <c r="N1128" s="6">
        <v>2</v>
      </c>
      <c r="O1128" s="6"/>
      <c r="P1128" s="6">
        <v>2</v>
      </c>
      <c r="Q1128" s="6">
        <v>7</v>
      </c>
    </row>
    <row r="1129" spans="1:17" x14ac:dyDescent="0.25">
      <c r="A1129" s="4" t="s">
        <v>1921</v>
      </c>
      <c r="B1129" s="6"/>
      <c r="C1129" s="6"/>
      <c r="D1129" s="6"/>
      <c r="E1129" s="6">
        <v>2</v>
      </c>
      <c r="F1129" s="6">
        <v>2</v>
      </c>
      <c r="G1129" s="6"/>
      <c r="H1129" s="6"/>
      <c r="I1129" s="6"/>
      <c r="J1129" s="6"/>
      <c r="K1129" s="6"/>
      <c r="L1129" s="6"/>
      <c r="M1129" s="6"/>
      <c r="N1129" s="6"/>
      <c r="O1129" s="6"/>
      <c r="P1129" s="6"/>
      <c r="Q1129" s="6">
        <v>2</v>
      </c>
    </row>
    <row r="1130" spans="1:17" x14ac:dyDescent="0.25">
      <c r="A1130" s="4" t="s">
        <v>1931</v>
      </c>
      <c r="B1130" s="6"/>
      <c r="C1130" s="6"/>
      <c r="D1130" s="6"/>
      <c r="E1130" s="6"/>
      <c r="F1130" s="6"/>
      <c r="G1130" s="6"/>
      <c r="H1130" s="6"/>
      <c r="I1130" s="6"/>
      <c r="J1130" s="6">
        <v>1</v>
      </c>
      <c r="K1130" s="6">
        <v>1</v>
      </c>
      <c r="L1130" s="6"/>
      <c r="M1130" s="6"/>
      <c r="N1130" s="6"/>
      <c r="O1130" s="6"/>
      <c r="P1130" s="6"/>
      <c r="Q1130" s="6">
        <v>1</v>
      </c>
    </row>
    <row r="1131" spans="1:17" x14ac:dyDescent="0.25">
      <c r="A1131" s="4" t="s">
        <v>1860</v>
      </c>
      <c r="B1131" s="6"/>
      <c r="C1131" s="6"/>
      <c r="D1131" s="6">
        <v>2</v>
      </c>
      <c r="E1131" s="6"/>
      <c r="F1131" s="6">
        <v>2</v>
      </c>
      <c r="G1131" s="6"/>
      <c r="H1131" s="6"/>
      <c r="I1131" s="6"/>
      <c r="J1131" s="6"/>
      <c r="K1131" s="6"/>
      <c r="L1131" s="6"/>
      <c r="M1131" s="6"/>
      <c r="N1131" s="6">
        <v>2</v>
      </c>
      <c r="O1131" s="6"/>
      <c r="P1131" s="6">
        <v>2</v>
      </c>
      <c r="Q1131" s="6">
        <v>4</v>
      </c>
    </row>
    <row r="1132" spans="1:17" x14ac:dyDescent="0.25">
      <c r="A1132" s="4" t="s">
        <v>2005</v>
      </c>
      <c r="B1132" s="6"/>
      <c r="C1132" s="6"/>
      <c r="D1132" s="6">
        <v>1</v>
      </c>
      <c r="E1132" s="6"/>
      <c r="F1132" s="6">
        <v>1</v>
      </c>
      <c r="G1132" s="6"/>
      <c r="H1132" s="6"/>
      <c r="I1132" s="6"/>
      <c r="J1132" s="6"/>
      <c r="K1132" s="6"/>
      <c r="L1132" s="6"/>
      <c r="M1132" s="6"/>
      <c r="N1132" s="6"/>
      <c r="O1132" s="6"/>
      <c r="P1132" s="6"/>
      <c r="Q1132" s="6">
        <v>1</v>
      </c>
    </row>
    <row r="1133" spans="1:17" x14ac:dyDescent="0.25">
      <c r="A1133" s="4" t="s">
        <v>2008</v>
      </c>
      <c r="B1133" s="6"/>
      <c r="C1133" s="6"/>
      <c r="D1133" s="6">
        <v>3</v>
      </c>
      <c r="E1133" s="6"/>
      <c r="F1133" s="6">
        <v>3</v>
      </c>
      <c r="G1133" s="6"/>
      <c r="H1133" s="6"/>
      <c r="I1133" s="6"/>
      <c r="J1133" s="6"/>
      <c r="K1133" s="6"/>
      <c r="L1133" s="6"/>
      <c r="M1133" s="6"/>
      <c r="N1133" s="6">
        <v>3</v>
      </c>
      <c r="O1133" s="6"/>
      <c r="P1133" s="6">
        <v>3</v>
      </c>
      <c r="Q1133" s="6">
        <v>6</v>
      </c>
    </row>
    <row r="1134" spans="1:17" x14ac:dyDescent="0.25">
      <c r="A1134" s="4" t="s">
        <v>1880</v>
      </c>
      <c r="B1134" s="6"/>
      <c r="C1134" s="6"/>
      <c r="D1134" s="6"/>
      <c r="E1134" s="6">
        <v>3</v>
      </c>
      <c r="F1134" s="6">
        <v>3</v>
      </c>
      <c r="G1134" s="6"/>
      <c r="H1134" s="6"/>
      <c r="I1134" s="6"/>
      <c r="J1134" s="6">
        <v>1</v>
      </c>
      <c r="K1134" s="6">
        <v>1</v>
      </c>
      <c r="L1134" s="6"/>
      <c r="M1134" s="6"/>
      <c r="N1134" s="6"/>
      <c r="O1134" s="6">
        <v>1</v>
      </c>
      <c r="P1134" s="6">
        <v>1</v>
      </c>
      <c r="Q1134" s="6">
        <v>5</v>
      </c>
    </row>
    <row r="1135" spans="1:17" x14ac:dyDescent="0.25">
      <c r="A1135" s="4" t="s">
        <v>1936</v>
      </c>
      <c r="B1135" s="6"/>
      <c r="C1135" s="6"/>
      <c r="D1135" s="6"/>
      <c r="E1135" s="6">
        <v>2</v>
      </c>
      <c r="F1135" s="6">
        <v>2</v>
      </c>
      <c r="G1135" s="6"/>
      <c r="H1135" s="6"/>
      <c r="I1135" s="6"/>
      <c r="J1135" s="6"/>
      <c r="K1135" s="6"/>
      <c r="L1135" s="6"/>
      <c r="M1135" s="6"/>
      <c r="N1135" s="6"/>
      <c r="O1135" s="6">
        <v>2</v>
      </c>
      <c r="P1135" s="6">
        <v>2</v>
      </c>
      <c r="Q1135" s="6">
        <v>4</v>
      </c>
    </row>
    <row r="1136" spans="1:17" x14ac:dyDescent="0.25">
      <c r="A1136" s="4" t="s">
        <v>2140</v>
      </c>
      <c r="B1136" s="6"/>
      <c r="C1136" s="6"/>
      <c r="D1136" s="6"/>
      <c r="E1136" s="6">
        <v>2</v>
      </c>
      <c r="F1136" s="6">
        <v>2</v>
      </c>
      <c r="G1136" s="6"/>
      <c r="H1136" s="6"/>
      <c r="I1136" s="6"/>
      <c r="J1136" s="6"/>
      <c r="K1136" s="6"/>
      <c r="L1136" s="6"/>
      <c r="M1136" s="6"/>
      <c r="N1136" s="6"/>
      <c r="O1136" s="6"/>
      <c r="P1136" s="6"/>
      <c r="Q1136" s="6">
        <v>2</v>
      </c>
    </row>
    <row r="1137" spans="1:17" x14ac:dyDescent="0.25">
      <c r="A1137" s="4" t="s">
        <v>2045</v>
      </c>
      <c r="B1137" s="6"/>
      <c r="C1137" s="6"/>
      <c r="D1137" s="6">
        <v>4</v>
      </c>
      <c r="E1137" s="6"/>
      <c r="F1137" s="6">
        <v>4</v>
      </c>
      <c r="G1137" s="6"/>
      <c r="H1137" s="6"/>
      <c r="I1137" s="6"/>
      <c r="J1137" s="6"/>
      <c r="K1137" s="6"/>
      <c r="L1137" s="6"/>
      <c r="M1137" s="6"/>
      <c r="N1137" s="6">
        <v>2</v>
      </c>
      <c r="O1137" s="6"/>
      <c r="P1137" s="6">
        <v>2</v>
      </c>
      <c r="Q1137" s="6">
        <v>6</v>
      </c>
    </row>
    <row r="1138" spans="1:17" x14ac:dyDescent="0.25">
      <c r="A1138" s="4" t="s">
        <v>2189</v>
      </c>
      <c r="B1138" s="6"/>
      <c r="C1138" s="6"/>
      <c r="D1138" s="6">
        <v>2</v>
      </c>
      <c r="E1138" s="6"/>
      <c r="F1138" s="6">
        <v>2</v>
      </c>
      <c r="G1138" s="6"/>
      <c r="H1138" s="6"/>
      <c r="I1138" s="6"/>
      <c r="J1138" s="6"/>
      <c r="K1138" s="6"/>
      <c r="L1138" s="6"/>
      <c r="M1138" s="6"/>
      <c r="N1138" s="6">
        <v>2</v>
      </c>
      <c r="O1138" s="6"/>
      <c r="P1138" s="6">
        <v>2</v>
      </c>
      <c r="Q1138" s="6">
        <v>4</v>
      </c>
    </row>
    <row r="1139" spans="1:17" x14ac:dyDescent="0.25">
      <c r="A1139" s="4" t="s">
        <v>1992</v>
      </c>
      <c r="B1139" s="6"/>
      <c r="C1139" s="6"/>
      <c r="D1139" s="6"/>
      <c r="E1139" s="6">
        <v>2</v>
      </c>
      <c r="F1139" s="6">
        <v>2</v>
      </c>
      <c r="G1139" s="6"/>
      <c r="H1139" s="6"/>
      <c r="I1139" s="6"/>
      <c r="J1139" s="6"/>
      <c r="K1139" s="6"/>
      <c r="L1139" s="6"/>
      <c r="M1139" s="6"/>
      <c r="N1139" s="6"/>
      <c r="O1139" s="6">
        <v>1</v>
      </c>
      <c r="P1139" s="6">
        <v>1</v>
      </c>
      <c r="Q1139" s="6">
        <v>3</v>
      </c>
    </row>
    <row r="1140" spans="1:17" x14ac:dyDescent="0.25">
      <c r="A1140" s="4" t="s">
        <v>2016</v>
      </c>
      <c r="B1140" s="6"/>
      <c r="C1140" s="6"/>
      <c r="D1140" s="6">
        <v>5</v>
      </c>
      <c r="E1140" s="6"/>
      <c r="F1140" s="6">
        <v>5</v>
      </c>
      <c r="G1140" s="6"/>
      <c r="H1140" s="6"/>
      <c r="I1140" s="6"/>
      <c r="J1140" s="6"/>
      <c r="K1140" s="6"/>
      <c r="L1140" s="6"/>
      <c r="M1140" s="6"/>
      <c r="N1140" s="6"/>
      <c r="O1140" s="6"/>
      <c r="P1140" s="6"/>
      <c r="Q1140" s="6">
        <v>5</v>
      </c>
    </row>
    <row r="1141" spans="1:17" x14ac:dyDescent="0.25">
      <c r="A1141" s="4" t="s">
        <v>1924</v>
      </c>
      <c r="B1141" s="6"/>
      <c r="C1141" s="6"/>
      <c r="D1141" s="6"/>
      <c r="E1141" s="6">
        <v>1</v>
      </c>
      <c r="F1141" s="6">
        <v>1</v>
      </c>
      <c r="G1141" s="6"/>
      <c r="H1141" s="6"/>
      <c r="I1141" s="6"/>
      <c r="J1141" s="6">
        <v>1</v>
      </c>
      <c r="K1141" s="6">
        <v>1</v>
      </c>
      <c r="L1141" s="6"/>
      <c r="M1141" s="6"/>
      <c r="N1141" s="6"/>
      <c r="O1141" s="6"/>
      <c r="P1141" s="6"/>
      <c r="Q1141" s="6">
        <v>2</v>
      </c>
    </row>
    <row r="1142" spans="1:17" x14ac:dyDescent="0.25">
      <c r="A1142" s="4" t="s">
        <v>2128</v>
      </c>
      <c r="B1142" s="6"/>
      <c r="C1142" s="6"/>
      <c r="D1142" s="6"/>
      <c r="E1142" s="6">
        <v>2</v>
      </c>
      <c r="F1142" s="6">
        <v>2</v>
      </c>
      <c r="G1142" s="6"/>
      <c r="H1142" s="6"/>
      <c r="I1142" s="6"/>
      <c r="J1142" s="6"/>
      <c r="K1142" s="6"/>
      <c r="L1142" s="6"/>
      <c r="M1142" s="6"/>
      <c r="N1142" s="6"/>
      <c r="O1142" s="6"/>
      <c r="P1142" s="6"/>
      <c r="Q1142" s="6">
        <v>2</v>
      </c>
    </row>
    <row r="1143" spans="1:17" x14ac:dyDescent="0.25">
      <c r="A1143" s="4" t="s">
        <v>2004</v>
      </c>
      <c r="B1143" s="6"/>
      <c r="C1143" s="6"/>
      <c r="D1143" s="6"/>
      <c r="E1143" s="6">
        <v>2</v>
      </c>
      <c r="F1143" s="6">
        <v>2</v>
      </c>
      <c r="G1143" s="6"/>
      <c r="H1143" s="6"/>
      <c r="I1143" s="6"/>
      <c r="J1143" s="6"/>
      <c r="K1143" s="6"/>
      <c r="L1143" s="6"/>
      <c r="M1143" s="6"/>
      <c r="N1143" s="6"/>
      <c r="O1143" s="6">
        <v>1</v>
      </c>
      <c r="P1143" s="6">
        <v>1</v>
      </c>
      <c r="Q1143" s="6">
        <v>3</v>
      </c>
    </row>
    <row r="1144" spans="1:17" x14ac:dyDescent="0.25">
      <c r="A1144" s="4" t="s">
        <v>1869</v>
      </c>
      <c r="B1144" s="6"/>
      <c r="C1144" s="6"/>
      <c r="D1144" s="6">
        <v>1</v>
      </c>
      <c r="E1144" s="6"/>
      <c r="F1144" s="6">
        <v>1</v>
      </c>
      <c r="G1144" s="6"/>
      <c r="H1144" s="6"/>
      <c r="I1144" s="6">
        <v>1</v>
      </c>
      <c r="J1144" s="6"/>
      <c r="K1144" s="6">
        <v>1</v>
      </c>
      <c r="L1144" s="6"/>
      <c r="M1144" s="6"/>
      <c r="N1144" s="6"/>
      <c r="O1144" s="6"/>
      <c r="P1144" s="6"/>
      <c r="Q1144" s="6">
        <v>2</v>
      </c>
    </row>
    <row r="1145" spans="1:17" x14ac:dyDescent="0.25">
      <c r="A1145" s="4" t="s">
        <v>2031</v>
      </c>
      <c r="B1145" s="6"/>
      <c r="C1145" s="6"/>
      <c r="D1145" s="6">
        <v>2</v>
      </c>
      <c r="E1145" s="6"/>
      <c r="F1145" s="6">
        <v>2</v>
      </c>
      <c r="G1145" s="6"/>
      <c r="H1145" s="6"/>
      <c r="I1145" s="6">
        <v>1</v>
      </c>
      <c r="J1145" s="6"/>
      <c r="K1145" s="6">
        <v>1</v>
      </c>
      <c r="L1145" s="6"/>
      <c r="M1145" s="6"/>
      <c r="N1145" s="6">
        <v>1</v>
      </c>
      <c r="O1145" s="6"/>
      <c r="P1145" s="6">
        <v>1</v>
      </c>
      <c r="Q1145" s="6">
        <v>4</v>
      </c>
    </row>
    <row r="1146" spans="1:17" x14ac:dyDescent="0.25">
      <c r="A1146" s="4" t="s">
        <v>2110</v>
      </c>
      <c r="B1146" s="6"/>
      <c r="C1146" s="6"/>
      <c r="D1146" s="6">
        <v>2</v>
      </c>
      <c r="E1146" s="6"/>
      <c r="F1146" s="6">
        <v>2</v>
      </c>
      <c r="G1146" s="6"/>
      <c r="H1146" s="6"/>
      <c r="I1146" s="6">
        <v>1</v>
      </c>
      <c r="J1146" s="6"/>
      <c r="K1146" s="6">
        <v>1</v>
      </c>
      <c r="L1146" s="6"/>
      <c r="M1146" s="6"/>
      <c r="N1146" s="6"/>
      <c r="O1146" s="6"/>
      <c r="P1146" s="6"/>
      <c r="Q1146" s="6">
        <v>3</v>
      </c>
    </row>
    <row r="1147" spans="1:17" x14ac:dyDescent="0.25">
      <c r="A1147" s="4" t="s">
        <v>4053</v>
      </c>
      <c r="B1147" s="6"/>
      <c r="C1147" s="6"/>
      <c r="D1147" s="6"/>
      <c r="E1147" s="6">
        <v>3</v>
      </c>
      <c r="F1147" s="6">
        <v>3</v>
      </c>
      <c r="G1147" s="6"/>
      <c r="H1147" s="6"/>
      <c r="I1147" s="6"/>
      <c r="J1147" s="6"/>
      <c r="K1147" s="6"/>
      <c r="L1147" s="6"/>
      <c r="M1147" s="6"/>
      <c r="N1147" s="6"/>
      <c r="O1147" s="6">
        <v>2</v>
      </c>
      <c r="P1147" s="6">
        <v>2</v>
      </c>
      <c r="Q1147" s="6">
        <v>5</v>
      </c>
    </row>
    <row r="1148" spans="1:17" x14ac:dyDescent="0.25">
      <c r="A1148" s="4" t="s">
        <v>4064</v>
      </c>
      <c r="B1148" s="6"/>
      <c r="C1148" s="6"/>
      <c r="D1148" s="6"/>
      <c r="E1148" s="6">
        <v>2</v>
      </c>
      <c r="F1148" s="6">
        <v>2</v>
      </c>
      <c r="G1148" s="6"/>
      <c r="H1148" s="6"/>
      <c r="I1148" s="6"/>
      <c r="J1148" s="6"/>
      <c r="K1148" s="6"/>
      <c r="L1148" s="6"/>
      <c r="M1148" s="6"/>
      <c r="N1148" s="6"/>
      <c r="O1148" s="6"/>
      <c r="P1148" s="6"/>
      <c r="Q1148" s="6">
        <v>2</v>
      </c>
    </row>
    <row r="1149" spans="1:17" x14ac:dyDescent="0.25">
      <c r="A1149" s="4" t="s">
        <v>3836</v>
      </c>
      <c r="B1149" s="6"/>
      <c r="C1149" s="6"/>
      <c r="D1149" s="6"/>
      <c r="E1149" s="6">
        <v>4</v>
      </c>
      <c r="F1149" s="6">
        <v>4</v>
      </c>
      <c r="G1149" s="6"/>
      <c r="H1149" s="6"/>
      <c r="I1149" s="6"/>
      <c r="J1149" s="6"/>
      <c r="K1149" s="6"/>
      <c r="L1149" s="6"/>
      <c r="M1149" s="6"/>
      <c r="N1149" s="6"/>
      <c r="O1149" s="6">
        <v>1</v>
      </c>
      <c r="P1149" s="6">
        <v>1</v>
      </c>
      <c r="Q1149" s="6">
        <v>5</v>
      </c>
    </row>
    <row r="1150" spans="1:17" x14ac:dyDescent="0.25">
      <c r="A1150" s="4" t="s">
        <v>4142</v>
      </c>
      <c r="B1150" s="6"/>
      <c r="C1150" s="6"/>
      <c r="D1150" s="6"/>
      <c r="E1150" s="6">
        <v>1</v>
      </c>
      <c r="F1150" s="6">
        <v>1</v>
      </c>
      <c r="G1150" s="6"/>
      <c r="H1150" s="6"/>
      <c r="I1150" s="6"/>
      <c r="J1150" s="6"/>
      <c r="K1150" s="6"/>
      <c r="L1150" s="6"/>
      <c r="M1150" s="6"/>
      <c r="N1150" s="6"/>
      <c r="O1150" s="6"/>
      <c r="P1150" s="6"/>
      <c r="Q1150" s="6">
        <v>1</v>
      </c>
    </row>
    <row r="1151" spans="1:17" x14ac:dyDescent="0.25">
      <c r="A1151" s="4" t="s">
        <v>114</v>
      </c>
      <c r="B1151" s="6"/>
      <c r="C1151" s="6"/>
      <c r="D1151" s="6"/>
      <c r="E1151" s="6"/>
      <c r="F1151" s="6"/>
      <c r="G1151" s="6">
        <v>2</v>
      </c>
      <c r="H1151" s="6"/>
      <c r="I1151" s="6"/>
      <c r="J1151" s="6"/>
      <c r="K1151" s="6">
        <v>2</v>
      </c>
      <c r="L1151" s="6"/>
      <c r="M1151" s="6"/>
      <c r="N1151" s="6"/>
      <c r="O1151" s="6"/>
      <c r="P1151" s="6"/>
      <c r="Q1151" s="6">
        <v>2</v>
      </c>
    </row>
    <row r="1152" spans="1:17" x14ac:dyDescent="0.25">
      <c r="A1152" s="4" t="s">
        <v>2002</v>
      </c>
      <c r="B1152" s="6"/>
      <c r="C1152" s="6"/>
      <c r="D1152" s="6">
        <v>3</v>
      </c>
      <c r="E1152" s="6"/>
      <c r="F1152" s="6">
        <v>3</v>
      </c>
      <c r="G1152" s="6"/>
      <c r="H1152" s="6"/>
      <c r="I1152" s="6">
        <v>1</v>
      </c>
      <c r="J1152" s="6"/>
      <c r="K1152" s="6">
        <v>1</v>
      </c>
      <c r="L1152" s="6"/>
      <c r="M1152" s="6"/>
      <c r="N1152" s="6">
        <v>1</v>
      </c>
      <c r="O1152" s="6"/>
      <c r="P1152" s="6">
        <v>1</v>
      </c>
      <c r="Q1152" s="6">
        <v>5</v>
      </c>
    </row>
    <row r="1153" spans="1:17" x14ac:dyDescent="0.25">
      <c r="A1153" s="4" t="s">
        <v>3843</v>
      </c>
      <c r="B1153" s="6"/>
      <c r="C1153" s="6"/>
      <c r="D1153" s="6"/>
      <c r="E1153" s="6">
        <v>5</v>
      </c>
      <c r="F1153" s="6">
        <v>5</v>
      </c>
      <c r="G1153" s="6"/>
      <c r="H1153" s="6"/>
      <c r="I1153" s="6"/>
      <c r="J1153" s="6">
        <v>1</v>
      </c>
      <c r="K1153" s="6">
        <v>1</v>
      </c>
      <c r="L1153" s="6"/>
      <c r="M1153" s="6"/>
      <c r="N1153" s="6"/>
      <c r="O1153" s="6">
        <v>1</v>
      </c>
      <c r="P1153" s="6">
        <v>1</v>
      </c>
      <c r="Q1153" s="6">
        <v>7</v>
      </c>
    </row>
    <row r="1154" spans="1:17" x14ac:dyDescent="0.25">
      <c r="A1154" s="4" t="s">
        <v>1866</v>
      </c>
      <c r="B1154" s="6"/>
      <c r="C1154" s="6"/>
      <c r="D1154" s="6"/>
      <c r="E1154" s="6">
        <v>2</v>
      </c>
      <c r="F1154" s="6">
        <v>2</v>
      </c>
      <c r="G1154" s="6"/>
      <c r="H1154" s="6"/>
      <c r="I1154" s="6"/>
      <c r="J1154" s="6"/>
      <c r="K1154" s="6"/>
      <c r="L1154" s="6"/>
      <c r="M1154" s="6"/>
      <c r="N1154" s="6"/>
      <c r="O1154" s="6">
        <v>2</v>
      </c>
      <c r="P1154" s="6">
        <v>2</v>
      </c>
      <c r="Q1154" s="6">
        <v>4</v>
      </c>
    </row>
    <row r="1155" spans="1:17" x14ac:dyDescent="0.25">
      <c r="A1155" s="4" t="s">
        <v>3815</v>
      </c>
      <c r="B1155" s="6"/>
      <c r="C1155" s="6"/>
      <c r="D1155" s="6"/>
      <c r="E1155" s="6">
        <v>2</v>
      </c>
      <c r="F1155" s="6">
        <v>2</v>
      </c>
      <c r="G1155" s="6"/>
      <c r="H1155" s="6"/>
      <c r="I1155" s="6"/>
      <c r="J1155" s="6"/>
      <c r="K1155" s="6"/>
      <c r="L1155" s="6"/>
      <c r="M1155" s="6"/>
      <c r="N1155" s="6"/>
      <c r="O1155" s="6">
        <v>2</v>
      </c>
      <c r="P1155" s="6">
        <v>2</v>
      </c>
      <c r="Q1155" s="6">
        <v>4</v>
      </c>
    </row>
    <row r="1156" spans="1:17" x14ac:dyDescent="0.25">
      <c r="A1156" s="4" t="s">
        <v>3946</v>
      </c>
      <c r="B1156" s="6"/>
      <c r="C1156" s="6"/>
      <c r="D1156" s="6"/>
      <c r="E1156" s="6">
        <v>2</v>
      </c>
      <c r="F1156" s="6">
        <v>2</v>
      </c>
      <c r="G1156" s="6"/>
      <c r="H1156" s="6"/>
      <c r="I1156" s="6"/>
      <c r="J1156" s="6"/>
      <c r="K1156" s="6"/>
      <c r="L1156" s="6"/>
      <c r="M1156" s="6"/>
      <c r="N1156" s="6"/>
      <c r="O1156" s="6">
        <v>1</v>
      </c>
      <c r="P1156" s="6">
        <v>1</v>
      </c>
      <c r="Q1156" s="6">
        <v>3</v>
      </c>
    </row>
    <row r="1157" spans="1:17" x14ac:dyDescent="0.25">
      <c r="A1157" s="4" t="s">
        <v>1948</v>
      </c>
      <c r="B1157" s="6"/>
      <c r="C1157" s="6"/>
      <c r="D1157" s="6">
        <v>3</v>
      </c>
      <c r="E1157" s="6"/>
      <c r="F1157" s="6">
        <v>3</v>
      </c>
      <c r="G1157" s="6"/>
      <c r="H1157" s="6"/>
      <c r="I1157" s="6"/>
      <c r="J1157" s="6"/>
      <c r="K1157" s="6"/>
      <c r="L1157" s="6"/>
      <c r="M1157" s="6"/>
      <c r="N1157" s="6">
        <v>1</v>
      </c>
      <c r="O1157" s="6"/>
      <c r="P1157" s="6">
        <v>1</v>
      </c>
      <c r="Q1157" s="6">
        <v>4</v>
      </c>
    </row>
    <row r="1158" spans="1:17" x14ac:dyDescent="0.25">
      <c r="A1158" s="4" t="s">
        <v>28</v>
      </c>
      <c r="B1158" s="6"/>
      <c r="C1158" s="6"/>
      <c r="D1158" s="6"/>
      <c r="E1158" s="6"/>
      <c r="F1158" s="6"/>
      <c r="G1158" s="6"/>
      <c r="H1158" s="6">
        <v>1</v>
      </c>
      <c r="I1158" s="6"/>
      <c r="J1158" s="6"/>
      <c r="K1158" s="6">
        <v>1</v>
      </c>
      <c r="L1158" s="6"/>
      <c r="M1158" s="6"/>
      <c r="N1158" s="6"/>
      <c r="O1158" s="6"/>
      <c r="P1158" s="6"/>
      <c r="Q1158" s="6">
        <v>1</v>
      </c>
    </row>
    <row r="1159" spans="1:17" x14ac:dyDescent="0.25">
      <c r="A1159" s="4" t="s">
        <v>3770</v>
      </c>
      <c r="B1159" s="6"/>
      <c r="C1159" s="6"/>
      <c r="D1159" s="6"/>
      <c r="E1159" s="6">
        <v>6</v>
      </c>
      <c r="F1159" s="6">
        <v>6</v>
      </c>
      <c r="G1159" s="6"/>
      <c r="H1159" s="6"/>
      <c r="I1159" s="6"/>
      <c r="J1159" s="6"/>
      <c r="K1159" s="6"/>
      <c r="L1159" s="6"/>
      <c r="M1159" s="6"/>
      <c r="N1159" s="6"/>
      <c r="O1159" s="6"/>
      <c r="P1159" s="6"/>
      <c r="Q1159" s="6">
        <v>6</v>
      </c>
    </row>
    <row r="1160" spans="1:17" x14ac:dyDescent="0.25">
      <c r="A1160" s="4" t="s">
        <v>104</v>
      </c>
      <c r="B1160" s="6"/>
      <c r="C1160" s="6">
        <v>1</v>
      </c>
      <c r="D1160" s="6"/>
      <c r="E1160" s="6"/>
      <c r="F1160" s="6">
        <v>1</v>
      </c>
      <c r="G1160" s="6"/>
      <c r="H1160" s="6"/>
      <c r="I1160" s="6"/>
      <c r="J1160" s="6"/>
      <c r="K1160" s="6"/>
      <c r="L1160" s="6"/>
      <c r="M1160" s="6"/>
      <c r="N1160" s="6"/>
      <c r="O1160" s="6"/>
      <c r="P1160" s="6"/>
      <c r="Q1160" s="6">
        <v>1</v>
      </c>
    </row>
    <row r="1161" spans="1:17" x14ac:dyDescent="0.25">
      <c r="A1161" s="4" t="s">
        <v>3750</v>
      </c>
      <c r="B1161" s="6"/>
      <c r="C1161" s="6"/>
      <c r="D1161" s="6"/>
      <c r="E1161" s="6">
        <v>3</v>
      </c>
      <c r="F1161" s="6">
        <v>3</v>
      </c>
      <c r="G1161" s="6"/>
      <c r="H1161" s="6"/>
      <c r="I1161" s="6"/>
      <c r="J1161" s="6"/>
      <c r="K1161" s="6"/>
      <c r="L1161" s="6"/>
      <c r="M1161" s="6"/>
      <c r="N1161" s="6"/>
      <c r="O1161" s="6"/>
      <c r="P1161" s="6"/>
      <c r="Q1161" s="6">
        <v>3</v>
      </c>
    </row>
    <row r="1162" spans="1:17" x14ac:dyDescent="0.25">
      <c r="A1162" s="4" t="s">
        <v>2236</v>
      </c>
      <c r="B1162" s="6"/>
      <c r="C1162" s="6"/>
      <c r="D1162" s="6">
        <v>3</v>
      </c>
      <c r="E1162" s="6"/>
      <c r="F1162" s="6">
        <v>3</v>
      </c>
      <c r="G1162" s="6"/>
      <c r="H1162" s="6"/>
      <c r="I1162" s="6"/>
      <c r="J1162" s="6"/>
      <c r="K1162" s="6"/>
      <c r="L1162" s="6"/>
      <c r="M1162" s="6"/>
      <c r="N1162" s="6">
        <v>1</v>
      </c>
      <c r="O1162" s="6"/>
      <c r="P1162" s="6">
        <v>1</v>
      </c>
      <c r="Q1162" s="6">
        <v>4</v>
      </c>
    </row>
    <row r="1163" spans="1:17" x14ac:dyDescent="0.25">
      <c r="A1163" s="4" t="s">
        <v>4198</v>
      </c>
      <c r="B1163" s="6"/>
      <c r="C1163" s="6"/>
      <c r="D1163" s="6"/>
      <c r="E1163" s="6">
        <v>2</v>
      </c>
      <c r="F1163" s="6">
        <v>2</v>
      </c>
      <c r="G1163" s="6"/>
      <c r="H1163" s="6"/>
      <c r="I1163" s="6"/>
      <c r="J1163" s="6"/>
      <c r="K1163" s="6"/>
      <c r="L1163" s="6"/>
      <c r="M1163" s="6"/>
      <c r="N1163" s="6"/>
      <c r="O1163" s="6">
        <v>1</v>
      </c>
      <c r="P1163" s="6">
        <v>1</v>
      </c>
      <c r="Q1163" s="6">
        <v>3</v>
      </c>
    </row>
    <row r="1164" spans="1:17" x14ac:dyDescent="0.25">
      <c r="A1164" s="4" t="s">
        <v>2075</v>
      </c>
      <c r="B1164" s="6"/>
      <c r="C1164" s="6"/>
      <c r="D1164" s="6"/>
      <c r="E1164" s="6">
        <v>2</v>
      </c>
      <c r="F1164" s="6">
        <v>2</v>
      </c>
      <c r="G1164" s="6"/>
      <c r="H1164" s="6"/>
      <c r="I1164" s="6"/>
      <c r="J1164" s="6"/>
      <c r="K1164" s="6"/>
      <c r="L1164" s="6"/>
      <c r="M1164" s="6"/>
      <c r="N1164" s="6"/>
      <c r="O1164" s="6"/>
      <c r="P1164" s="6"/>
      <c r="Q1164" s="6">
        <v>2</v>
      </c>
    </row>
    <row r="1165" spans="1:17" x14ac:dyDescent="0.25">
      <c r="A1165" s="4" t="s">
        <v>56</v>
      </c>
      <c r="B1165" s="6"/>
      <c r="C1165" s="6">
        <v>2</v>
      </c>
      <c r="D1165" s="6"/>
      <c r="E1165" s="6"/>
      <c r="F1165" s="6">
        <v>2</v>
      </c>
      <c r="G1165" s="6"/>
      <c r="H1165" s="6"/>
      <c r="I1165" s="6"/>
      <c r="J1165" s="6"/>
      <c r="K1165" s="6"/>
      <c r="L1165" s="6"/>
      <c r="M1165" s="6"/>
      <c r="N1165" s="6"/>
      <c r="O1165" s="6"/>
      <c r="P1165" s="6"/>
      <c r="Q1165" s="6">
        <v>2</v>
      </c>
    </row>
    <row r="1166" spans="1:17" x14ac:dyDescent="0.25">
      <c r="A1166" s="4" t="s">
        <v>1944</v>
      </c>
      <c r="B1166" s="6"/>
      <c r="C1166" s="6"/>
      <c r="D1166" s="6"/>
      <c r="E1166" s="6"/>
      <c r="F1166" s="6"/>
      <c r="G1166" s="6"/>
      <c r="H1166" s="6"/>
      <c r="I1166" s="6">
        <v>1</v>
      </c>
      <c r="J1166" s="6"/>
      <c r="K1166" s="6">
        <v>1</v>
      </c>
      <c r="L1166" s="6"/>
      <c r="M1166" s="6"/>
      <c r="N1166" s="6"/>
      <c r="O1166" s="6"/>
      <c r="P1166" s="6"/>
      <c r="Q1166" s="6">
        <v>1</v>
      </c>
    </row>
    <row r="1167" spans="1:17" x14ac:dyDescent="0.25">
      <c r="A1167" s="4" t="s">
        <v>3939</v>
      </c>
      <c r="B1167" s="6"/>
      <c r="C1167" s="6"/>
      <c r="D1167" s="6"/>
      <c r="E1167" s="6">
        <v>1</v>
      </c>
      <c r="F1167" s="6">
        <v>1</v>
      </c>
      <c r="G1167" s="6"/>
      <c r="H1167" s="6"/>
      <c r="I1167" s="6"/>
      <c r="J1167" s="6">
        <v>1</v>
      </c>
      <c r="K1167" s="6">
        <v>1</v>
      </c>
      <c r="L1167" s="6"/>
      <c r="M1167" s="6"/>
      <c r="N1167" s="6"/>
      <c r="O1167" s="6"/>
      <c r="P1167" s="6"/>
      <c r="Q1167" s="6">
        <v>2</v>
      </c>
    </row>
    <row r="1168" spans="1:17" x14ac:dyDescent="0.25">
      <c r="A1168" s="4" t="s">
        <v>3962</v>
      </c>
      <c r="B1168" s="6"/>
      <c r="C1168" s="6"/>
      <c r="D1168" s="6"/>
      <c r="E1168" s="6">
        <v>2</v>
      </c>
      <c r="F1168" s="6">
        <v>2</v>
      </c>
      <c r="G1168" s="6"/>
      <c r="H1168" s="6"/>
      <c r="I1168" s="6"/>
      <c r="J1168" s="6"/>
      <c r="K1168" s="6"/>
      <c r="L1168" s="6"/>
      <c r="M1168" s="6"/>
      <c r="N1168" s="6"/>
      <c r="O1168" s="6">
        <v>1</v>
      </c>
      <c r="P1168" s="6">
        <v>1</v>
      </c>
      <c r="Q1168" s="6">
        <v>3</v>
      </c>
    </row>
    <row r="1169" spans="1:17" x14ac:dyDescent="0.25">
      <c r="A1169" s="4" t="s">
        <v>3743</v>
      </c>
      <c r="B1169" s="6"/>
      <c r="C1169" s="6"/>
      <c r="D1169" s="6"/>
      <c r="E1169" s="6">
        <v>2</v>
      </c>
      <c r="F1169" s="6">
        <v>2</v>
      </c>
      <c r="G1169" s="6"/>
      <c r="H1169" s="6"/>
      <c r="I1169" s="6"/>
      <c r="J1169" s="6"/>
      <c r="K1169" s="6"/>
      <c r="L1169" s="6"/>
      <c r="M1169" s="6"/>
      <c r="N1169" s="6"/>
      <c r="O1169" s="6"/>
      <c r="P1169" s="6"/>
      <c r="Q1169" s="6">
        <v>2</v>
      </c>
    </row>
    <row r="1170" spans="1:17" x14ac:dyDescent="0.25">
      <c r="A1170" s="4" t="s">
        <v>1887</v>
      </c>
      <c r="B1170" s="6"/>
      <c r="C1170" s="6"/>
      <c r="D1170" s="6"/>
      <c r="E1170" s="6"/>
      <c r="F1170" s="6"/>
      <c r="G1170" s="6"/>
      <c r="H1170" s="6"/>
      <c r="I1170" s="6"/>
      <c r="J1170" s="6"/>
      <c r="K1170" s="6"/>
      <c r="L1170" s="6"/>
      <c r="M1170" s="6"/>
      <c r="N1170" s="6">
        <v>1</v>
      </c>
      <c r="O1170" s="6"/>
      <c r="P1170" s="6">
        <v>1</v>
      </c>
      <c r="Q1170" s="6">
        <v>1</v>
      </c>
    </row>
    <row r="1171" spans="1:17" x14ac:dyDescent="0.25">
      <c r="A1171" s="4" t="s">
        <v>3715</v>
      </c>
      <c r="B1171" s="6"/>
      <c r="C1171" s="6"/>
      <c r="D1171" s="6"/>
      <c r="E1171" s="6">
        <v>2</v>
      </c>
      <c r="F1171" s="6">
        <v>2</v>
      </c>
      <c r="G1171" s="6"/>
      <c r="H1171" s="6"/>
      <c r="I1171" s="6"/>
      <c r="J1171" s="6"/>
      <c r="K1171" s="6"/>
      <c r="L1171" s="6"/>
      <c r="M1171" s="6"/>
      <c r="N1171" s="6"/>
      <c r="O1171" s="6">
        <v>3</v>
      </c>
      <c r="P1171" s="6">
        <v>3</v>
      </c>
      <c r="Q1171" s="6">
        <v>5</v>
      </c>
    </row>
    <row r="1172" spans="1:17" x14ac:dyDescent="0.25">
      <c r="A1172" s="4" t="s">
        <v>1964</v>
      </c>
      <c r="B1172" s="6"/>
      <c r="C1172" s="6"/>
      <c r="D1172" s="6"/>
      <c r="E1172" s="6"/>
      <c r="F1172" s="6"/>
      <c r="G1172" s="6"/>
      <c r="H1172" s="6"/>
      <c r="I1172" s="6">
        <v>1</v>
      </c>
      <c r="J1172" s="6"/>
      <c r="K1172" s="6">
        <v>1</v>
      </c>
      <c r="L1172" s="6"/>
      <c r="M1172" s="6"/>
      <c r="N1172" s="6">
        <v>1</v>
      </c>
      <c r="O1172" s="6"/>
      <c r="P1172" s="6">
        <v>1</v>
      </c>
      <c r="Q1172" s="6">
        <v>2</v>
      </c>
    </row>
    <row r="1173" spans="1:17" x14ac:dyDescent="0.25">
      <c r="A1173" s="4" t="s">
        <v>76</v>
      </c>
      <c r="B1173" s="6">
        <v>1</v>
      </c>
      <c r="C1173" s="6"/>
      <c r="D1173" s="6"/>
      <c r="E1173" s="6"/>
      <c r="F1173" s="6">
        <v>1</v>
      </c>
      <c r="G1173" s="6"/>
      <c r="H1173" s="6"/>
      <c r="I1173" s="6"/>
      <c r="J1173" s="6"/>
      <c r="K1173" s="6"/>
      <c r="L1173" s="6">
        <v>2</v>
      </c>
      <c r="M1173" s="6"/>
      <c r="N1173" s="6"/>
      <c r="O1173" s="6"/>
      <c r="P1173" s="6">
        <v>2</v>
      </c>
      <c r="Q1173" s="6">
        <v>3</v>
      </c>
    </row>
    <row r="1174" spans="1:17" x14ac:dyDescent="0.25">
      <c r="A1174" s="4" t="s">
        <v>3716</v>
      </c>
      <c r="B1174" s="6"/>
      <c r="C1174" s="6"/>
      <c r="D1174" s="6"/>
      <c r="E1174" s="6">
        <v>2</v>
      </c>
      <c r="F1174" s="6">
        <v>2</v>
      </c>
      <c r="G1174" s="6"/>
      <c r="H1174" s="6"/>
      <c r="I1174" s="6"/>
      <c r="J1174" s="6"/>
      <c r="K1174" s="6"/>
      <c r="L1174" s="6"/>
      <c r="M1174" s="6"/>
      <c r="N1174" s="6"/>
      <c r="O1174" s="6">
        <v>2</v>
      </c>
      <c r="P1174" s="6">
        <v>2</v>
      </c>
      <c r="Q1174" s="6">
        <v>4</v>
      </c>
    </row>
    <row r="1175" spans="1:17" x14ac:dyDescent="0.25">
      <c r="A1175" s="4" t="s">
        <v>3855</v>
      </c>
      <c r="B1175" s="6"/>
      <c r="C1175" s="6"/>
      <c r="D1175" s="6"/>
      <c r="E1175" s="6">
        <v>1</v>
      </c>
      <c r="F1175" s="6">
        <v>1</v>
      </c>
      <c r="G1175" s="6"/>
      <c r="H1175" s="6"/>
      <c r="I1175" s="6"/>
      <c r="J1175" s="6"/>
      <c r="K1175" s="6"/>
      <c r="L1175" s="6"/>
      <c r="M1175" s="6"/>
      <c r="N1175" s="6"/>
      <c r="O1175" s="6">
        <v>1</v>
      </c>
      <c r="P1175" s="6">
        <v>1</v>
      </c>
      <c r="Q1175" s="6">
        <v>2</v>
      </c>
    </row>
    <row r="1176" spans="1:17" x14ac:dyDescent="0.25">
      <c r="A1176" s="4" t="s">
        <v>3656</v>
      </c>
      <c r="B1176" s="6"/>
      <c r="C1176" s="6"/>
      <c r="D1176" s="6"/>
      <c r="E1176" s="6">
        <v>2</v>
      </c>
      <c r="F1176" s="6">
        <v>2</v>
      </c>
      <c r="G1176" s="6"/>
      <c r="H1176" s="6"/>
      <c r="I1176" s="6"/>
      <c r="J1176" s="6">
        <v>1</v>
      </c>
      <c r="K1176" s="6">
        <v>1</v>
      </c>
      <c r="L1176" s="6"/>
      <c r="M1176" s="6"/>
      <c r="N1176" s="6"/>
      <c r="O1176" s="6"/>
      <c r="P1176" s="6"/>
      <c r="Q1176" s="6">
        <v>3</v>
      </c>
    </row>
    <row r="1177" spans="1:17" x14ac:dyDescent="0.25">
      <c r="A1177" s="4" t="s">
        <v>4214</v>
      </c>
      <c r="B1177" s="6"/>
      <c r="C1177" s="6"/>
      <c r="D1177" s="6"/>
      <c r="E1177" s="6">
        <v>2</v>
      </c>
      <c r="F1177" s="6">
        <v>2</v>
      </c>
      <c r="G1177" s="6"/>
      <c r="H1177" s="6"/>
      <c r="I1177" s="6"/>
      <c r="J1177" s="6">
        <v>1</v>
      </c>
      <c r="K1177" s="6">
        <v>1</v>
      </c>
      <c r="L1177" s="6"/>
      <c r="M1177" s="6"/>
      <c r="N1177" s="6"/>
      <c r="O1177" s="6"/>
      <c r="P1177" s="6"/>
      <c r="Q1177" s="6">
        <v>3</v>
      </c>
    </row>
    <row r="1178" spans="1:17" x14ac:dyDescent="0.25">
      <c r="A1178" s="4" t="s">
        <v>3992</v>
      </c>
      <c r="B1178" s="6"/>
      <c r="C1178" s="6"/>
      <c r="D1178" s="6"/>
      <c r="E1178" s="6"/>
      <c r="F1178" s="6"/>
      <c r="G1178" s="6"/>
      <c r="H1178" s="6"/>
      <c r="I1178" s="6"/>
      <c r="J1178" s="6">
        <v>1</v>
      </c>
      <c r="K1178" s="6">
        <v>1</v>
      </c>
      <c r="L1178" s="6"/>
      <c r="M1178" s="6"/>
      <c r="N1178" s="6"/>
      <c r="O1178" s="6"/>
      <c r="P1178" s="6"/>
      <c r="Q1178" s="6">
        <v>1</v>
      </c>
    </row>
    <row r="1179" spans="1:17" x14ac:dyDescent="0.25">
      <c r="A1179" s="4" t="s">
        <v>3848</v>
      </c>
      <c r="B1179" s="6"/>
      <c r="C1179" s="6"/>
      <c r="D1179" s="6"/>
      <c r="E1179" s="6">
        <v>1</v>
      </c>
      <c r="F1179" s="6">
        <v>1</v>
      </c>
      <c r="G1179" s="6"/>
      <c r="H1179" s="6"/>
      <c r="I1179" s="6"/>
      <c r="J1179" s="6">
        <v>3</v>
      </c>
      <c r="K1179" s="6">
        <v>3</v>
      </c>
      <c r="L1179" s="6"/>
      <c r="M1179" s="6"/>
      <c r="N1179" s="6"/>
      <c r="O1179" s="6"/>
      <c r="P1179" s="6"/>
      <c r="Q1179" s="6">
        <v>4</v>
      </c>
    </row>
    <row r="1180" spans="1:17" x14ac:dyDescent="0.25">
      <c r="A1180" s="4" t="s">
        <v>4087</v>
      </c>
      <c r="B1180" s="6"/>
      <c r="C1180" s="6"/>
      <c r="D1180" s="6"/>
      <c r="E1180" s="6"/>
      <c r="F1180" s="6"/>
      <c r="G1180" s="6"/>
      <c r="H1180" s="6"/>
      <c r="I1180" s="6"/>
      <c r="J1180" s="6">
        <v>1</v>
      </c>
      <c r="K1180" s="6">
        <v>1</v>
      </c>
      <c r="L1180" s="6"/>
      <c r="M1180" s="6"/>
      <c r="N1180" s="6"/>
      <c r="O1180" s="6">
        <v>1</v>
      </c>
      <c r="P1180" s="6">
        <v>1</v>
      </c>
      <c r="Q1180" s="6">
        <v>2</v>
      </c>
    </row>
    <row r="1181" spans="1:17" x14ac:dyDescent="0.25">
      <c r="A1181" s="4" t="s">
        <v>3790</v>
      </c>
      <c r="B1181" s="6"/>
      <c r="C1181" s="6"/>
      <c r="D1181" s="6"/>
      <c r="E1181" s="6">
        <v>1</v>
      </c>
      <c r="F1181" s="6">
        <v>1</v>
      </c>
      <c r="G1181" s="6"/>
      <c r="H1181" s="6"/>
      <c r="I1181" s="6"/>
      <c r="J1181" s="6"/>
      <c r="K1181" s="6"/>
      <c r="L1181" s="6"/>
      <c r="M1181" s="6"/>
      <c r="N1181" s="6"/>
      <c r="O1181" s="6">
        <v>3</v>
      </c>
      <c r="P1181" s="6">
        <v>3</v>
      </c>
      <c r="Q1181" s="6">
        <v>4</v>
      </c>
    </row>
    <row r="1182" spans="1:17" x14ac:dyDescent="0.25">
      <c r="A1182" s="4" t="s">
        <v>3699</v>
      </c>
      <c r="B1182" s="6"/>
      <c r="C1182" s="6"/>
      <c r="D1182" s="6"/>
      <c r="E1182" s="6">
        <v>1</v>
      </c>
      <c r="F1182" s="6">
        <v>1</v>
      </c>
      <c r="G1182" s="6"/>
      <c r="H1182" s="6"/>
      <c r="I1182" s="6"/>
      <c r="J1182" s="6"/>
      <c r="K1182" s="6"/>
      <c r="L1182" s="6"/>
      <c r="M1182" s="6"/>
      <c r="N1182" s="6"/>
      <c r="O1182" s="6">
        <v>1</v>
      </c>
      <c r="P1182" s="6">
        <v>1</v>
      </c>
      <c r="Q1182" s="6">
        <v>2</v>
      </c>
    </row>
    <row r="1183" spans="1:17" x14ac:dyDescent="0.25">
      <c r="A1183" s="4" t="s">
        <v>3666</v>
      </c>
      <c r="B1183" s="6"/>
      <c r="C1183" s="6"/>
      <c r="D1183" s="6"/>
      <c r="E1183" s="6">
        <v>2</v>
      </c>
      <c r="F1183" s="6">
        <v>2</v>
      </c>
      <c r="G1183" s="6"/>
      <c r="H1183" s="6"/>
      <c r="I1183" s="6"/>
      <c r="J1183" s="6">
        <v>2</v>
      </c>
      <c r="K1183" s="6">
        <v>2</v>
      </c>
      <c r="L1183" s="6"/>
      <c r="M1183" s="6"/>
      <c r="N1183" s="6"/>
      <c r="O1183" s="6">
        <v>1</v>
      </c>
      <c r="P1183" s="6">
        <v>1</v>
      </c>
      <c r="Q1183" s="6">
        <v>5</v>
      </c>
    </row>
    <row r="1184" spans="1:17" x14ac:dyDescent="0.25">
      <c r="A1184" s="4" t="s">
        <v>3679</v>
      </c>
      <c r="B1184" s="6"/>
      <c r="C1184" s="6"/>
      <c r="D1184" s="6"/>
      <c r="E1184" s="6"/>
      <c r="F1184" s="6"/>
      <c r="G1184" s="6"/>
      <c r="H1184" s="6"/>
      <c r="I1184" s="6"/>
      <c r="J1184" s="6"/>
      <c r="K1184" s="6"/>
      <c r="L1184" s="6"/>
      <c r="M1184" s="6"/>
      <c r="N1184" s="6"/>
      <c r="O1184" s="6">
        <v>1</v>
      </c>
      <c r="P1184" s="6">
        <v>1</v>
      </c>
      <c r="Q1184" s="6">
        <v>1</v>
      </c>
    </row>
    <row r="1185" spans="1:17" x14ac:dyDescent="0.25">
      <c r="A1185" s="4" t="s">
        <v>3831</v>
      </c>
      <c r="B1185" s="6"/>
      <c r="C1185" s="6"/>
      <c r="D1185" s="6"/>
      <c r="E1185" s="6">
        <v>2</v>
      </c>
      <c r="F1185" s="6">
        <v>2</v>
      </c>
      <c r="G1185" s="6"/>
      <c r="H1185" s="6"/>
      <c r="I1185" s="6"/>
      <c r="J1185" s="6"/>
      <c r="K1185" s="6"/>
      <c r="L1185" s="6"/>
      <c r="M1185" s="6"/>
      <c r="N1185" s="6"/>
      <c r="O1185" s="6"/>
      <c r="P1185" s="6"/>
      <c r="Q1185" s="6">
        <v>2</v>
      </c>
    </row>
    <row r="1186" spans="1:17" x14ac:dyDescent="0.25">
      <c r="A1186" s="4" t="s">
        <v>3667</v>
      </c>
      <c r="B1186" s="6"/>
      <c r="C1186" s="6"/>
      <c r="D1186" s="6"/>
      <c r="E1186" s="6">
        <v>3</v>
      </c>
      <c r="F1186" s="6">
        <v>3</v>
      </c>
      <c r="G1186" s="6"/>
      <c r="H1186" s="6"/>
      <c r="I1186" s="6"/>
      <c r="J1186" s="6"/>
      <c r="K1186" s="6"/>
      <c r="L1186" s="6"/>
      <c r="M1186" s="6"/>
      <c r="N1186" s="6"/>
      <c r="O1186" s="6">
        <v>1</v>
      </c>
      <c r="P1186" s="6">
        <v>1</v>
      </c>
      <c r="Q1186" s="6">
        <v>4</v>
      </c>
    </row>
    <row r="1187" spans="1:17" x14ac:dyDescent="0.25">
      <c r="A1187" s="4" t="s">
        <v>3690</v>
      </c>
      <c r="B1187" s="6"/>
      <c r="C1187" s="6"/>
      <c r="D1187" s="6"/>
      <c r="E1187" s="6">
        <v>3</v>
      </c>
      <c r="F1187" s="6">
        <v>3</v>
      </c>
      <c r="G1187" s="6"/>
      <c r="H1187" s="6"/>
      <c r="I1187" s="6"/>
      <c r="J1187" s="6">
        <v>1</v>
      </c>
      <c r="K1187" s="6">
        <v>1</v>
      </c>
      <c r="L1187" s="6"/>
      <c r="M1187" s="6"/>
      <c r="N1187" s="6"/>
      <c r="O1187" s="6"/>
      <c r="P1187" s="6"/>
      <c r="Q1187" s="6">
        <v>4</v>
      </c>
    </row>
    <row r="1188" spans="1:17" x14ac:dyDescent="0.25">
      <c r="A1188" s="4" t="s">
        <v>3766</v>
      </c>
      <c r="B1188" s="6"/>
      <c r="C1188" s="6"/>
      <c r="D1188" s="6"/>
      <c r="E1188" s="6">
        <v>1</v>
      </c>
      <c r="F1188" s="6">
        <v>1</v>
      </c>
      <c r="G1188" s="6"/>
      <c r="H1188" s="6"/>
      <c r="I1188" s="6"/>
      <c r="J1188" s="6">
        <v>1</v>
      </c>
      <c r="K1188" s="6">
        <v>1</v>
      </c>
      <c r="L1188" s="6"/>
      <c r="M1188" s="6"/>
      <c r="N1188" s="6"/>
      <c r="O1188" s="6">
        <v>2</v>
      </c>
      <c r="P1188" s="6">
        <v>2</v>
      </c>
      <c r="Q1188" s="6">
        <v>4</v>
      </c>
    </row>
    <row r="1189" spans="1:17" x14ac:dyDescent="0.25">
      <c r="A1189" s="4" t="s">
        <v>3751</v>
      </c>
      <c r="B1189" s="6"/>
      <c r="C1189" s="6"/>
      <c r="D1189" s="6"/>
      <c r="E1189" s="6">
        <v>2</v>
      </c>
      <c r="F1189" s="6">
        <v>2</v>
      </c>
      <c r="G1189" s="6"/>
      <c r="H1189" s="6"/>
      <c r="I1189" s="6"/>
      <c r="J1189" s="6"/>
      <c r="K1189" s="6"/>
      <c r="L1189" s="6"/>
      <c r="M1189" s="6"/>
      <c r="N1189" s="6"/>
      <c r="O1189" s="6">
        <v>2</v>
      </c>
      <c r="P1189" s="6">
        <v>2</v>
      </c>
      <c r="Q1189" s="6">
        <v>4</v>
      </c>
    </row>
    <row r="1190" spans="1:17" x14ac:dyDescent="0.25">
      <c r="A1190" s="4" t="s">
        <v>4117</v>
      </c>
      <c r="B1190" s="6"/>
      <c r="C1190" s="6"/>
      <c r="D1190" s="6"/>
      <c r="E1190" s="6">
        <v>2</v>
      </c>
      <c r="F1190" s="6">
        <v>2</v>
      </c>
      <c r="G1190" s="6"/>
      <c r="H1190" s="6"/>
      <c r="I1190" s="6"/>
      <c r="J1190" s="6"/>
      <c r="K1190" s="6"/>
      <c r="L1190" s="6"/>
      <c r="M1190" s="6"/>
      <c r="N1190" s="6"/>
      <c r="O1190" s="6">
        <v>1</v>
      </c>
      <c r="P1190" s="6">
        <v>1</v>
      </c>
      <c r="Q1190" s="6">
        <v>3</v>
      </c>
    </row>
    <row r="1191" spans="1:17" x14ac:dyDescent="0.25">
      <c r="A1191" s="4" t="s">
        <v>1961</v>
      </c>
      <c r="B1191" s="6"/>
      <c r="C1191" s="6"/>
      <c r="D1191" s="6"/>
      <c r="E1191" s="6">
        <v>1</v>
      </c>
      <c r="F1191" s="6">
        <v>1</v>
      </c>
      <c r="G1191" s="6"/>
      <c r="H1191" s="6"/>
      <c r="I1191" s="6"/>
      <c r="J1191" s="6">
        <v>1</v>
      </c>
      <c r="K1191" s="6">
        <v>1</v>
      </c>
      <c r="L1191" s="6"/>
      <c r="M1191" s="6"/>
      <c r="N1191" s="6"/>
      <c r="O1191" s="6"/>
      <c r="P1191" s="6"/>
      <c r="Q1191" s="6">
        <v>2</v>
      </c>
    </row>
    <row r="1192" spans="1:17" x14ac:dyDescent="0.25">
      <c r="A1192" s="4" t="s">
        <v>1967</v>
      </c>
      <c r="B1192" s="6"/>
      <c r="C1192" s="6"/>
      <c r="D1192" s="6">
        <v>2</v>
      </c>
      <c r="E1192" s="6"/>
      <c r="F1192" s="6">
        <v>2</v>
      </c>
      <c r="G1192" s="6"/>
      <c r="H1192" s="6"/>
      <c r="I1192" s="6"/>
      <c r="J1192" s="6"/>
      <c r="K1192" s="6"/>
      <c r="L1192" s="6"/>
      <c r="M1192" s="6"/>
      <c r="N1192" s="6">
        <v>1</v>
      </c>
      <c r="O1192" s="6"/>
      <c r="P1192" s="6">
        <v>1</v>
      </c>
      <c r="Q1192" s="6">
        <v>3</v>
      </c>
    </row>
    <row r="1193" spans="1:17" x14ac:dyDescent="0.25">
      <c r="A1193" s="4" t="s">
        <v>3867</v>
      </c>
      <c r="B1193" s="6"/>
      <c r="C1193" s="6"/>
      <c r="D1193" s="6"/>
      <c r="E1193" s="6">
        <v>2</v>
      </c>
      <c r="F1193" s="6">
        <v>2</v>
      </c>
      <c r="G1193" s="6"/>
      <c r="H1193" s="6"/>
      <c r="I1193" s="6"/>
      <c r="J1193" s="6"/>
      <c r="K1193" s="6"/>
      <c r="L1193" s="6"/>
      <c r="M1193" s="6"/>
      <c r="N1193" s="6"/>
      <c r="O1193" s="6">
        <v>1</v>
      </c>
      <c r="P1193" s="6">
        <v>1</v>
      </c>
      <c r="Q1193" s="6">
        <v>3</v>
      </c>
    </row>
    <row r="1194" spans="1:17" x14ac:dyDescent="0.25">
      <c r="A1194" s="4" t="s">
        <v>3870</v>
      </c>
      <c r="B1194" s="6"/>
      <c r="C1194" s="6"/>
      <c r="D1194" s="6"/>
      <c r="E1194" s="6"/>
      <c r="F1194" s="6"/>
      <c r="G1194" s="6"/>
      <c r="H1194" s="6"/>
      <c r="I1194" s="6"/>
      <c r="J1194" s="6">
        <v>3</v>
      </c>
      <c r="K1194" s="6">
        <v>3</v>
      </c>
      <c r="L1194" s="6"/>
      <c r="M1194" s="6"/>
      <c r="N1194" s="6"/>
      <c r="O1194" s="6">
        <v>1</v>
      </c>
      <c r="P1194" s="6">
        <v>1</v>
      </c>
      <c r="Q1194" s="6">
        <v>4</v>
      </c>
    </row>
    <row r="1195" spans="1:17" x14ac:dyDescent="0.25">
      <c r="A1195" s="4" t="s">
        <v>3826</v>
      </c>
      <c r="B1195" s="6"/>
      <c r="C1195" s="6"/>
      <c r="D1195" s="6"/>
      <c r="E1195" s="6">
        <v>2</v>
      </c>
      <c r="F1195" s="6">
        <v>2</v>
      </c>
      <c r="G1195" s="6"/>
      <c r="H1195" s="6"/>
      <c r="I1195" s="6"/>
      <c r="J1195" s="6"/>
      <c r="K1195" s="6"/>
      <c r="L1195" s="6"/>
      <c r="M1195" s="6"/>
      <c r="N1195" s="6"/>
      <c r="O1195" s="6"/>
      <c r="P1195" s="6"/>
      <c r="Q1195" s="6">
        <v>2</v>
      </c>
    </row>
    <row r="1196" spans="1:17" x14ac:dyDescent="0.25">
      <c r="A1196" s="4" t="s">
        <v>4220</v>
      </c>
      <c r="B1196" s="6"/>
      <c r="C1196" s="6"/>
      <c r="D1196" s="6"/>
      <c r="E1196" s="6">
        <v>1</v>
      </c>
      <c r="F1196" s="6">
        <v>1</v>
      </c>
      <c r="G1196" s="6"/>
      <c r="H1196" s="6"/>
      <c r="I1196" s="6"/>
      <c r="J1196" s="6"/>
      <c r="K1196" s="6"/>
      <c r="L1196" s="6"/>
      <c r="M1196" s="6"/>
      <c r="N1196" s="6"/>
      <c r="O1196" s="6"/>
      <c r="P1196" s="6"/>
      <c r="Q1196" s="6">
        <v>1</v>
      </c>
    </row>
    <row r="1197" spans="1:17" x14ac:dyDescent="0.25">
      <c r="A1197" s="4" t="s">
        <v>1952</v>
      </c>
      <c r="B1197" s="6"/>
      <c r="C1197" s="6"/>
      <c r="D1197" s="6">
        <v>2</v>
      </c>
      <c r="E1197" s="6"/>
      <c r="F1197" s="6">
        <v>2</v>
      </c>
      <c r="G1197" s="6"/>
      <c r="H1197" s="6"/>
      <c r="I1197" s="6"/>
      <c r="J1197" s="6"/>
      <c r="K1197" s="6"/>
      <c r="L1197" s="6"/>
      <c r="M1197" s="6"/>
      <c r="N1197" s="6">
        <v>2</v>
      </c>
      <c r="O1197" s="6"/>
      <c r="P1197" s="6">
        <v>2</v>
      </c>
      <c r="Q1197" s="6">
        <v>4</v>
      </c>
    </row>
    <row r="1198" spans="1:17" x14ac:dyDescent="0.25">
      <c r="A1198" s="4" t="s">
        <v>3920</v>
      </c>
      <c r="B1198" s="6"/>
      <c r="C1198" s="6"/>
      <c r="D1198" s="6"/>
      <c r="E1198" s="6">
        <v>2</v>
      </c>
      <c r="F1198" s="6">
        <v>2</v>
      </c>
      <c r="G1198" s="6"/>
      <c r="H1198" s="6"/>
      <c r="I1198" s="6"/>
      <c r="J1198" s="6">
        <v>1</v>
      </c>
      <c r="K1198" s="6">
        <v>1</v>
      </c>
      <c r="L1198" s="6"/>
      <c r="M1198" s="6"/>
      <c r="N1198" s="6"/>
      <c r="O1198" s="6">
        <v>1</v>
      </c>
      <c r="P1198" s="6">
        <v>1</v>
      </c>
      <c r="Q1198" s="6">
        <v>4</v>
      </c>
    </row>
    <row r="1199" spans="1:17" x14ac:dyDescent="0.25">
      <c r="A1199" s="4" t="s">
        <v>3744</v>
      </c>
      <c r="B1199" s="6"/>
      <c r="C1199" s="6"/>
      <c r="D1199" s="6"/>
      <c r="E1199" s="6">
        <v>4</v>
      </c>
      <c r="F1199" s="6">
        <v>4</v>
      </c>
      <c r="G1199" s="6"/>
      <c r="H1199" s="6"/>
      <c r="I1199" s="6"/>
      <c r="J1199" s="6"/>
      <c r="K1199" s="6"/>
      <c r="L1199" s="6"/>
      <c r="M1199" s="6"/>
      <c r="N1199" s="6"/>
      <c r="O1199" s="6"/>
      <c r="P1199" s="6"/>
      <c r="Q1199" s="6">
        <v>4</v>
      </c>
    </row>
    <row r="1200" spans="1:17" x14ac:dyDescent="0.25">
      <c r="A1200" s="4" t="s">
        <v>3720</v>
      </c>
      <c r="B1200" s="6"/>
      <c r="C1200" s="6"/>
      <c r="D1200" s="6"/>
      <c r="E1200" s="6">
        <v>5</v>
      </c>
      <c r="F1200" s="6">
        <v>5</v>
      </c>
      <c r="G1200" s="6"/>
      <c r="H1200" s="6"/>
      <c r="I1200" s="6"/>
      <c r="J1200" s="6"/>
      <c r="K1200" s="6"/>
      <c r="L1200" s="6"/>
      <c r="M1200" s="6"/>
      <c r="N1200" s="6"/>
      <c r="O1200" s="6"/>
      <c r="P1200" s="6"/>
      <c r="Q1200" s="6">
        <v>5</v>
      </c>
    </row>
    <row r="1201" spans="1:17" x14ac:dyDescent="0.25">
      <c r="A1201" s="4" t="s">
        <v>3765</v>
      </c>
      <c r="B1201" s="6"/>
      <c r="C1201" s="6"/>
      <c r="D1201" s="6"/>
      <c r="E1201" s="6">
        <v>1</v>
      </c>
      <c r="F1201" s="6">
        <v>1</v>
      </c>
      <c r="G1201" s="6"/>
      <c r="H1201" s="6"/>
      <c r="I1201" s="6"/>
      <c r="J1201" s="6"/>
      <c r="K1201" s="6"/>
      <c r="L1201" s="6"/>
      <c r="M1201" s="6"/>
      <c r="N1201" s="6"/>
      <c r="O1201" s="6">
        <v>2</v>
      </c>
      <c r="P1201" s="6">
        <v>2</v>
      </c>
      <c r="Q1201" s="6">
        <v>3</v>
      </c>
    </row>
    <row r="1202" spans="1:17" x14ac:dyDescent="0.25">
      <c r="A1202" s="4" t="s">
        <v>1949</v>
      </c>
      <c r="B1202" s="6"/>
      <c r="C1202" s="6"/>
      <c r="D1202" s="6"/>
      <c r="E1202" s="6">
        <v>3</v>
      </c>
      <c r="F1202" s="6">
        <v>3</v>
      </c>
      <c r="G1202" s="6"/>
      <c r="H1202" s="6"/>
      <c r="I1202" s="6"/>
      <c r="J1202" s="6"/>
      <c r="K1202" s="6"/>
      <c r="L1202" s="6"/>
      <c r="M1202" s="6"/>
      <c r="N1202" s="6"/>
      <c r="O1202" s="6"/>
      <c r="P1202" s="6"/>
      <c r="Q1202" s="6">
        <v>3</v>
      </c>
    </row>
    <row r="1203" spans="1:17" x14ac:dyDescent="0.25">
      <c r="A1203" s="4" t="s">
        <v>4217</v>
      </c>
      <c r="B1203" s="6"/>
      <c r="C1203" s="6"/>
      <c r="D1203" s="6"/>
      <c r="E1203" s="6">
        <v>2</v>
      </c>
      <c r="F1203" s="6">
        <v>2</v>
      </c>
      <c r="G1203" s="6"/>
      <c r="H1203" s="6"/>
      <c r="I1203" s="6"/>
      <c r="J1203" s="6"/>
      <c r="K1203" s="6"/>
      <c r="L1203" s="6"/>
      <c r="M1203" s="6"/>
      <c r="N1203" s="6"/>
      <c r="O1203" s="6">
        <v>1</v>
      </c>
      <c r="P1203" s="6">
        <v>1</v>
      </c>
      <c r="Q1203" s="6">
        <v>3</v>
      </c>
    </row>
    <row r="1204" spans="1:17" x14ac:dyDescent="0.25">
      <c r="A1204" s="4" t="s">
        <v>3717</v>
      </c>
      <c r="B1204" s="6"/>
      <c r="C1204" s="6"/>
      <c r="D1204" s="6"/>
      <c r="E1204" s="6"/>
      <c r="F1204" s="6"/>
      <c r="G1204" s="6"/>
      <c r="H1204" s="6"/>
      <c r="I1204" s="6"/>
      <c r="J1204" s="6"/>
      <c r="K1204" s="6"/>
      <c r="L1204" s="6"/>
      <c r="M1204" s="6"/>
      <c r="N1204" s="6"/>
      <c r="O1204" s="6">
        <v>1</v>
      </c>
      <c r="P1204" s="6">
        <v>1</v>
      </c>
      <c r="Q1204" s="6">
        <v>1</v>
      </c>
    </row>
    <row r="1205" spans="1:17" x14ac:dyDescent="0.25">
      <c r="A1205" s="4" t="s">
        <v>4233</v>
      </c>
      <c r="B1205" s="6"/>
      <c r="C1205" s="6"/>
      <c r="D1205" s="6"/>
      <c r="E1205" s="6">
        <v>1</v>
      </c>
      <c r="F1205" s="6">
        <v>1</v>
      </c>
      <c r="G1205" s="6"/>
      <c r="H1205" s="6"/>
      <c r="I1205" s="6"/>
      <c r="J1205" s="6"/>
      <c r="K1205" s="6"/>
      <c r="L1205" s="6"/>
      <c r="M1205" s="6"/>
      <c r="N1205" s="6"/>
      <c r="O1205" s="6">
        <v>1</v>
      </c>
      <c r="P1205" s="6">
        <v>1</v>
      </c>
      <c r="Q1205" s="6">
        <v>2</v>
      </c>
    </row>
    <row r="1206" spans="1:17" x14ac:dyDescent="0.25">
      <c r="A1206" s="4" t="s">
        <v>1868</v>
      </c>
      <c r="B1206" s="6"/>
      <c r="C1206" s="6"/>
      <c r="D1206" s="6">
        <v>2</v>
      </c>
      <c r="E1206" s="6"/>
      <c r="F1206" s="6">
        <v>2</v>
      </c>
      <c r="G1206" s="6"/>
      <c r="H1206" s="6"/>
      <c r="I1206" s="6"/>
      <c r="J1206" s="6"/>
      <c r="K1206" s="6"/>
      <c r="L1206" s="6"/>
      <c r="M1206" s="6"/>
      <c r="N1206" s="6"/>
      <c r="O1206" s="6"/>
      <c r="P1206" s="6"/>
      <c r="Q1206" s="6">
        <v>2</v>
      </c>
    </row>
    <row r="1207" spans="1:17" x14ac:dyDescent="0.25">
      <c r="A1207" s="4" t="s">
        <v>4223</v>
      </c>
      <c r="B1207" s="6"/>
      <c r="C1207" s="6"/>
      <c r="D1207" s="6"/>
      <c r="E1207" s="6"/>
      <c r="F1207" s="6"/>
      <c r="G1207" s="6"/>
      <c r="H1207" s="6"/>
      <c r="I1207" s="6"/>
      <c r="J1207" s="6"/>
      <c r="K1207" s="6"/>
      <c r="L1207" s="6"/>
      <c r="M1207" s="6"/>
      <c r="N1207" s="6"/>
      <c r="O1207" s="6">
        <v>1</v>
      </c>
      <c r="P1207" s="6">
        <v>1</v>
      </c>
      <c r="Q1207" s="6">
        <v>1</v>
      </c>
    </row>
    <row r="1208" spans="1:17" x14ac:dyDescent="0.25">
      <c r="A1208" s="4" t="s">
        <v>3794</v>
      </c>
      <c r="B1208" s="6"/>
      <c r="C1208" s="6"/>
      <c r="D1208" s="6"/>
      <c r="E1208" s="6">
        <v>3</v>
      </c>
      <c r="F1208" s="6">
        <v>3</v>
      </c>
      <c r="G1208" s="6"/>
      <c r="H1208" s="6"/>
      <c r="I1208" s="6"/>
      <c r="J1208" s="6"/>
      <c r="K1208" s="6"/>
      <c r="L1208" s="6"/>
      <c r="M1208" s="6"/>
      <c r="N1208" s="6"/>
      <c r="O1208" s="6"/>
      <c r="P1208" s="6"/>
      <c r="Q1208" s="6">
        <v>3</v>
      </c>
    </row>
    <row r="1209" spans="1:17" x14ac:dyDescent="0.25">
      <c r="A1209" s="4" t="s">
        <v>3827</v>
      </c>
      <c r="B1209" s="6"/>
      <c r="C1209" s="6"/>
      <c r="D1209" s="6"/>
      <c r="E1209" s="6">
        <v>3</v>
      </c>
      <c r="F1209" s="6">
        <v>3</v>
      </c>
      <c r="G1209" s="6"/>
      <c r="H1209" s="6"/>
      <c r="I1209" s="6"/>
      <c r="J1209" s="6"/>
      <c r="K1209" s="6"/>
      <c r="L1209" s="6"/>
      <c r="M1209" s="6"/>
      <c r="N1209" s="6"/>
      <c r="O1209" s="6"/>
      <c r="P1209" s="6"/>
      <c r="Q1209" s="6">
        <v>3</v>
      </c>
    </row>
    <row r="1210" spans="1:17" x14ac:dyDescent="0.25">
      <c r="A1210" s="4" t="s">
        <v>4228</v>
      </c>
      <c r="B1210" s="6"/>
      <c r="C1210" s="6"/>
      <c r="D1210" s="6"/>
      <c r="E1210" s="6">
        <v>1</v>
      </c>
      <c r="F1210" s="6">
        <v>1</v>
      </c>
      <c r="G1210" s="6"/>
      <c r="H1210" s="6"/>
      <c r="I1210" s="6"/>
      <c r="J1210" s="6"/>
      <c r="K1210" s="6"/>
      <c r="L1210" s="6"/>
      <c r="M1210" s="6"/>
      <c r="N1210" s="6"/>
      <c r="O1210" s="6"/>
      <c r="P1210" s="6"/>
      <c r="Q1210" s="6">
        <v>1</v>
      </c>
    </row>
    <row r="1211" spans="1:17" x14ac:dyDescent="0.25">
      <c r="A1211" s="4" t="s">
        <v>3728</v>
      </c>
      <c r="B1211" s="6"/>
      <c r="C1211" s="6"/>
      <c r="D1211" s="6"/>
      <c r="E1211" s="6"/>
      <c r="F1211" s="6"/>
      <c r="G1211" s="6"/>
      <c r="H1211" s="6"/>
      <c r="I1211" s="6"/>
      <c r="J1211" s="6"/>
      <c r="K1211" s="6"/>
      <c r="L1211" s="6"/>
      <c r="M1211" s="6"/>
      <c r="N1211" s="6"/>
      <c r="O1211" s="6">
        <v>2</v>
      </c>
      <c r="P1211" s="6">
        <v>2</v>
      </c>
      <c r="Q1211" s="6">
        <v>2</v>
      </c>
    </row>
    <row r="1212" spans="1:17" x14ac:dyDescent="0.25">
      <c r="A1212" s="4" t="s">
        <v>3661</v>
      </c>
      <c r="B1212" s="6"/>
      <c r="C1212" s="6"/>
      <c r="D1212" s="6"/>
      <c r="E1212" s="6">
        <v>2</v>
      </c>
      <c r="F1212" s="6">
        <v>2</v>
      </c>
      <c r="G1212" s="6"/>
      <c r="H1212" s="6"/>
      <c r="I1212" s="6"/>
      <c r="J1212" s="6">
        <v>1</v>
      </c>
      <c r="K1212" s="6">
        <v>1</v>
      </c>
      <c r="L1212" s="6"/>
      <c r="M1212" s="6"/>
      <c r="N1212" s="6"/>
      <c r="O1212" s="6"/>
      <c r="P1212" s="6"/>
      <c r="Q1212" s="6">
        <v>3</v>
      </c>
    </row>
    <row r="1213" spans="1:17" x14ac:dyDescent="0.25">
      <c r="A1213" s="4" t="s">
        <v>3775</v>
      </c>
      <c r="B1213" s="6"/>
      <c r="C1213" s="6"/>
      <c r="D1213" s="6"/>
      <c r="E1213" s="6">
        <v>3</v>
      </c>
      <c r="F1213" s="6">
        <v>3</v>
      </c>
      <c r="G1213" s="6"/>
      <c r="H1213" s="6"/>
      <c r="I1213" s="6"/>
      <c r="J1213" s="6">
        <v>1</v>
      </c>
      <c r="K1213" s="6">
        <v>1</v>
      </c>
      <c r="L1213" s="6"/>
      <c r="M1213" s="6"/>
      <c r="N1213" s="6"/>
      <c r="O1213" s="6">
        <v>1</v>
      </c>
      <c r="P1213" s="6">
        <v>1</v>
      </c>
      <c r="Q1213" s="6">
        <v>5</v>
      </c>
    </row>
    <row r="1214" spans="1:17" x14ac:dyDescent="0.25">
      <c r="A1214" s="4" t="s">
        <v>1995</v>
      </c>
      <c r="B1214" s="6"/>
      <c r="C1214" s="6"/>
      <c r="D1214" s="6">
        <v>4</v>
      </c>
      <c r="E1214" s="6"/>
      <c r="F1214" s="6">
        <v>4</v>
      </c>
      <c r="G1214" s="6"/>
      <c r="H1214" s="6"/>
      <c r="I1214" s="6"/>
      <c r="J1214" s="6"/>
      <c r="K1214" s="6"/>
      <c r="L1214" s="6"/>
      <c r="M1214" s="6"/>
      <c r="N1214" s="6">
        <v>1</v>
      </c>
      <c r="O1214" s="6"/>
      <c r="P1214" s="6">
        <v>1</v>
      </c>
      <c r="Q1214" s="6">
        <v>5</v>
      </c>
    </row>
    <row r="1215" spans="1:17" x14ac:dyDescent="0.25">
      <c r="A1215" s="4" t="s">
        <v>2082</v>
      </c>
      <c r="B1215" s="6"/>
      <c r="C1215" s="6"/>
      <c r="D1215" s="6"/>
      <c r="E1215" s="6">
        <v>2</v>
      </c>
      <c r="F1215" s="6">
        <v>2</v>
      </c>
      <c r="G1215" s="6"/>
      <c r="H1215" s="6"/>
      <c r="I1215" s="6"/>
      <c r="J1215" s="6">
        <v>1</v>
      </c>
      <c r="K1215" s="6">
        <v>1</v>
      </c>
      <c r="L1215" s="6"/>
      <c r="M1215" s="6"/>
      <c r="N1215" s="6"/>
      <c r="O1215" s="6"/>
      <c r="P1215" s="6"/>
      <c r="Q1215" s="6">
        <v>3</v>
      </c>
    </row>
    <row r="1216" spans="1:17" x14ac:dyDescent="0.25">
      <c r="A1216" s="4" t="s">
        <v>3981</v>
      </c>
      <c r="B1216" s="6"/>
      <c r="C1216" s="6"/>
      <c r="D1216" s="6"/>
      <c r="E1216" s="6">
        <v>2</v>
      </c>
      <c r="F1216" s="6">
        <v>2</v>
      </c>
      <c r="G1216" s="6"/>
      <c r="H1216" s="6"/>
      <c r="I1216" s="6"/>
      <c r="J1216" s="6"/>
      <c r="K1216" s="6"/>
      <c r="L1216" s="6"/>
      <c r="M1216" s="6"/>
      <c r="N1216" s="6"/>
      <c r="O1216" s="6"/>
      <c r="P1216" s="6"/>
      <c r="Q1216" s="6">
        <v>2</v>
      </c>
    </row>
    <row r="1217" spans="1:17" x14ac:dyDescent="0.25">
      <c r="A1217" s="4" t="s">
        <v>3757</v>
      </c>
      <c r="B1217" s="6"/>
      <c r="C1217" s="6"/>
      <c r="D1217" s="6"/>
      <c r="E1217" s="6">
        <v>1</v>
      </c>
      <c r="F1217" s="6">
        <v>1</v>
      </c>
      <c r="G1217" s="6"/>
      <c r="H1217" s="6"/>
      <c r="I1217" s="6"/>
      <c r="J1217" s="6">
        <v>1</v>
      </c>
      <c r="K1217" s="6">
        <v>1</v>
      </c>
      <c r="L1217" s="6"/>
      <c r="M1217" s="6"/>
      <c r="N1217" s="6"/>
      <c r="O1217" s="6">
        <v>1</v>
      </c>
      <c r="P1217" s="6">
        <v>1</v>
      </c>
      <c r="Q1217" s="6">
        <v>3</v>
      </c>
    </row>
    <row r="1218" spans="1:17" x14ac:dyDescent="0.25">
      <c r="A1218" s="4" t="s">
        <v>3707</v>
      </c>
      <c r="B1218" s="6"/>
      <c r="C1218" s="6"/>
      <c r="D1218" s="6"/>
      <c r="E1218" s="6">
        <v>3</v>
      </c>
      <c r="F1218" s="6">
        <v>3</v>
      </c>
      <c r="G1218" s="6"/>
      <c r="H1218" s="6"/>
      <c r="I1218" s="6"/>
      <c r="J1218" s="6"/>
      <c r="K1218" s="6"/>
      <c r="L1218" s="6"/>
      <c r="M1218" s="6"/>
      <c r="N1218" s="6"/>
      <c r="O1218" s="6">
        <v>1</v>
      </c>
      <c r="P1218" s="6">
        <v>1</v>
      </c>
      <c r="Q1218" s="6">
        <v>4</v>
      </c>
    </row>
    <row r="1219" spans="1:17" x14ac:dyDescent="0.25">
      <c r="A1219" s="4" t="s">
        <v>3724</v>
      </c>
      <c r="B1219" s="6"/>
      <c r="C1219" s="6"/>
      <c r="D1219" s="6"/>
      <c r="E1219" s="6">
        <v>2</v>
      </c>
      <c r="F1219" s="6">
        <v>2</v>
      </c>
      <c r="G1219" s="6"/>
      <c r="H1219" s="6"/>
      <c r="I1219" s="6"/>
      <c r="J1219" s="6"/>
      <c r="K1219" s="6"/>
      <c r="L1219" s="6"/>
      <c r="M1219" s="6"/>
      <c r="N1219" s="6"/>
      <c r="O1219" s="6"/>
      <c r="P1219" s="6"/>
      <c r="Q1219" s="6">
        <v>2</v>
      </c>
    </row>
    <row r="1220" spans="1:17" x14ac:dyDescent="0.25">
      <c r="A1220" s="4" t="s">
        <v>1882</v>
      </c>
      <c r="B1220" s="6"/>
      <c r="C1220" s="6"/>
      <c r="D1220" s="6">
        <v>1</v>
      </c>
      <c r="E1220" s="6"/>
      <c r="F1220" s="6">
        <v>1</v>
      </c>
      <c r="G1220" s="6"/>
      <c r="H1220" s="6"/>
      <c r="I1220" s="6"/>
      <c r="J1220" s="6"/>
      <c r="K1220" s="6"/>
      <c r="L1220" s="6"/>
      <c r="M1220" s="6"/>
      <c r="N1220" s="6">
        <v>1</v>
      </c>
      <c r="O1220" s="6"/>
      <c r="P1220" s="6">
        <v>1</v>
      </c>
      <c r="Q1220" s="6">
        <v>2</v>
      </c>
    </row>
    <row r="1221" spans="1:17" x14ac:dyDescent="0.25">
      <c r="A1221" s="4" t="s">
        <v>4103</v>
      </c>
      <c r="B1221" s="6"/>
      <c r="C1221" s="6"/>
      <c r="D1221" s="6"/>
      <c r="E1221" s="6">
        <v>4</v>
      </c>
      <c r="F1221" s="6">
        <v>4</v>
      </c>
      <c r="G1221" s="6"/>
      <c r="H1221" s="6"/>
      <c r="I1221" s="6"/>
      <c r="J1221" s="6"/>
      <c r="K1221" s="6"/>
      <c r="L1221" s="6"/>
      <c r="M1221" s="6"/>
      <c r="N1221" s="6"/>
      <c r="O1221" s="6">
        <v>2</v>
      </c>
      <c r="P1221" s="6">
        <v>2</v>
      </c>
      <c r="Q1221" s="6">
        <v>6</v>
      </c>
    </row>
    <row r="1222" spans="1:17" x14ac:dyDescent="0.25">
      <c r="A1222" s="4" t="s">
        <v>1898</v>
      </c>
      <c r="B1222" s="6"/>
      <c r="C1222" s="6"/>
      <c r="D1222" s="6">
        <v>2</v>
      </c>
      <c r="E1222" s="6"/>
      <c r="F1222" s="6">
        <v>2</v>
      </c>
      <c r="G1222" s="6"/>
      <c r="H1222" s="6"/>
      <c r="I1222" s="6"/>
      <c r="J1222" s="6"/>
      <c r="K1222" s="6"/>
      <c r="L1222" s="6"/>
      <c r="M1222" s="6"/>
      <c r="N1222" s="6">
        <v>1</v>
      </c>
      <c r="O1222" s="6"/>
      <c r="P1222" s="6">
        <v>1</v>
      </c>
      <c r="Q1222" s="6">
        <v>3</v>
      </c>
    </row>
    <row r="1223" spans="1:17" x14ac:dyDescent="0.25">
      <c r="A1223" s="4" t="s">
        <v>3711</v>
      </c>
      <c r="B1223" s="6"/>
      <c r="C1223" s="6"/>
      <c r="D1223" s="6"/>
      <c r="E1223" s="6">
        <v>2</v>
      </c>
      <c r="F1223" s="6">
        <v>2</v>
      </c>
      <c r="G1223" s="6"/>
      <c r="H1223" s="6"/>
      <c r="I1223" s="6"/>
      <c r="J1223" s="6"/>
      <c r="K1223" s="6"/>
      <c r="L1223" s="6"/>
      <c r="M1223" s="6"/>
      <c r="N1223" s="6"/>
      <c r="O1223" s="6">
        <v>1</v>
      </c>
      <c r="P1223" s="6">
        <v>1</v>
      </c>
      <c r="Q1223" s="6">
        <v>3</v>
      </c>
    </row>
    <row r="1224" spans="1:17" x14ac:dyDescent="0.25">
      <c r="A1224" s="4" t="s">
        <v>3654</v>
      </c>
      <c r="B1224" s="6"/>
      <c r="C1224" s="6"/>
      <c r="D1224" s="6"/>
      <c r="E1224" s="6">
        <v>2</v>
      </c>
      <c r="F1224" s="6">
        <v>2</v>
      </c>
      <c r="G1224" s="6"/>
      <c r="H1224" s="6"/>
      <c r="I1224" s="6"/>
      <c r="J1224" s="6"/>
      <c r="K1224" s="6"/>
      <c r="L1224" s="6"/>
      <c r="M1224" s="6"/>
      <c r="N1224" s="6"/>
      <c r="O1224" s="6"/>
      <c r="P1224" s="6"/>
      <c r="Q1224" s="6">
        <v>2</v>
      </c>
    </row>
    <row r="1225" spans="1:17" x14ac:dyDescent="0.25">
      <c r="A1225" s="4" t="s">
        <v>41</v>
      </c>
      <c r="B1225" s="6"/>
      <c r="C1225" s="6">
        <v>2</v>
      </c>
      <c r="D1225" s="6"/>
      <c r="E1225" s="6"/>
      <c r="F1225" s="6">
        <v>2</v>
      </c>
      <c r="G1225" s="6"/>
      <c r="H1225" s="6"/>
      <c r="I1225" s="6"/>
      <c r="J1225" s="6"/>
      <c r="K1225" s="6"/>
      <c r="L1225" s="6"/>
      <c r="M1225" s="6"/>
      <c r="N1225" s="6"/>
      <c r="O1225" s="6"/>
      <c r="P1225" s="6"/>
      <c r="Q1225" s="6">
        <v>2</v>
      </c>
    </row>
    <row r="1226" spans="1:17" x14ac:dyDescent="0.25">
      <c r="A1226" s="4" t="s">
        <v>3838</v>
      </c>
      <c r="B1226" s="6"/>
      <c r="C1226" s="6"/>
      <c r="D1226" s="6"/>
      <c r="E1226" s="6">
        <v>3</v>
      </c>
      <c r="F1226" s="6">
        <v>3</v>
      </c>
      <c r="G1226" s="6"/>
      <c r="H1226" s="6"/>
      <c r="I1226" s="6"/>
      <c r="J1226" s="6">
        <v>1</v>
      </c>
      <c r="K1226" s="6">
        <v>1</v>
      </c>
      <c r="L1226" s="6"/>
      <c r="M1226" s="6"/>
      <c r="N1226" s="6"/>
      <c r="O1226" s="6"/>
      <c r="P1226" s="6"/>
      <c r="Q1226" s="6">
        <v>4</v>
      </c>
    </row>
    <row r="1227" spans="1:17" x14ac:dyDescent="0.25">
      <c r="A1227" s="4" t="s">
        <v>3881</v>
      </c>
      <c r="B1227" s="6"/>
      <c r="C1227" s="6"/>
      <c r="D1227" s="6"/>
      <c r="E1227" s="6">
        <v>4</v>
      </c>
      <c r="F1227" s="6">
        <v>4</v>
      </c>
      <c r="G1227" s="6"/>
      <c r="H1227" s="6"/>
      <c r="I1227" s="6"/>
      <c r="J1227" s="6"/>
      <c r="K1227" s="6"/>
      <c r="L1227" s="6"/>
      <c r="M1227" s="6"/>
      <c r="N1227" s="6"/>
      <c r="O1227" s="6">
        <v>1</v>
      </c>
      <c r="P1227" s="6">
        <v>1</v>
      </c>
      <c r="Q1227" s="6">
        <v>5</v>
      </c>
    </row>
    <row r="1228" spans="1:17" x14ac:dyDescent="0.25">
      <c r="A1228" s="4" t="s">
        <v>1930</v>
      </c>
      <c r="B1228" s="6"/>
      <c r="C1228" s="6"/>
      <c r="D1228" s="6">
        <v>3</v>
      </c>
      <c r="E1228" s="6"/>
      <c r="F1228" s="6">
        <v>3</v>
      </c>
      <c r="G1228" s="6"/>
      <c r="H1228" s="6"/>
      <c r="I1228" s="6"/>
      <c r="J1228" s="6"/>
      <c r="K1228" s="6"/>
      <c r="L1228" s="6"/>
      <c r="M1228" s="6"/>
      <c r="N1228" s="6">
        <v>2</v>
      </c>
      <c r="O1228" s="6"/>
      <c r="P1228" s="6">
        <v>2</v>
      </c>
      <c r="Q1228" s="6">
        <v>5</v>
      </c>
    </row>
    <row r="1229" spans="1:17" x14ac:dyDescent="0.25">
      <c r="A1229" s="4" t="s">
        <v>2090</v>
      </c>
      <c r="B1229" s="6"/>
      <c r="C1229" s="6"/>
      <c r="D1229" s="6">
        <v>3</v>
      </c>
      <c r="E1229" s="6"/>
      <c r="F1229" s="6">
        <v>3</v>
      </c>
      <c r="G1229" s="6"/>
      <c r="H1229" s="6"/>
      <c r="I1229" s="6">
        <v>1</v>
      </c>
      <c r="J1229" s="6"/>
      <c r="K1229" s="6">
        <v>1</v>
      </c>
      <c r="L1229" s="6"/>
      <c r="M1229" s="6"/>
      <c r="N1229" s="6"/>
      <c r="O1229" s="6"/>
      <c r="P1229" s="6"/>
      <c r="Q1229" s="6">
        <v>4</v>
      </c>
    </row>
    <row r="1230" spans="1:17" x14ac:dyDescent="0.25">
      <c r="A1230" s="4" t="s">
        <v>2220</v>
      </c>
      <c r="B1230" s="6"/>
      <c r="C1230" s="6"/>
      <c r="D1230" s="6"/>
      <c r="E1230" s="6">
        <v>4</v>
      </c>
      <c r="F1230" s="6">
        <v>4</v>
      </c>
      <c r="G1230" s="6"/>
      <c r="H1230" s="6"/>
      <c r="I1230" s="6"/>
      <c r="J1230" s="6"/>
      <c r="K1230" s="6"/>
      <c r="L1230" s="6"/>
      <c r="M1230" s="6"/>
      <c r="N1230" s="6"/>
      <c r="O1230" s="6">
        <v>2</v>
      </c>
      <c r="P1230" s="6">
        <v>2</v>
      </c>
      <c r="Q1230" s="6">
        <v>6</v>
      </c>
    </row>
    <row r="1231" spans="1:17" x14ac:dyDescent="0.25">
      <c r="A1231" s="4" t="s">
        <v>3935</v>
      </c>
      <c r="B1231" s="6"/>
      <c r="C1231" s="6"/>
      <c r="D1231" s="6"/>
      <c r="E1231" s="6">
        <v>4</v>
      </c>
      <c r="F1231" s="6">
        <v>4</v>
      </c>
      <c r="G1231" s="6"/>
      <c r="H1231" s="6"/>
      <c r="I1231" s="6"/>
      <c r="J1231" s="6"/>
      <c r="K1231" s="6"/>
      <c r="L1231" s="6"/>
      <c r="M1231" s="6"/>
      <c r="N1231" s="6"/>
      <c r="O1231" s="6">
        <v>1</v>
      </c>
      <c r="P1231" s="6">
        <v>1</v>
      </c>
      <c r="Q1231" s="6">
        <v>5</v>
      </c>
    </row>
    <row r="1232" spans="1:17" x14ac:dyDescent="0.25">
      <c r="A1232" s="4" t="s">
        <v>4225</v>
      </c>
      <c r="B1232" s="6"/>
      <c r="C1232" s="6"/>
      <c r="D1232" s="6"/>
      <c r="E1232" s="6">
        <v>2</v>
      </c>
      <c r="F1232" s="6">
        <v>2</v>
      </c>
      <c r="G1232" s="6"/>
      <c r="H1232" s="6"/>
      <c r="I1232" s="6"/>
      <c r="J1232" s="6"/>
      <c r="K1232" s="6"/>
      <c r="L1232" s="6"/>
      <c r="M1232" s="6"/>
      <c r="N1232" s="6"/>
      <c r="O1232" s="6">
        <v>1</v>
      </c>
      <c r="P1232" s="6">
        <v>1</v>
      </c>
      <c r="Q1232" s="6">
        <v>3</v>
      </c>
    </row>
    <row r="1233" spans="1:17" x14ac:dyDescent="0.25">
      <c r="A1233" s="4" t="s">
        <v>3976</v>
      </c>
      <c r="B1233" s="6"/>
      <c r="C1233" s="6"/>
      <c r="D1233" s="6"/>
      <c r="E1233" s="6">
        <v>2</v>
      </c>
      <c r="F1233" s="6">
        <v>2</v>
      </c>
      <c r="G1233" s="6"/>
      <c r="H1233" s="6"/>
      <c r="I1233" s="6"/>
      <c r="J1233" s="6"/>
      <c r="K1233" s="6"/>
      <c r="L1233" s="6"/>
      <c r="M1233" s="6"/>
      <c r="N1233" s="6"/>
      <c r="O1233" s="6">
        <v>1</v>
      </c>
      <c r="P1233" s="6">
        <v>1</v>
      </c>
      <c r="Q1233" s="6">
        <v>3</v>
      </c>
    </row>
    <row r="1234" spans="1:17" x14ac:dyDescent="0.25">
      <c r="A1234" s="4" t="s">
        <v>3966</v>
      </c>
      <c r="B1234" s="6"/>
      <c r="C1234" s="6"/>
      <c r="D1234" s="6"/>
      <c r="E1234" s="6">
        <v>1</v>
      </c>
      <c r="F1234" s="6">
        <v>1</v>
      </c>
      <c r="G1234" s="6"/>
      <c r="H1234" s="6"/>
      <c r="I1234" s="6"/>
      <c r="J1234" s="6"/>
      <c r="K1234" s="6"/>
      <c r="L1234" s="6"/>
      <c r="M1234" s="6"/>
      <c r="N1234" s="6"/>
      <c r="O1234" s="6"/>
      <c r="P1234" s="6"/>
      <c r="Q1234" s="6">
        <v>1</v>
      </c>
    </row>
    <row r="1235" spans="1:17" x14ac:dyDescent="0.25">
      <c r="A1235" s="4" t="s">
        <v>4241</v>
      </c>
      <c r="B1235" s="6"/>
      <c r="C1235" s="6"/>
      <c r="D1235" s="6"/>
      <c r="E1235" s="6"/>
      <c r="F1235" s="6"/>
      <c r="G1235" s="6"/>
      <c r="H1235" s="6"/>
      <c r="I1235" s="6"/>
      <c r="J1235" s="6">
        <v>1</v>
      </c>
      <c r="K1235" s="6">
        <v>1</v>
      </c>
      <c r="L1235" s="6"/>
      <c r="M1235" s="6"/>
      <c r="N1235" s="6"/>
      <c r="O1235" s="6"/>
      <c r="P1235" s="6"/>
      <c r="Q1235" s="6">
        <v>1</v>
      </c>
    </row>
    <row r="1236" spans="1:17" x14ac:dyDescent="0.25">
      <c r="A1236" s="4" t="s">
        <v>1984</v>
      </c>
      <c r="B1236" s="6"/>
      <c r="C1236" s="6"/>
      <c r="D1236" s="6">
        <v>2</v>
      </c>
      <c r="E1236" s="6"/>
      <c r="F1236" s="6">
        <v>2</v>
      </c>
      <c r="G1236" s="6"/>
      <c r="H1236" s="6"/>
      <c r="I1236" s="6"/>
      <c r="J1236" s="6"/>
      <c r="K1236" s="6"/>
      <c r="L1236" s="6"/>
      <c r="M1236" s="6"/>
      <c r="N1236" s="6">
        <v>2</v>
      </c>
      <c r="O1236" s="6"/>
      <c r="P1236" s="6">
        <v>2</v>
      </c>
      <c r="Q1236" s="6">
        <v>4</v>
      </c>
    </row>
    <row r="1237" spans="1:17" x14ac:dyDescent="0.25">
      <c r="A1237" s="4" t="s">
        <v>3847</v>
      </c>
      <c r="B1237" s="6"/>
      <c r="C1237" s="6"/>
      <c r="D1237" s="6"/>
      <c r="E1237" s="6">
        <v>5</v>
      </c>
      <c r="F1237" s="6">
        <v>5</v>
      </c>
      <c r="G1237" s="6"/>
      <c r="H1237" s="6"/>
      <c r="I1237" s="6"/>
      <c r="J1237" s="6"/>
      <c r="K1237" s="6"/>
      <c r="L1237" s="6"/>
      <c r="M1237" s="6"/>
      <c r="N1237" s="6"/>
      <c r="O1237" s="6">
        <v>1</v>
      </c>
      <c r="P1237" s="6">
        <v>1</v>
      </c>
      <c r="Q1237" s="6">
        <v>6</v>
      </c>
    </row>
    <row r="1238" spans="1:17" x14ac:dyDescent="0.25">
      <c r="A1238" s="4" t="s">
        <v>3990</v>
      </c>
      <c r="B1238" s="6"/>
      <c r="C1238" s="6"/>
      <c r="D1238" s="6"/>
      <c r="E1238" s="6">
        <v>1</v>
      </c>
      <c r="F1238" s="6">
        <v>1</v>
      </c>
      <c r="G1238" s="6"/>
      <c r="H1238" s="6"/>
      <c r="I1238" s="6"/>
      <c r="J1238" s="6">
        <v>1</v>
      </c>
      <c r="K1238" s="6">
        <v>1</v>
      </c>
      <c r="L1238" s="6"/>
      <c r="M1238" s="6"/>
      <c r="N1238" s="6"/>
      <c r="O1238" s="6"/>
      <c r="P1238" s="6"/>
      <c r="Q1238" s="6">
        <v>2</v>
      </c>
    </row>
    <row r="1239" spans="1:17" x14ac:dyDescent="0.25">
      <c r="A1239" s="4" t="s">
        <v>4088</v>
      </c>
      <c r="B1239" s="6"/>
      <c r="C1239" s="6"/>
      <c r="D1239" s="6"/>
      <c r="E1239" s="6"/>
      <c r="F1239" s="6"/>
      <c r="G1239" s="6"/>
      <c r="H1239" s="6"/>
      <c r="I1239" s="6"/>
      <c r="J1239" s="6">
        <v>1</v>
      </c>
      <c r="K1239" s="6">
        <v>1</v>
      </c>
      <c r="L1239" s="6"/>
      <c r="M1239" s="6"/>
      <c r="N1239" s="6"/>
      <c r="O1239" s="6">
        <v>1</v>
      </c>
      <c r="P1239" s="6">
        <v>1</v>
      </c>
      <c r="Q1239" s="6">
        <v>2</v>
      </c>
    </row>
    <row r="1240" spans="1:17" x14ac:dyDescent="0.25">
      <c r="A1240" s="4" t="s">
        <v>3911</v>
      </c>
      <c r="B1240" s="6"/>
      <c r="C1240" s="6"/>
      <c r="D1240" s="6"/>
      <c r="E1240" s="6"/>
      <c r="F1240" s="6"/>
      <c r="G1240" s="6"/>
      <c r="H1240" s="6"/>
      <c r="I1240" s="6"/>
      <c r="J1240" s="6"/>
      <c r="K1240" s="6"/>
      <c r="L1240" s="6"/>
      <c r="M1240" s="6"/>
      <c r="N1240" s="6"/>
      <c r="O1240" s="6">
        <v>1</v>
      </c>
      <c r="P1240" s="6">
        <v>1</v>
      </c>
      <c r="Q1240" s="6">
        <v>1</v>
      </c>
    </row>
    <row r="1241" spans="1:17" x14ac:dyDescent="0.25">
      <c r="A1241" s="4" t="s">
        <v>4052</v>
      </c>
      <c r="B1241" s="6"/>
      <c r="C1241" s="6"/>
      <c r="D1241" s="6"/>
      <c r="E1241" s="6">
        <v>1</v>
      </c>
      <c r="F1241" s="6">
        <v>1</v>
      </c>
      <c r="G1241" s="6"/>
      <c r="H1241" s="6"/>
      <c r="I1241" s="6"/>
      <c r="J1241" s="6"/>
      <c r="K1241" s="6"/>
      <c r="L1241" s="6"/>
      <c r="M1241" s="6"/>
      <c r="N1241" s="6"/>
      <c r="O1241" s="6">
        <v>1</v>
      </c>
      <c r="P1241" s="6">
        <v>1</v>
      </c>
      <c r="Q1241" s="6">
        <v>2</v>
      </c>
    </row>
    <row r="1242" spans="1:17" x14ac:dyDescent="0.25">
      <c r="A1242" s="4" t="s">
        <v>3837</v>
      </c>
      <c r="B1242" s="6"/>
      <c r="C1242" s="6"/>
      <c r="D1242" s="6"/>
      <c r="E1242" s="6">
        <v>1</v>
      </c>
      <c r="F1242" s="6">
        <v>1</v>
      </c>
      <c r="G1242" s="6"/>
      <c r="H1242" s="6"/>
      <c r="I1242" s="6"/>
      <c r="J1242" s="6"/>
      <c r="K1242" s="6"/>
      <c r="L1242" s="6"/>
      <c r="M1242" s="6"/>
      <c r="N1242" s="6"/>
      <c r="O1242" s="6"/>
      <c r="P1242" s="6"/>
      <c r="Q1242" s="6">
        <v>1</v>
      </c>
    </row>
    <row r="1243" spans="1:17" x14ac:dyDescent="0.25">
      <c r="A1243" s="4" t="s">
        <v>4141</v>
      </c>
      <c r="B1243" s="6"/>
      <c r="C1243" s="6"/>
      <c r="D1243" s="6"/>
      <c r="E1243" s="6">
        <v>1</v>
      </c>
      <c r="F1243" s="6">
        <v>1</v>
      </c>
      <c r="G1243" s="6"/>
      <c r="H1243" s="6"/>
      <c r="I1243" s="6"/>
      <c r="J1243" s="6"/>
      <c r="K1243" s="6"/>
      <c r="L1243" s="6"/>
      <c r="M1243" s="6"/>
      <c r="N1243" s="6"/>
      <c r="O1243" s="6"/>
      <c r="P1243" s="6"/>
      <c r="Q1243" s="6">
        <v>1</v>
      </c>
    </row>
    <row r="1244" spans="1:17" x14ac:dyDescent="0.25">
      <c r="A1244" s="4" t="s">
        <v>4213</v>
      </c>
      <c r="B1244" s="6"/>
      <c r="C1244" s="6"/>
      <c r="D1244" s="6"/>
      <c r="E1244" s="6">
        <v>1</v>
      </c>
      <c r="F1244" s="6">
        <v>1</v>
      </c>
      <c r="G1244" s="6"/>
      <c r="H1244" s="6"/>
      <c r="I1244" s="6"/>
      <c r="J1244" s="6">
        <v>1</v>
      </c>
      <c r="K1244" s="6">
        <v>1</v>
      </c>
      <c r="L1244" s="6"/>
      <c r="M1244" s="6"/>
      <c r="N1244" s="6"/>
      <c r="O1244" s="6">
        <v>1</v>
      </c>
      <c r="P1244" s="6">
        <v>1</v>
      </c>
      <c r="Q1244" s="6">
        <v>3</v>
      </c>
    </row>
    <row r="1245" spans="1:17" x14ac:dyDescent="0.25">
      <c r="A1245" s="4" t="s">
        <v>3708</v>
      </c>
      <c r="B1245" s="6"/>
      <c r="C1245" s="6"/>
      <c r="D1245" s="6"/>
      <c r="E1245" s="6">
        <v>3</v>
      </c>
      <c r="F1245" s="6">
        <v>3</v>
      </c>
      <c r="G1245" s="6"/>
      <c r="H1245" s="6"/>
      <c r="I1245" s="6"/>
      <c r="J1245" s="6"/>
      <c r="K1245" s="6"/>
      <c r="L1245" s="6"/>
      <c r="M1245" s="6"/>
      <c r="N1245" s="6"/>
      <c r="O1245" s="6">
        <v>2</v>
      </c>
      <c r="P1245" s="6">
        <v>2</v>
      </c>
      <c r="Q1245" s="6">
        <v>5</v>
      </c>
    </row>
    <row r="1246" spans="1:17" x14ac:dyDescent="0.25">
      <c r="A1246" s="4" t="s">
        <v>1874</v>
      </c>
      <c r="B1246" s="6"/>
      <c r="C1246" s="6"/>
      <c r="D1246" s="6">
        <v>2</v>
      </c>
      <c r="E1246" s="6"/>
      <c r="F1246" s="6">
        <v>2</v>
      </c>
      <c r="G1246" s="6"/>
      <c r="H1246" s="6"/>
      <c r="I1246" s="6"/>
      <c r="J1246" s="6"/>
      <c r="K1246" s="6"/>
      <c r="L1246" s="6"/>
      <c r="M1246" s="6"/>
      <c r="N1246" s="6">
        <v>2</v>
      </c>
      <c r="O1246" s="6"/>
      <c r="P1246" s="6">
        <v>2</v>
      </c>
      <c r="Q1246" s="6">
        <v>4</v>
      </c>
    </row>
    <row r="1247" spans="1:17" x14ac:dyDescent="0.25">
      <c r="A1247" s="4" t="s">
        <v>2388</v>
      </c>
      <c r="B1247" s="6"/>
      <c r="C1247" s="6"/>
      <c r="D1247" s="6"/>
      <c r="E1247" s="6">
        <v>1</v>
      </c>
      <c r="F1247" s="6">
        <v>1</v>
      </c>
      <c r="G1247" s="6"/>
      <c r="H1247" s="6"/>
      <c r="I1247" s="6"/>
      <c r="J1247" s="6"/>
      <c r="K1247" s="6"/>
      <c r="L1247" s="6"/>
      <c r="M1247" s="6"/>
      <c r="N1247" s="6"/>
      <c r="O1247" s="6"/>
      <c r="P1247" s="6"/>
      <c r="Q1247" s="6">
        <v>1</v>
      </c>
    </row>
    <row r="1248" spans="1:17" x14ac:dyDescent="0.25">
      <c r="A1248" s="4" t="s">
        <v>3662</v>
      </c>
      <c r="B1248" s="6"/>
      <c r="C1248" s="6"/>
      <c r="D1248" s="6"/>
      <c r="E1248" s="6">
        <v>2</v>
      </c>
      <c r="F1248" s="6">
        <v>2</v>
      </c>
      <c r="G1248" s="6"/>
      <c r="H1248" s="6"/>
      <c r="I1248" s="6"/>
      <c r="J1248" s="6">
        <v>1</v>
      </c>
      <c r="K1248" s="6">
        <v>1</v>
      </c>
      <c r="L1248" s="6"/>
      <c r="M1248" s="6"/>
      <c r="N1248" s="6"/>
      <c r="O1248" s="6">
        <v>1</v>
      </c>
      <c r="P1248" s="6">
        <v>1</v>
      </c>
      <c r="Q1248" s="6">
        <v>4</v>
      </c>
    </row>
    <row r="1249" spans="1:17" x14ac:dyDescent="0.25">
      <c r="A1249" s="4" t="s">
        <v>1932</v>
      </c>
      <c r="B1249" s="6"/>
      <c r="C1249" s="6"/>
      <c r="D1249" s="6">
        <v>1</v>
      </c>
      <c r="E1249" s="6"/>
      <c r="F1249" s="6">
        <v>1</v>
      </c>
      <c r="G1249" s="6"/>
      <c r="H1249" s="6"/>
      <c r="I1249" s="6"/>
      <c r="J1249" s="6"/>
      <c r="K1249" s="6"/>
      <c r="L1249" s="6"/>
      <c r="M1249" s="6"/>
      <c r="N1249" s="6">
        <v>1</v>
      </c>
      <c r="O1249" s="6"/>
      <c r="P1249" s="6">
        <v>1</v>
      </c>
      <c r="Q1249" s="6">
        <v>2</v>
      </c>
    </row>
    <row r="1250" spans="1:17" x14ac:dyDescent="0.25">
      <c r="A1250" s="4" t="s">
        <v>2023</v>
      </c>
      <c r="B1250" s="6"/>
      <c r="C1250" s="6"/>
      <c r="D1250" s="6"/>
      <c r="E1250" s="6">
        <v>2</v>
      </c>
      <c r="F1250" s="6">
        <v>2</v>
      </c>
      <c r="G1250" s="6"/>
      <c r="H1250" s="6"/>
      <c r="I1250" s="6"/>
      <c r="J1250" s="6"/>
      <c r="K1250" s="6"/>
      <c r="L1250" s="6"/>
      <c r="M1250" s="6"/>
      <c r="N1250" s="6"/>
      <c r="O1250" s="6">
        <v>2</v>
      </c>
      <c r="P1250" s="6">
        <v>2</v>
      </c>
      <c r="Q1250" s="6">
        <v>4</v>
      </c>
    </row>
    <row r="1251" spans="1:17" x14ac:dyDescent="0.25">
      <c r="A1251" s="4" t="s">
        <v>3740</v>
      </c>
      <c r="B1251" s="6"/>
      <c r="C1251" s="6"/>
      <c r="D1251" s="6"/>
      <c r="E1251" s="6">
        <v>1</v>
      </c>
      <c r="F1251" s="6">
        <v>1</v>
      </c>
      <c r="G1251" s="6"/>
      <c r="H1251" s="6"/>
      <c r="I1251" s="6"/>
      <c r="J1251" s="6"/>
      <c r="K1251" s="6"/>
      <c r="L1251" s="6"/>
      <c r="M1251" s="6"/>
      <c r="N1251" s="6"/>
      <c r="O1251" s="6"/>
      <c r="P1251" s="6"/>
      <c r="Q1251" s="6">
        <v>1</v>
      </c>
    </row>
    <row r="1252" spans="1:17" x14ac:dyDescent="0.25">
      <c r="A1252" s="4" t="s">
        <v>1913</v>
      </c>
      <c r="B1252" s="6"/>
      <c r="C1252" s="6"/>
      <c r="D1252" s="6"/>
      <c r="E1252" s="6">
        <v>2</v>
      </c>
      <c r="F1252" s="6">
        <v>2</v>
      </c>
      <c r="G1252" s="6"/>
      <c r="H1252" s="6"/>
      <c r="I1252" s="6"/>
      <c r="J1252" s="6"/>
      <c r="K1252" s="6"/>
      <c r="L1252" s="6"/>
      <c r="M1252" s="6"/>
      <c r="N1252" s="6"/>
      <c r="O1252" s="6"/>
      <c r="P1252" s="6"/>
      <c r="Q1252" s="6">
        <v>2</v>
      </c>
    </row>
    <row r="1253" spans="1:17" x14ac:dyDescent="0.25">
      <c r="A1253" s="4" t="s">
        <v>4094</v>
      </c>
      <c r="B1253" s="6"/>
      <c r="C1253" s="6"/>
      <c r="D1253" s="6"/>
      <c r="E1253" s="6">
        <v>3</v>
      </c>
      <c r="F1253" s="6">
        <v>3</v>
      </c>
      <c r="G1253" s="6"/>
      <c r="H1253" s="6"/>
      <c r="I1253" s="6"/>
      <c r="J1253" s="6">
        <v>1</v>
      </c>
      <c r="K1253" s="6">
        <v>1</v>
      </c>
      <c r="L1253" s="6"/>
      <c r="M1253" s="6"/>
      <c r="N1253" s="6"/>
      <c r="O1253" s="6">
        <v>1</v>
      </c>
      <c r="P1253" s="6">
        <v>1</v>
      </c>
      <c r="Q1253" s="6">
        <v>5</v>
      </c>
    </row>
    <row r="1254" spans="1:17" x14ac:dyDescent="0.25">
      <c r="A1254" s="4" t="s">
        <v>4132</v>
      </c>
      <c r="B1254" s="6"/>
      <c r="C1254" s="6"/>
      <c r="D1254" s="6"/>
      <c r="E1254" s="6">
        <v>1</v>
      </c>
      <c r="F1254" s="6">
        <v>1</v>
      </c>
      <c r="G1254" s="6"/>
      <c r="H1254" s="6"/>
      <c r="I1254" s="6"/>
      <c r="J1254" s="6"/>
      <c r="K1254" s="6"/>
      <c r="L1254" s="6"/>
      <c r="M1254" s="6"/>
      <c r="N1254" s="6"/>
      <c r="O1254" s="6">
        <v>1</v>
      </c>
      <c r="P1254" s="6">
        <v>1</v>
      </c>
      <c r="Q1254" s="6">
        <v>2</v>
      </c>
    </row>
    <row r="1255" spans="1:17" x14ac:dyDescent="0.25">
      <c r="A1255" s="4" t="s">
        <v>3967</v>
      </c>
      <c r="B1255" s="6"/>
      <c r="C1255" s="6"/>
      <c r="D1255" s="6"/>
      <c r="E1255" s="6">
        <v>1</v>
      </c>
      <c r="F1255" s="6">
        <v>1</v>
      </c>
      <c r="G1255" s="6"/>
      <c r="H1255" s="6"/>
      <c r="I1255" s="6"/>
      <c r="J1255" s="6"/>
      <c r="K1255" s="6"/>
      <c r="L1255" s="6"/>
      <c r="M1255" s="6"/>
      <c r="N1255" s="6"/>
      <c r="O1255" s="6"/>
      <c r="P1255" s="6"/>
      <c r="Q1255" s="6">
        <v>1</v>
      </c>
    </row>
    <row r="1256" spans="1:17" x14ac:dyDescent="0.25">
      <c r="A1256" s="4" t="s">
        <v>3894</v>
      </c>
      <c r="B1256" s="6"/>
      <c r="C1256" s="6"/>
      <c r="D1256" s="6"/>
      <c r="E1256" s="6">
        <v>2</v>
      </c>
      <c r="F1256" s="6">
        <v>2</v>
      </c>
      <c r="G1256" s="6"/>
      <c r="H1256" s="6"/>
      <c r="I1256" s="6"/>
      <c r="J1256" s="6"/>
      <c r="K1256" s="6"/>
      <c r="L1256" s="6"/>
      <c r="M1256" s="6"/>
      <c r="N1256" s="6"/>
      <c r="O1256" s="6"/>
      <c r="P1256" s="6"/>
      <c r="Q1256" s="6">
        <v>2</v>
      </c>
    </row>
    <row r="1257" spans="1:17" x14ac:dyDescent="0.25">
      <c r="A1257" s="4" t="s">
        <v>3957</v>
      </c>
      <c r="B1257" s="6"/>
      <c r="C1257" s="6"/>
      <c r="D1257" s="6"/>
      <c r="E1257" s="6">
        <v>3</v>
      </c>
      <c r="F1257" s="6">
        <v>3</v>
      </c>
      <c r="G1257" s="6"/>
      <c r="H1257" s="6"/>
      <c r="I1257" s="6"/>
      <c r="J1257" s="6"/>
      <c r="K1257" s="6"/>
      <c r="L1257" s="6"/>
      <c r="M1257" s="6"/>
      <c r="N1257" s="6"/>
      <c r="O1257" s="6"/>
      <c r="P1257" s="6"/>
      <c r="Q1257" s="6">
        <v>3</v>
      </c>
    </row>
    <row r="1258" spans="1:17" x14ac:dyDescent="0.25">
      <c r="A1258" s="4" t="s">
        <v>2030</v>
      </c>
      <c r="B1258" s="6"/>
      <c r="C1258" s="6"/>
      <c r="D1258" s="6">
        <v>1</v>
      </c>
      <c r="E1258" s="6"/>
      <c r="F1258" s="6">
        <v>1</v>
      </c>
      <c r="G1258" s="6"/>
      <c r="H1258" s="6"/>
      <c r="I1258" s="6">
        <v>1</v>
      </c>
      <c r="J1258" s="6"/>
      <c r="K1258" s="6">
        <v>1</v>
      </c>
      <c r="L1258" s="6"/>
      <c r="M1258" s="6"/>
      <c r="N1258" s="6"/>
      <c r="O1258" s="6"/>
      <c r="P1258" s="6"/>
      <c r="Q1258" s="6">
        <v>2</v>
      </c>
    </row>
    <row r="1259" spans="1:17" x14ac:dyDescent="0.25">
      <c r="A1259" s="4" t="s">
        <v>3799</v>
      </c>
      <c r="B1259" s="6"/>
      <c r="C1259" s="6"/>
      <c r="D1259" s="6"/>
      <c r="E1259" s="6">
        <v>2</v>
      </c>
      <c r="F1259" s="6">
        <v>2</v>
      </c>
      <c r="G1259" s="6"/>
      <c r="H1259" s="6"/>
      <c r="I1259" s="6"/>
      <c r="J1259" s="6"/>
      <c r="K1259" s="6"/>
      <c r="L1259" s="6"/>
      <c r="M1259" s="6"/>
      <c r="N1259" s="6"/>
      <c r="O1259" s="6">
        <v>1</v>
      </c>
      <c r="P1259" s="6">
        <v>1</v>
      </c>
      <c r="Q1259" s="6">
        <v>3</v>
      </c>
    </row>
    <row r="1260" spans="1:17" x14ac:dyDescent="0.25">
      <c r="A1260" s="4" t="s">
        <v>3927</v>
      </c>
      <c r="B1260" s="6"/>
      <c r="C1260" s="6"/>
      <c r="D1260" s="6"/>
      <c r="E1260" s="6">
        <v>1</v>
      </c>
      <c r="F1260" s="6">
        <v>1</v>
      </c>
      <c r="G1260" s="6"/>
      <c r="H1260" s="6"/>
      <c r="I1260" s="6"/>
      <c r="J1260" s="6"/>
      <c r="K1260" s="6"/>
      <c r="L1260" s="6"/>
      <c r="M1260" s="6"/>
      <c r="N1260" s="6"/>
      <c r="O1260" s="6">
        <v>1</v>
      </c>
      <c r="P1260" s="6">
        <v>1</v>
      </c>
      <c r="Q1260" s="6">
        <v>2</v>
      </c>
    </row>
    <row r="1261" spans="1:17" x14ac:dyDescent="0.25">
      <c r="A1261" s="4" t="s">
        <v>4163</v>
      </c>
      <c r="B1261" s="6"/>
      <c r="C1261" s="6"/>
      <c r="D1261" s="6"/>
      <c r="E1261" s="6">
        <v>1</v>
      </c>
      <c r="F1261" s="6">
        <v>1</v>
      </c>
      <c r="G1261" s="6"/>
      <c r="H1261" s="6"/>
      <c r="I1261" s="6"/>
      <c r="J1261" s="6"/>
      <c r="K1261" s="6"/>
      <c r="L1261" s="6"/>
      <c r="M1261" s="6"/>
      <c r="N1261" s="6"/>
      <c r="O1261" s="6"/>
      <c r="P1261" s="6"/>
      <c r="Q1261" s="6">
        <v>1</v>
      </c>
    </row>
    <row r="1262" spans="1:17" x14ac:dyDescent="0.25">
      <c r="A1262" s="4" t="s">
        <v>4232</v>
      </c>
      <c r="B1262" s="6"/>
      <c r="C1262" s="6"/>
      <c r="D1262" s="6"/>
      <c r="E1262" s="6"/>
      <c r="F1262" s="6"/>
      <c r="G1262" s="6"/>
      <c r="H1262" s="6"/>
      <c r="I1262" s="6"/>
      <c r="J1262" s="6"/>
      <c r="K1262" s="6"/>
      <c r="L1262" s="6"/>
      <c r="M1262" s="6"/>
      <c r="N1262" s="6"/>
      <c r="O1262" s="6">
        <v>1</v>
      </c>
      <c r="P1262" s="6">
        <v>1</v>
      </c>
      <c r="Q1262" s="6">
        <v>1</v>
      </c>
    </row>
    <row r="1263" spans="1:17" x14ac:dyDescent="0.25">
      <c r="A1263" s="4" t="s">
        <v>3841</v>
      </c>
      <c r="B1263" s="6"/>
      <c r="C1263" s="6"/>
      <c r="D1263" s="6"/>
      <c r="E1263" s="6"/>
      <c r="F1263" s="6"/>
      <c r="G1263" s="6"/>
      <c r="H1263" s="6"/>
      <c r="I1263" s="6"/>
      <c r="J1263" s="6">
        <v>1</v>
      </c>
      <c r="K1263" s="6">
        <v>1</v>
      </c>
      <c r="L1263" s="6"/>
      <c r="M1263" s="6"/>
      <c r="N1263" s="6"/>
      <c r="O1263" s="6">
        <v>1</v>
      </c>
      <c r="P1263" s="6">
        <v>1</v>
      </c>
      <c r="Q1263" s="6">
        <v>2</v>
      </c>
    </row>
    <row r="1264" spans="1:17" x14ac:dyDescent="0.25">
      <c r="A1264" s="4" t="s">
        <v>3783</v>
      </c>
      <c r="B1264" s="6"/>
      <c r="C1264" s="6"/>
      <c r="D1264" s="6"/>
      <c r="E1264" s="6">
        <v>3</v>
      </c>
      <c r="F1264" s="6">
        <v>3</v>
      </c>
      <c r="G1264" s="6"/>
      <c r="H1264" s="6"/>
      <c r="I1264" s="6"/>
      <c r="J1264" s="6"/>
      <c r="K1264" s="6"/>
      <c r="L1264" s="6"/>
      <c r="M1264" s="6"/>
      <c r="N1264" s="6"/>
      <c r="O1264" s="6"/>
      <c r="P1264" s="6"/>
      <c r="Q1264" s="6">
        <v>3</v>
      </c>
    </row>
    <row r="1265" spans="1:17" x14ac:dyDescent="0.25">
      <c r="A1265" s="4" t="s">
        <v>3779</v>
      </c>
      <c r="B1265" s="6"/>
      <c r="C1265" s="6"/>
      <c r="D1265" s="6"/>
      <c r="E1265" s="6">
        <v>1</v>
      </c>
      <c r="F1265" s="6">
        <v>1</v>
      </c>
      <c r="G1265" s="6"/>
      <c r="H1265" s="6"/>
      <c r="I1265" s="6"/>
      <c r="J1265" s="6"/>
      <c r="K1265" s="6"/>
      <c r="L1265" s="6"/>
      <c r="M1265" s="6"/>
      <c r="N1265" s="6"/>
      <c r="O1265" s="6">
        <v>1</v>
      </c>
      <c r="P1265" s="6">
        <v>1</v>
      </c>
      <c r="Q1265" s="6">
        <v>2</v>
      </c>
    </row>
    <row r="1266" spans="1:17" x14ac:dyDescent="0.25">
      <c r="A1266" s="4" t="s">
        <v>3756</v>
      </c>
      <c r="B1266" s="6"/>
      <c r="C1266" s="6"/>
      <c r="D1266" s="6"/>
      <c r="E1266" s="6">
        <v>1</v>
      </c>
      <c r="F1266" s="6">
        <v>1</v>
      </c>
      <c r="G1266" s="6"/>
      <c r="H1266" s="6"/>
      <c r="I1266" s="6"/>
      <c r="J1266" s="6">
        <v>1</v>
      </c>
      <c r="K1266" s="6">
        <v>1</v>
      </c>
      <c r="L1266" s="6"/>
      <c r="M1266" s="6"/>
      <c r="N1266" s="6"/>
      <c r="O1266" s="6"/>
      <c r="P1266" s="6"/>
      <c r="Q1266" s="6">
        <v>2</v>
      </c>
    </row>
    <row r="1267" spans="1:17" x14ac:dyDescent="0.25">
      <c r="A1267" s="4" t="s">
        <v>38</v>
      </c>
      <c r="B1267" s="6"/>
      <c r="C1267" s="6">
        <v>1</v>
      </c>
      <c r="D1267" s="6"/>
      <c r="E1267" s="6"/>
      <c r="F1267" s="6">
        <v>1</v>
      </c>
      <c r="G1267" s="6"/>
      <c r="H1267" s="6"/>
      <c r="I1267" s="6"/>
      <c r="J1267" s="6"/>
      <c r="K1267" s="6"/>
      <c r="L1267" s="6"/>
      <c r="M1267" s="6"/>
      <c r="N1267" s="6"/>
      <c r="O1267" s="6"/>
      <c r="P1267" s="6"/>
      <c r="Q1267" s="6">
        <v>1</v>
      </c>
    </row>
    <row r="1268" spans="1:17" x14ac:dyDescent="0.25">
      <c r="A1268" s="4" t="s">
        <v>3658</v>
      </c>
      <c r="B1268" s="6"/>
      <c r="C1268" s="6"/>
      <c r="D1268" s="6"/>
      <c r="E1268" s="6">
        <v>2</v>
      </c>
      <c r="F1268" s="6">
        <v>2</v>
      </c>
      <c r="G1268" s="6"/>
      <c r="H1268" s="6"/>
      <c r="I1268" s="6"/>
      <c r="J1268" s="6">
        <v>1</v>
      </c>
      <c r="K1268" s="6">
        <v>1</v>
      </c>
      <c r="L1268" s="6"/>
      <c r="M1268" s="6"/>
      <c r="N1268" s="6"/>
      <c r="O1268" s="6">
        <v>1</v>
      </c>
      <c r="P1268" s="6">
        <v>1</v>
      </c>
      <c r="Q1268" s="6">
        <v>4</v>
      </c>
    </row>
    <row r="1269" spans="1:17" x14ac:dyDescent="0.25">
      <c r="A1269" s="4" t="s">
        <v>1899</v>
      </c>
      <c r="B1269" s="6"/>
      <c r="C1269" s="6"/>
      <c r="D1269" s="6"/>
      <c r="E1269" s="6">
        <v>1</v>
      </c>
      <c r="F1269" s="6">
        <v>1</v>
      </c>
      <c r="G1269" s="6"/>
      <c r="H1269" s="6"/>
      <c r="I1269" s="6"/>
      <c r="J1269" s="6"/>
      <c r="K1269" s="6"/>
      <c r="L1269" s="6"/>
      <c r="M1269" s="6"/>
      <c r="N1269" s="6"/>
      <c r="O1269" s="6"/>
      <c r="P1269" s="6"/>
      <c r="Q1269" s="6">
        <v>1</v>
      </c>
    </row>
    <row r="1270" spans="1:17" x14ac:dyDescent="0.25">
      <c r="A1270" s="4" t="s">
        <v>4040</v>
      </c>
      <c r="B1270" s="6"/>
      <c r="C1270" s="6"/>
      <c r="D1270" s="6"/>
      <c r="E1270" s="6">
        <v>1</v>
      </c>
      <c r="F1270" s="6">
        <v>1</v>
      </c>
      <c r="G1270" s="6"/>
      <c r="H1270" s="6"/>
      <c r="I1270" s="6"/>
      <c r="J1270" s="6"/>
      <c r="K1270" s="6"/>
      <c r="L1270" s="6"/>
      <c r="M1270" s="6"/>
      <c r="N1270" s="6"/>
      <c r="O1270" s="6">
        <v>1</v>
      </c>
      <c r="P1270" s="6">
        <v>1</v>
      </c>
      <c r="Q1270" s="6">
        <v>2</v>
      </c>
    </row>
    <row r="1271" spans="1:17" x14ac:dyDescent="0.25">
      <c r="A1271" s="4" t="s">
        <v>2115</v>
      </c>
      <c r="B1271" s="6"/>
      <c r="C1271" s="6"/>
      <c r="D1271" s="6"/>
      <c r="E1271" s="6">
        <v>1</v>
      </c>
      <c r="F1271" s="6">
        <v>1</v>
      </c>
      <c r="G1271" s="6"/>
      <c r="H1271" s="6"/>
      <c r="I1271" s="6"/>
      <c r="J1271" s="6"/>
      <c r="K1271" s="6"/>
      <c r="L1271" s="6"/>
      <c r="M1271" s="6"/>
      <c r="N1271" s="6"/>
      <c r="O1271" s="6"/>
      <c r="P1271" s="6"/>
      <c r="Q1271" s="6">
        <v>1</v>
      </c>
    </row>
    <row r="1272" spans="1:17" x14ac:dyDescent="0.25">
      <c r="A1272" s="4" t="s">
        <v>1978</v>
      </c>
      <c r="B1272" s="6"/>
      <c r="C1272" s="6"/>
      <c r="D1272" s="6"/>
      <c r="E1272" s="6"/>
      <c r="F1272" s="6"/>
      <c r="G1272" s="6"/>
      <c r="H1272" s="6"/>
      <c r="I1272" s="6"/>
      <c r="J1272" s="6">
        <v>1</v>
      </c>
      <c r="K1272" s="6">
        <v>1</v>
      </c>
      <c r="L1272" s="6"/>
      <c r="M1272" s="6"/>
      <c r="N1272" s="6"/>
      <c r="O1272" s="6">
        <v>1</v>
      </c>
      <c r="P1272" s="6">
        <v>1</v>
      </c>
      <c r="Q1272" s="6">
        <v>2</v>
      </c>
    </row>
    <row r="1273" spans="1:17" x14ac:dyDescent="0.25">
      <c r="A1273" s="4" t="s">
        <v>2013</v>
      </c>
      <c r="B1273" s="6"/>
      <c r="C1273" s="6"/>
      <c r="D1273" s="6"/>
      <c r="E1273" s="6">
        <v>2</v>
      </c>
      <c r="F1273" s="6">
        <v>2</v>
      </c>
      <c r="G1273" s="6"/>
      <c r="H1273" s="6"/>
      <c r="I1273" s="6"/>
      <c r="J1273" s="6"/>
      <c r="K1273" s="6"/>
      <c r="L1273" s="6"/>
      <c r="M1273" s="6"/>
      <c r="N1273" s="6"/>
      <c r="O1273" s="6"/>
      <c r="P1273" s="6"/>
      <c r="Q1273" s="6">
        <v>2</v>
      </c>
    </row>
    <row r="1274" spans="1:17" x14ac:dyDescent="0.25">
      <c r="A1274" s="4" t="s">
        <v>92</v>
      </c>
      <c r="B1274" s="6">
        <v>3</v>
      </c>
      <c r="C1274" s="6"/>
      <c r="D1274" s="6"/>
      <c r="E1274" s="6"/>
      <c r="F1274" s="6">
        <v>3</v>
      </c>
      <c r="G1274" s="6">
        <v>1</v>
      </c>
      <c r="H1274" s="6"/>
      <c r="I1274" s="6"/>
      <c r="J1274" s="6"/>
      <c r="K1274" s="6">
        <v>1</v>
      </c>
      <c r="L1274" s="6"/>
      <c r="M1274" s="6"/>
      <c r="N1274" s="6"/>
      <c r="O1274" s="6"/>
      <c r="P1274" s="6"/>
      <c r="Q1274" s="6">
        <v>4</v>
      </c>
    </row>
    <row r="1275" spans="1:17" x14ac:dyDescent="0.25">
      <c r="A1275" s="4" t="s">
        <v>1956</v>
      </c>
      <c r="B1275" s="6"/>
      <c r="C1275" s="6"/>
      <c r="D1275" s="6"/>
      <c r="E1275" s="6">
        <v>1</v>
      </c>
      <c r="F1275" s="6">
        <v>1</v>
      </c>
      <c r="G1275" s="6"/>
      <c r="H1275" s="6"/>
      <c r="I1275" s="6"/>
      <c r="J1275" s="6">
        <v>1</v>
      </c>
      <c r="K1275" s="6">
        <v>1</v>
      </c>
      <c r="L1275" s="6"/>
      <c r="M1275" s="6"/>
      <c r="N1275" s="6"/>
      <c r="O1275" s="6">
        <v>1</v>
      </c>
      <c r="P1275" s="6">
        <v>1</v>
      </c>
      <c r="Q1275" s="6">
        <v>3</v>
      </c>
    </row>
    <row r="1276" spans="1:17" x14ac:dyDescent="0.25">
      <c r="A1276" s="4" t="s">
        <v>4074</v>
      </c>
      <c r="B1276" s="6"/>
      <c r="C1276" s="6"/>
      <c r="D1276" s="6"/>
      <c r="E1276" s="6">
        <v>1</v>
      </c>
      <c r="F1276" s="6">
        <v>1</v>
      </c>
      <c r="G1276" s="6"/>
      <c r="H1276" s="6"/>
      <c r="I1276" s="6"/>
      <c r="J1276" s="6"/>
      <c r="K1276" s="6"/>
      <c r="L1276" s="6"/>
      <c r="M1276" s="6"/>
      <c r="N1276" s="6"/>
      <c r="O1276" s="6">
        <v>3</v>
      </c>
      <c r="P1276" s="6">
        <v>3</v>
      </c>
      <c r="Q1276" s="6">
        <v>4</v>
      </c>
    </row>
    <row r="1277" spans="1:17" x14ac:dyDescent="0.25">
      <c r="A1277" s="4" t="s">
        <v>3803</v>
      </c>
      <c r="B1277" s="6"/>
      <c r="C1277" s="6"/>
      <c r="D1277" s="6"/>
      <c r="E1277" s="6">
        <v>3</v>
      </c>
      <c r="F1277" s="6">
        <v>3</v>
      </c>
      <c r="G1277" s="6"/>
      <c r="H1277" s="6"/>
      <c r="I1277" s="6"/>
      <c r="J1277" s="6"/>
      <c r="K1277" s="6"/>
      <c r="L1277" s="6"/>
      <c r="M1277" s="6"/>
      <c r="N1277" s="6"/>
      <c r="O1277" s="6">
        <v>1</v>
      </c>
      <c r="P1277" s="6">
        <v>1</v>
      </c>
      <c r="Q1277" s="6">
        <v>4</v>
      </c>
    </row>
    <row r="1278" spans="1:17" x14ac:dyDescent="0.25">
      <c r="A1278" s="4" t="s">
        <v>3820</v>
      </c>
      <c r="B1278" s="6"/>
      <c r="C1278" s="6"/>
      <c r="D1278" s="6"/>
      <c r="E1278" s="6">
        <v>2</v>
      </c>
      <c r="F1278" s="6">
        <v>2</v>
      </c>
      <c r="G1278" s="6"/>
      <c r="H1278" s="6"/>
      <c r="I1278" s="6"/>
      <c r="J1278" s="6"/>
      <c r="K1278" s="6"/>
      <c r="L1278" s="6"/>
      <c r="M1278" s="6"/>
      <c r="N1278" s="6"/>
      <c r="O1278" s="6">
        <v>3</v>
      </c>
      <c r="P1278" s="6">
        <v>3</v>
      </c>
      <c r="Q1278" s="6">
        <v>5</v>
      </c>
    </row>
    <row r="1279" spans="1:17" x14ac:dyDescent="0.25">
      <c r="A1279" s="4" t="s">
        <v>3703</v>
      </c>
      <c r="B1279" s="6"/>
      <c r="C1279" s="6"/>
      <c r="D1279" s="6"/>
      <c r="E1279" s="6">
        <v>3</v>
      </c>
      <c r="F1279" s="6">
        <v>3</v>
      </c>
      <c r="G1279" s="6"/>
      <c r="H1279" s="6"/>
      <c r="I1279" s="6"/>
      <c r="J1279" s="6">
        <v>1</v>
      </c>
      <c r="K1279" s="6">
        <v>1</v>
      </c>
      <c r="L1279" s="6"/>
      <c r="M1279" s="6"/>
      <c r="N1279" s="6"/>
      <c r="O1279" s="6"/>
      <c r="P1279" s="6"/>
      <c r="Q1279" s="6">
        <v>4</v>
      </c>
    </row>
    <row r="1280" spans="1:17" x14ac:dyDescent="0.25">
      <c r="A1280" s="4" t="s">
        <v>3985</v>
      </c>
      <c r="B1280" s="6"/>
      <c r="C1280" s="6"/>
      <c r="D1280" s="6"/>
      <c r="E1280" s="6">
        <v>1</v>
      </c>
      <c r="F1280" s="6">
        <v>1</v>
      </c>
      <c r="G1280" s="6"/>
      <c r="H1280" s="6"/>
      <c r="I1280" s="6"/>
      <c r="J1280" s="6"/>
      <c r="K1280" s="6"/>
      <c r="L1280" s="6"/>
      <c r="M1280" s="6"/>
      <c r="N1280" s="6"/>
      <c r="O1280" s="6"/>
      <c r="P1280" s="6"/>
      <c r="Q1280" s="6">
        <v>1</v>
      </c>
    </row>
    <row r="1281" spans="1:17" x14ac:dyDescent="0.25">
      <c r="A1281" s="4" t="s">
        <v>4197</v>
      </c>
      <c r="B1281" s="6"/>
      <c r="C1281" s="6"/>
      <c r="D1281" s="6"/>
      <c r="E1281" s="6">
        <v>1</v>
      </c>
      <c r="F1281" s="6">
        <v>1</v>
      </c>
      <c r="G1281" s="6"/>
      <c r="H1281" s="6"/>
      <c r="I1281" s="6"/>
      <c r="J1281" s="6"/>
      <c r="K1281" s="6"/>
      <c r="L1281" s="6"/>
      <c r="M1281" s="6"/>
      <c r="N1281" s="6"/>
      <c r="O1281" s="6"/>
      <c r="P1281" s="6"/>
      <c r="Q1281" s="6">
        <v>1</v>
      </c>
    </row>
    <row r="1282" spans="1:17" x14ac:dyDescent="0.25">
      <c r="A1282" s="4" t="s">
        <v>4120</v>
      </c>
      <c r="B1282" s="6"/>
      <c r="C1282" s="6"/>
      <c r="D1282" s="6"/>
      <c r="E1282" s="6">
        <v>3</v>
      </c>
      <c r="F1282" s="6">
        <v>3</v>
      </c>
      <c r="G1282" s="6"/>
      <c r="H1282" s="6"/>
      <c r="I1282" s="6"/>
      <c r="J1282" s="6"/>
      <c r="K1282" s="6"/>
      <c r="L1282" s="6"/>
      <c r="M1282" s="6"/>
      <c r="N1282" s="6"/>
      <c r="O1282" s="6">
        <v>1</v>
      </c>
      <c r="P1282" s="6">
        <v>1</v>
      </c>
      <c r="Q1282" s="6">
        <v>4</v>
      </c>
    </row>
    <row r="1283" spans="1:17" x14ac:dyDescent="0.25">
      <c r="A1283" s="4" t="s">
        <v>4200</v>
      </c>
      <c r="B1283" s="6"/>
      <c r="C1283" s="6"/>
      <c r="D1283" s="6"/>
      <c r="E1283" s="6">
        <v>1</v>
      </c>
      <c r="F1283" s="6">
        <v>1</v>
      </c>
      <c r="G1283" s="6"/>
      <c r="H1283" s="6"/>
      <c r="I1283" s="6"/>
      <c r="J1283" s="6"/>
      <c r="K1283" s="6"/>
      <c r="L1283" s="6"/>
      <c r="M1283" s="6"/>
      <c r="N1283" s="6"/>
      <c r="O1283" s="6">
        <v>2</v>
      </c>
      <c r="P1283" s="6">
        <v>2</v>
      </c>
      <c r="Q1283" s="6">
        <v>3</v>
      </c>
    </row>
    <row r="1284" spans="1:17" x14ac:dyDescent="0.25">
      <c r="A1284" s="4" t="s">
        <v>4028</v>
      </c>
      <c r="B1284" s="6"/>
      <c r="C1284" s="6"/>
      <c r="D1284" s="6"/>
      <c r="E1284" s="6">
        <v>3</v>
      </c>
      <c r="F1284" s="6">
        <v>3</v>
      </c>
      <c r="G1284" s="6"/>
      <c r="H1284" s="6"/>
      <c r="I1284" s="6"/>
      <c r="J1284" s="6">
        <v>1</v>
      </c>
      <c r="K1284" s="6">
        <v>1</v>
      </c>
      <c r="L1284" s="6"/>
      <c r="M1284" s="6"/>
      <c r="N1284" s="6"/>
      <c r="O1284" s="6"/>
      <c r="P1284" s="6"/>
      <c r="Q1284" s="6">
        <v>4</v>
      </c>
    </row>
    <row r="1285" spans="1:17" x14ac:dyDescent="0.25">
      <c r="A1285" s="4" t="s">
        <v>3670</v>
      </c>
      <c r="B1285" s="6"/>
      <c r="C1285" s="6"/>
      <c r="D1285" s="6"/>
      <c r="E1285" s="6">
        <v>1</v>
      </c>
      <c r="F1285" s="6">
        <v>1</v>
      </c>
      <c r="G1285" s="6"/>
      <c r="H1285" s="6"/>
      <c r="I1285" s="6"/>
      <c r="J1285" s="6"/>
      <c r="K1285" s="6"/>
      <c r="L1285" s="6"/>
      <c r="M1285" s="6"/>
      <c r="N1285" s="6"/>
      <c r="O1285" s="6">
        <v>2</v>
      </c>
      <c r="P1285" s="6">
        <v>2</v>
      </c>
      <c r="Q1285" s="6">
        <v>3</v>
      </c>
    </row>
    <row r="1286" spans="1:17" x14ac:dyDescent="0.25">
      <c r="A1286" s="4" t="s">
        <v>1953</v>
      </c>
      <c r="B1286" s="6"/>
      <c r="C1286" s="6"/>
      <c r="D1286" s="6">
        <v>1</v>
      </c>
      <c r="E1286" s="6"/>
      <c r="F1286" s="6">
        <v>1</v>
      </c>
      <c r="G1286" s="6"/>
      <c r="H1286" s="6"/>
      <c r="I1286" s="6">
        <v>1</v>
      </c>
      <c r="J1286" s="6"/>
      <c r="K1286" s="6">
        <v>1</v>
      </c>
      <c r="L1286" s="6"/>
      <c r="M1286" s="6"/>
      <c r="N1286" s="6">
        <v>2</v>
      </c>
      <c r="O1286" s="6"/>
      <c r="P1286" s="6">
        <v>2</v>
      </c>
      <c r="Q1286" s="6">
        <v>4</v>
      </c>
    </row>
    <row r="1287" spans="1:17" x14ac:dyDescent="0.25">
      <c r="A1287" s="4" t="s">
        <v>3885</v>
      </c>
      <c r="B1287" s="6"/>
      <c r="C1287" s="6"/>
      <c r="D1287" s="6"/>
      <c r="E1287" s="6">
        <v>2</v>
      </c>
      <c r="F1287" s="6">
        <v>2</v>
      </c>
      <c r="G1287" s="6"/>
      <c r="H1287" s="6"/>
      <c r="I1287" s="6"/>
      <c r="J1287" s="6"/>
      <c r="K1287" s="6"/>
      <c r="L1287" s="6"/>
      <c r="M1287" s="6"/>
      <c r="N1287" s="6"/>
      <c r="O1287" s="6"/>
      <c r="P1287" s="6"/>
      <c r="Q1287" s="6">
        <v>2</v>
      </c>
    </row>
    <row r="1288" spans="1:17" x14ac:dyDescent="0.25">
      <c r="A1288" s="4" t="s">
        <v>3898</v>
      </c>
      <c r="B1288" s="6"/>
      <c r="C1288" s="6"/>
      <c r="D1288" s="6"/>
      <c r="E1288" s="6">
        <v>1</v>
      </c>
      <c r="F1288" s="6">
        <v>1</v>
      </c>
      <c r="G1288" s="6"/>
      <c r="H1288" s="6"/>
      <c r="I1288" s="6"/>
      <c r="J1288" s="6">
        <v>1</v>
      </c>
      <c r="K1288" s="6">
        <v>1</v>
      </c>
      <c r="L1288" s="6"/>
      <c r="M1288" s="6"/>
      <c r="N1288" s="6"/>
      <c r="O1288" s="6">
        <v>1</v>
      </c>
      <c r="P1288" s="6">
        <v>1</v>
      </c>
      <c r="Q1288" s="6">
        <v>3</v>
      </c>
    </row>
    <row r="1289" spans="1:17" x14ac:dyDescent="0.25">
      <c r="A1289" s="4" t="s">
        <v>4016</v>
      </c>
      <c r="B1289" s="6"/>
      <c r="C1289" s="6"/>
      <c r="D1289" s="6"/>
      <c r="E1289" s="6">
        <v>3</v>
      </c>
      <c r="F1289" s="6">
        <v>3</v>
      </c>
      <c r="G1289" s="6"/>
      <c r="H1289" s="6"/>
      <c r="I1289" s="6"/>
      <c r="J1289" s="6">
        <v>1</v>
      </c>
      <c r="K1289" s="6">
        <v>1</v>
      </c>
      <c r="L1289" s="6"/>
      <c r="M1289" s="6"/>
      <c r="N1289" s="6"/>
      <c r="O1289" s="6">
        <v>1</v>
      </c>
      <c r="P1289" s="6">
        <v>1</v>
      </c>
      <c r="Q1289" s="6">
        <v>5</v>
      </c>
    </row>
    <row r="1290" spans="1:17" x14ac:dyDescent="0.25">
      <c r="A1290" s="4" t="s">
        <v>3876</v>
      </c>
      <c r="B1290" s="6"/>
      <c r="C1290" s="6"/>
      <c r="D1290" s="6"/>
      <c r="E1290" s="6">
        <v>1</v>
      </c>
      <c r="F1290" s="6">
        <v>1</v>
      </c>
      <c r="G1290" s="6"/>
      <c r="H1290" s="6"/>
      <c r="I1290" s="6"/>
      <c r="J1290" s="6">
        <v>2</v>
      </c>
      <c r="K1290" s="6">
        <v>2</v>
      </c>
      <c r="L1290" s="6"/>
      <c r="M1290" s="6"/>
      <c r="N1290" s="6"/>
      <c r="O1290" s="6">
        <v>1</v>
      </c>
      <c r="P1290" s="6">
        <v>1</v>
      </c>
      <c r="Q1290" s="6">
        <v>4</v>
      </c>
    </row>
    <row r="1291" spans="1:17" x14ac:dyDescent="0.25">
      <c r="A1291" s="2" t="s">
        <v>4325</v>
      </c>
      <c r="B1291" s="6">
        <v>870</v>
      </c>
      <c r="C1291" s="6">
        <v>744</v>
      </c>
      <c r="D1291" s="6">
        <v>829</v>
      </c>
      <c r="E1291" s="6">
        <v>751</v>
      </c>
      <c r="F1291" s="6">
        <v>3194</v>
      </c>
      <c r="G1291" s="6">
        <v>139</v>
      </c>
      <c r="H1291" s="6">
        <v>110</v>
      </c>
      <c r="I1291" s="6">
        <v>139</v>
      </c>
      <c r="J1291" s="6">
        <v>133</v>
      </c>
      <c r="K1291" s="6">
        <v>521</v>
      </c>
      <c r="L1291" s="6">
        <v>252</v>
      </c>
      <c r="M1291" s="6">
        <v>258</v>
      </c>
      <c r="N1291" s="6">
        <v>221</v>
      </c>
      <c r="O1291" s="6">
        <v>274</v>
      </c>
      <c r="P1291" s="6">
        <v>1005</v>
      </c>
      <c r="Q1291" s="6">
        <v>4720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zoomScaleNormal="100" workbookViewId="0">
      <selection activeCell="F8" sqref="F8"/>
    </sheetView>
  </sheetViews>
  <sheetFormatPr defaultRowHeight="15" x14ac:dyDescent="0.25"/>
  <cols>
    <col min="1" max="1" width="24.140625" bestFit="1" customWidth="1"/>
    <col min="2" max="5" width="14" bestFit="1" customWidth="1"/>
    <col min="6" max="6" width="18.140625" bestFit="1" customWidth="1"/>
    <col min="7" max="7" width="14" bestFit="1" customWidth="1"/>
    <col min="8" max="9" width="18.140625" bestFit="1" customWidth="1"/>
    <col min="10" max="10" width="15.7109375" bestFit="1" customWidth="1"/>
    <col min="11" max="11" width="18.140625" bestFit="1" customWidth="1"/>
    <col min="12" max="13" width="14" bestFit="1" customWidth="1"/>
  </cols>
  <sheetData>
    <row r="1" spans="1:13" x14ac:dyDescent="0.25">
      <c r="A1" s="8"/>
      <c r="B1" s="8" t="s">
        <v>47</v>
      </c>
      <c r="C1" s="15" t="s">
        <v>4336</v>
      </c>
      <c r="D1" s="15"/>
      <c r="E1" s="15"/>
      <c r="F1" s="8" t="s">
        <v>180</v>
      </c>
      <c r="G1" s="15" t="s">
        <v>4336</v>
      </c>
      <c r="H1" s="15"/>
      <c r="I1" s="15"/>
      <c r="J1" s="8" t="s">
        <v>31</v>
      </c>
      <c r="K1" s="15" t="s">
        <v>4336</v>
      </c>
      <c r="L1" s="15"/>
      <c r="M1" s="15"/>
    </row>
    <row r="2" spans="1:13" x14ac:dyDescent="0.25">
      <c r="A2" s="8"/>
      <c r="B2" s="8" t="s">
        <v>4340</v>
      </c>
      <c r="C2" s="8" t="s">
        <v>4341</v>
      </c>
      <c r="D2" s="8" t="s">
        <v>4342</v>
      </c>
      <c r="E2" s="8" t="s">
        <v>4343</v>
      </c>
      <c r="F2" s="8" t="s">
        <v>4340</v>
      </c>
      <c r="G2" s="8" t="s">
        <v>4341</v>
      </c>
      <c r="H2" s="8" t="s">
        <v>4342</v>
      </c>
      <c r="I2" s="8" t="s">
        <v>4343</v>
      </c>
      <c r="J2" s="8" t="s">
        <v>4340</v>
      </c>
      <c r="K2" s="8" t="s">
        <v>4341</v>
      </c>
      <c r="L2" s="8" t="s">
        <v>4342</v>
      </c>
      <c r="M2" s="8" t="s">
        <v>4343</v>
      </c>
    </row>
    <row r="3" spans="1:13" x14ac:dyDescent="0.25">
      <c r="A3" s="9" t="s">
        <v>4360</v>
      </c>
      <c r="B3" s="10">
        <v>103.01271701155346</v>
      </c>
      <c r="C3" s="10">
        <v>153</v>
      </c>
      <c r="D3" s="10">
        <v>617.6400527009223</v>
      </c>
      <c r="E3" s="10">
        <v>2775.7166666666667</v>
      </c>
      <c r="F3" s="10">
        <v>160.17427487335954</v>
      </c>
      <c r="G3" s="10">
        <v>213</v>
      </c>
      <c r="H3" s="10">
        <v>642</v>
      </c>
      <c r="I3" s="10">
        <v>1284</v>
      </c>
      <c r="J3" s="10">
        <v>98.41300403450505</v>
      </c>
      <c r="K3" s="10">
        <v>155</v>
      </c>
      <c r="L3" s="10">
        <v>639.73333333333335</v>
      </c>
      <c r="M3" s="10">
        <v>2159.4833333333336</v>
      </c>
    </row>
    <row r="4" spans="1:13" x14ac:dyDescent="0.25">
      <c r="A4" s="9" t="s">
        <v>4363</v>
      </c>
      <c r="B4" s="10">
        <f>B3/(B3+B5)*100</f>
        <v>50.98997436123377</v>
      </c>
      <c r="C4" s="10">
        <f t="shared" ref="C4:M4" si="0">C3/(C3+C5)*100</f>
        <v>51.689189189189186</v>
      </c>
      <c r="D4" s="10">
        <f t="shared" si="0"/>
        <v>50.697704900729399</v>
      </c>
      <c r="E4" s="10">
        <f t="shared" si="0"/>
        <v>49.722343303099606</v>
      </c>
      <c r="F4" s="10">
        <f>F3/(F3+F5)*100</f>
        <v>58.597082377709619</v>
      </c>
      <c r="G4" s="10">
        <f>G3/(G3+G5)*100</f>
        <v>50.473933649289101</v>
      </c>
      <c r="H4" s="10">
        <f>H3/(H3+H5)*100</f>
        <v>63.43873517786561</v>
      </c>
      <c r="I4" s="10">
        <f>I3/(I3+I5)*100</f>
        <v>44.413697682462818</v>
      </c>
      <c r="J4" s="10">
        <f t="shared" si="0"/>
        <v>52.395834339590841</v>
      </c>
      <c r="K4" s="10">
        <f t="shared" si="0"/>
        <v>56.569343065693431</v>
      </c>
      <c r="L4" s="10">
        <f t="shared" si="0"/>
        <v>53.719979846610308</v>
      </c>
      <c r="M4" s="10">
        <f t="shared" si="0"/>
        <v>48.499741722003051</v>
      </c>
    </row>
    <row r="5" spans="1:13" x14ac:dyDescent="0.25">
      <c r="A5" s="9" t="s">
        <v>4353</v>
      </c>
      <c r="B5" s="10">
        <v>99.012717011553462</v>
      </c>
      <c r="C5" s="10">
        <v>143</v>
      </c>
      <c r="D5" s="10">
        <v>600.6400527009223</v>
      </c>
      <c r="E5" s="10">
        <v>2806.7166666666667</v>
      </c>
      <c r="F5" s="10">
        <v>113.17427487335954</v>
      </c>
      <c r="G5" s="10">
        <v>209</v>
      </c>
      <c r="H5" s="10">
        <v>370</v>
      </c>
      <c r="I5" s="10">
        <v>1607</v>
      </c>
      <c r="J5" s="10">
        <v>89.41300403450505</v>
      </c>
      <c r="K5" s="10">
        <v>119</v>
      </c>
      <c r="L5" s="10">
        <v>551.13333333333333</v>
      </c>
      <c r="M5" s="10">
        <v>2293.083333333333</v>
      </c>
    </row>
    <row r="6" spans="1:13" x14ac:dyDescent="0.25">
      <c r="A6" s="9" t="s">
        <v>4363</v>
      </c>
      <c r="B6" s="10">
        <f>B5/(B3+B5)*100</f>
        <v>49.01002563876623</v>
      </c>
      <c r="C6" s="10">
        <f t="shared" ref="C6:E6" si="1">C5/(C3+C5)*100</f>
        <v>48.310810810810814</v>
      </c>
      <c r="D6" s="10">
        <f t="shared" si="1"/>
        <v>49.302295099270601</v>
      </c>
      <c r="E6" s="10">
        <f t="shared" si="1"/>
        <v>50.277656696900394</v>
      </c>
      <c r="F6" s="10">
        <f>F5/(F3+F5)*100</f>
        <v>41.402917622290381</v>
      </c>
      <c r="G6" s="10">
        <f>G5/(G3+G5)*100</f>
        <v>49.526066350710899</v>
      </c>
      <c r="H6" s="10">
        <f>H5/(H3+H5)*100</f>
        <v>36.56126482213439</v>
      </c>
      <c r="I6" s="10">
        <f>I5/(I3+I5)*100</f>
        <v>55.586302317537182</v>
      </c>
      <c r="J6" s="10">
        <f t="shared" ref="J6:M6" si="2">J5/(J3+J5)*100</f>
        <v>47.604165660409166</v>
      </c>
      <c r="K6" s="10">
        <f t="shared" si="2"/>
        <v>43.430656934306569</v>
      </c>
      <c r="L6" s="10">
        <f t="shared" si="2"/>
        <v>46.280020153389685</v>
      </c>
      <c r="M6" s="10">
        <f t="shared" si="2"/>
        <v>51.500258277996956</v>
      </c>
    </row>
    <row r="7" spans="1:13" x14ac:dyDescent="0.25">
      <c r="B7" s="13" t="str">
        <f t="shared" ref="B7:M7" si="3">IF(AND(B2="Fast Moving", ABS(B4-B6)&lt;=7), "restock",
IF(AND(B2="Medium Fast", ABS(B4-B6)&lt;=10), "restock",
IF(AND(B2="Medium Slow", ABS(B4-B6)&lt;=12), "restock",
IF(AND(B2="Slow Moving", ABS(B4-B6)&lt;=15), "restock",
"Base it on Revenue"))))</f>
        <v>restock</v>
      </c>
      <c r="C7" s="13" t="str">
        <f t="shared" si="3"/>
        <v>restock</v>
      </c>
      <c r="D7" s="13" t="str">
        <f t="shared" si="3"/>
        <v>restock</v>
      </c>
      <c r="E7" s="13" t="str">
        <f t="shared" si="3"/>
        <v>restock</v>
      </c>
      <c r="F7" s="13" t="str">
        <f t="shared" si="3"/>
        <v>Base it on Revenue</v>
      </c>
      <c r="G7" s="13" t="str">
        <f t="shared" si="3"/>
        <v>restock</v>
      </c>
      <c r="H7" s="13" t="str">
        <f t="shared" si="3"/>
        <v>Base it on Revenue</v>
      </c>
      <c r="I7" s="13" t="str">
        <f t="shared" si="3"/>
        <v>restock</v>
      </c>
      <c r="J7" s="13" t="str">
        <f t="shared" si="3"/>
        <v>restock</v>
      </c>
      <c r="K7" s="13" t="str">
        <f t="shared" si="3"/>
        <v>Base it on Revenue</v>
      </c>
      <c r="L7" s="13" t="str">
        <f t="shared" si="3"/>
        <v>restock</v>
      </c>
      <c r="M7" s="13" t="str">
        <f t="shared" si="3"/>
        <v>restock</v>
      </c>
    </row>
  </sheetData>
  <mergeCells count="3">
    <mergeCell ref="C1:E1"/>
    <mergeCell ref="G1:I1"/>
    <mergeCell ref="K1:M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1" sqref="F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2661" sqref="J2661"/>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40BABCA-A003-4334-BE42-8FEE1F33F7D4}">
  <ds:schemaRefs/>
</ds:datastoreItem>
</file>

<file path=customXml/itemProps2.xml><?xml version="1.0" encoding="utf-8"?>
<ds:datastoreItem xmlns:ds="http://schemas.openxmlformats.org/officeDocument/2006/customXml" ds:itemID="{B678BC48-7DCE-40EE-9A6E-9ECEAD4E08A6}">
  <ds:schemaRefs/>
</ds:datastoreItem>
</file>

<file path=customXml/itemProps3.xml><?xml version="1.0" encoding="utf-8"?>
<ds:datastoreItem xmlns:ds="http://schemas.openxmlformats.org/officeDocument/2006/customXml" ds:itemID="{A9A71D39-E37A-4A5A-90C9-06570E7074B8}">
  <ds:schemaRefs/>
</ds:datastoreItem>
</file>

<file path=customXml/itemProps4.xml><?xml version="1.0" encoding="utf-8"?>
<ds:datastoreItem xmlns:ds="http://schemas.openxmlformats.org/officeDocument/2006/customXml" ds:itemID="{77F25C6D-D0F8-4D3B-A408-AB6E1648EA62}">
  <ds:schemaRefs/>
</ds:datastoreItem>
</file>

<file path=customXml/itemProps5.xml><?xml version="1.0" encoding="utf-8"?>
<ds:datastoreItem xmlns:ds="http://schemas.openxmlformats.org/officeDocument/2006/customXml" ds:itemID="{78BA882B-F15A-4A1F-A20F-BEB5A6B30599}">
  <ds:schemaRefs/>
</ds:datastoreItem>
</file>

<file path=customXml/itemProps6.xml><?xml version="1.0" encoding="utf-8"?>
<ds:datastoreItem xmlns:ds="http://schemas.openxmlformats.org/officeDocument/2006/customXml" ds:itemID="{71E28357-EAEC-4369-9073-3D455A3C9E06}">
  <ds:schemaRefs/>
</ds:datastoreItem>
</file>

<file path=customXml/itemProps7.xml><?xml version="1.0" encoding="utf-8"?>
<ds:datastoreItem xmlns:ds="http://schemas.openxmlformats.org/officeDocument/2006/customXml" ds:itemID="{17D395B3-B125-415F-9585-240E9B3F7087}">
  <ds:schemaRefs/>
</ds:datastoreItem>
</file>

<file path=customXml/itemProps8.xml><?xml version="1.0" encoding="utf-8"?>
<ds:datastoreItem xmlns:ds="http://schemas.openxmlformats.org/officeDocument/2006/customXml" ds:itemID="{E050EA9E-B69B-4FB7-8B88-2E07DCFFB712}">
  <ds:schemaRefs/>
</ds:datastoreItem>
</file>

<file path=customXml/itemProps9.xml><?xml version="1.0" encoding="utf-8"?>
<ds:datastoreItem xmlns:ds="http://schemas.openxmlformats.org/officeDocument/2006/customXml" ds:itemID="{58E31CEE-539A-4B5F-9BA8-8D08CABEAA15}">
  <ds:schemaRefs/>
</ds:datastoreItem>
</file>

<file path=customXml/itemProps10.xml><?xml version="1.0" encoding="utf-8"?>
<ds:datastoreItem xmlns:ds="http://schemas.openxmlformats.org/officeDocument/2006/customXml" ds:itemID="{C6798576-1C89-4659-A30C-B0A7A6F21B2F}">
  <ds:schemaRefs/>
</ds:datastoreItem>
</file>

<file path=customXml/itemProps11.xml><?xml version="1.0" encoding="utf-8"?>
<ds:datastoreItem xmlns:ds="http://schemas.openxmlformats.org/officeDocument/2006/customXml" ds:itemID="{9C76D2E0-0DCE-41FB-9A78-00B593A96A20}">
  <ds:schemaRefs/>
</ds:datastoreItem>
</file>

<file path=customXml/itemProps12.xml><?xml version="1.0" encoding="utf-8"?>
<ds:datastoreItem xmlns:ds="http://schemas.openxmlformats.org/officeDocument/2006/customXml" ds:itemID="{0D60A46C-F9EB-46B8-87A1-AB838C14666C}">
  <ds:schemaRefs>
    <ds:schemaRef ds:uri="http://schemas.microsoft.com/DataMashup"/>
  </ds:schemaRefs>
</ds:datastoreItem>
</file>

<file path=customXml/itemProps13.xml><?xml version="1.0" encoding="utf-8"?>
<ds:datastoreItem xmlns:ds="http://schemas.openxmlformats.org/officeDocument/2006/customXml" ds:itemID="{C4D813FD-423A-4BD2-A876-A9D819A19CC7}">
  <ds:schemaRefs/>
</ds:datastoreItem>
</file>

<file path=customXml/itemProps14.xml><?xml version="1.0" encoding="utf-8"?>
<ds:datastoreItem xmlns:ds="http://schemas.openxmlformats.org/officeDocument/2006/customXml" ds:itemID="{823FEDE1-1942-4E0F-97F6-C9A839B3C41E}">
  <ds:schemaRefs/>
</ds:datastoreItem>
</file>

<file path=customXml/itemProps15.xml><?xml version="1.0" encoding="utf-8"?>
<ds:datastoreItem xmlns:ds="http://schemas.openxmlformats.org/officeDocument/2006/customXml" ds:itemID="{DA38095A-AA79-4BA7-BA51-116302F9141F}">
  <ds:schemaRefs/>
</ds:datastoreItem>
</file>

<file path=customXml/itemProps16.xml><?xml version="1.0" encoding="utf-8"?>
<ds:datastoreItem xmlns:ds="http://schemas.openxmlformats.org/officeDocument/2006/customXml" ds:itemID="{C940954E-545B-47F6-BCD6-72B6C3C47AB6}">
  <ds:schemaRefs/>
</ds:datastoreItem>
</file>

<file path=customXml/itemProps17.xml><?xml version="1.0" encoding="utf-8"?>
<ds:datastoreItem xmlns:ds="http://schemas.openxmlformats.org/officeDocument/2006/customXml" ds:itemID="{0C6AA05A-B8F7-4031-B5CC-B324DA61D81D}">
  <ds:schemaRefs/>
</ds:datastoreItem>
</file>

<file path=customXml/itemProps18.xml><?xml version="1.0" encoding="utf-8"?>
<ds:datastoreItem xmlns:ds="http://schemas.openxmlformats.org/officeDocument/2006/customXml" ds:itemID="{7633187A-7B7F-4031-8FDF-4DC3D6FE9432}">
  <ds:schemaRefs/>
</ds:datastoreItem>
</file>

<file path=customXml/itemProps19.xml><?xml version="1.0" encoding="utf-8"?>
<ds:datastoreItem xmlns:ds="http://schemas.openxmlformats.org/officeDocument/2006/customXml" ds:itemID="{FF88B32D-8AF4-4193-B3A0-36DB190F9FC1}">
  <ds:schemaRefs/>
</ds:datastoreItem>
</file>

<file path=customXml/itemProps20.xml><?xml version="1.0" encoding="utf-8"?>
<ds:datastoreItem xmlns:ds="http://schemas.openxmlformats.org/officeDocument/2006/customXml" ds:itemID="{AF0115D7-C126-43A5-9E44-4E3B518FAFA1}">
  <ds:schemaRefs/>
</ds:datastoreItem>
</file>

<file path=customXml/itemProps21.xml><?xml version="1.0" encoding="utf-8"?>
<ds:datastoreItem xmlns:ds="http://schemas.openxmlformats.org/officeDocument/2006/customXml" ds:itemID="{85AE4EBB-0EFE-4E94-8F3B-5BDAC27C1BCF}">
  <ds:schemaRefs/>
</ds:datastoreItem>
</file>

<file path=customXml/itemProps22.xml><?xml version="1.0" encoding="utf-8"?>
<ds:datastoreItem xmlns:ds="http://schemas.openxmlformats.org/officeDocument/2006/customXml" ds:itemID="{F88378EE-4C7F-4EF0-9D3F-50DDE7C4D391}">
  <ds:schemaRefs/>
</ds:datastoreItem>
</file>

<file path=customXml/itemProps23.xml><?xml version="1.0" encoding="utf-8"?>
<ds:datastoreItem xmlns:ds="http://schemas.openxmlformats.org/officeDocument/2006/customXml" ds:itemID="{74967AFE-6BAF-444B-B356-637662B695B2}">
  <ds:schemaRefs/>
</ds:datastoreItem>
</file>

<file path=customXml/itemProps24.xml><?xml version="1.0" encoding="utf-8"?>
<ds:datastoreItem xmlns:ds="http://schemas.openxmlformats.org/officeDocument/2006/customXml" ds:itemID="{2998871A-08AF-450A-8418-AE5FB21B5029}">
  <ds:schemaRefs/>
</ds:datastoreItem>
</file>

<file path=customXml/itemProps25.xml><?xml version="1.0" encoding="utf-8"?>
<ds:datastoreItem xmlns:ds="http://schemas.openxmlformats.org/officeDocument/2006/customXml" ds:itemID="{F9957366-69C4-4E6D-955F-562A3485D228}">
  <ds:schemaRefs/>
</ds:datastoreItem>
</file>

<file path=customXml/itemProps26.xml><?xml version="1.0" encoding="utf-8"?>
<ds:datastoreItem xmlns:ds="http://schemas.openxmlformats.org/officeDocument/2006/customXml" ds:itemID="{6A4C9EDD-D097-48FA-A8EF-300142391EC4}">
  <ds:schemaRefs/>
</ds:datastoreItem>
</file>

<file path=customXml/itemProps27.xml><?xml version="1.0" encoding="utf-8"?>
<ds:datastoreItem xmlns:ds="http://schemas.openxmlformats.org/officeDocument/2006/customXml" ds:itemID="{5B7A63D2-0FE1-4BA8-8150-8443471A7F71}">
  <ds:schemaRefs/>
</ds:datastoreItem>
</file>

<file path=customXml/itemProps28.xml><?xml version="1.0" encoding="utf-8"?>
<ds:datastoreItem xmlns:ds="http://schemas.openxmlformats.org/officeDocument/2006/customXml" ds:itemID="{C4077D02-0700-4EE5-8349-5EF033EADC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Pivot Table</vt:lpstr>
      <vt:lpstr>Final Analysis</vt:lpstr>
      <vt:lpstr>Stocks Analysis</vt:lpstr>
      <vt:lpstr>Restocking</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2025-08-17T07:02:06Z</dcterms:modified>
</cp:coreProperties>
</file>