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8_{B11D922D-361E-594B-9013-901BDD83797A}" xr6:coauthVersionLast="47" xr6:coauthVersionMax="47" xr10:uidLastSave="{00000000-0000-0000-0000-000000000000}"/>
  <workbookProtection lockStructure="1"/>
  <bookViews>
    <workbookView xWindow="0" yWindow="460" windowWidth="25200" windowHeight="1186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7" i="1" l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M4" i="1"/>
  <c r="M7" i="1"/>
  <c r="M5" i="1"/>
  <c r="M3" i="1"/>
  <c r="N7" i="1"/>
  <c r="N3" i="1"/>
  <c r="N6" i="1"/>
  <c r="N5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<sst xmlns="http://schemas.openxmlformats.org/spreadsheetml/2006/main" count="137" uniqueCount="92">
  <si>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</si>
  <si>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</si>
  <si>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</si>
  <si>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</si>
  <si>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</si>
  <si>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</si>
  <si>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</si>
  <si>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</si>
  <si>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</si>
  <si>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</si>
  <si>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</si>
  <si>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</si>
  <si>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</si>
  <si>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</si>
  <si>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</si>
  <si>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</si>
  <si>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</si>
  <si>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</si>
  <si>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</si>
  <si>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</si>
  <si>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</si>
  <si>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</si>
  <si>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</si>
  <si>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</si>
  <si>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</si>
  <si>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</si>
  <si>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</si>
  <si>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</si>
  <si>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</si>
  <si>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</si>
  <si>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</si>
  <si>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</si>
  <si>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</si>
  <si>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</si>
  <si>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</si>
  <si>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</si>
  <si>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</si>
  <si>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</si>
  <si>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</si>
  <si>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</si>
  <si>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</si>
  <si>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</si>
  <si>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</si>
  <si>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</si>
  <si>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PP_no_insert</t>
  </si>
  <si>
    <t>JB1</t>
  </si>
  <si>
    <t>PP_rubberSilicone</t>
  </si>
  <si>
    <t>JC1</t>
  </si>
  <si>
    <t>ColtPlastics_insert</t>
  </si>
  <si>
    <t>JA1</t>
  </si>
  <si>
    <t>CWP_no_insert</t>
  </si>
  <si>
    <t>JD1</t>
  </si>
  <si>
    <t>CWP_rubberSilicone</t>
  </si>
  <si>
    <t>J2A</t>
  </si>
  <si>
    <t>J2B</t>
  </si>
  <si>
    <t>Jar</t>
  </si>
  <si>
    <t>J2C</t>
  </si>
  <si>
    <t>N/A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</si>
  <si>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</si>
  <si>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</si>
  <si>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</si>
  <si>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</si>
  <si>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</si>
  <si>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</si>
  <si>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</si>
  <si>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</si>
  <si>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</si>
  <si>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</si>
  <si>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</si>
  <si>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</si>
  <si>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</si>
  <si>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</si>
  <si>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</si>
  <si>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</si>
  <si>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</si>
  <si>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</si>
  <si>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</si>
  <si>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</si>
  <si>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</si>
  <si>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CH09_01</t>
  </si>
  <si>
    <t>CH10_01</t>
  </si>
  <si>
    <t>CH09_02</t>
  </si>
  <si>
    <t>CH10_02</t>
  </si>
  <si>
    <t>CH09_03</t>
  </si>
  <si>
    <t>CH10_03</t>
  </si>
  <si>
    <t>CH09_03a</t>
  </si>
  <si>
    <t>CH10_03a</t>
  </si>
  <si>
    <t>CH09_04</t>
  </si>
  <si>
    <t>CH10_04</t>
  </si>
  <si>
    <t>CH09_04a</t>
  </si>
  <si>
    <t>CH10_04a</t>
  </si>
  <si>
    <t>LoCO2_30AUG21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</si>
</sst>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17" zoomScale="150" zoomScaleNormal="150" workbookViewId="0">
      <selection activeCell="G8" sqref="G8"/>
    </sheetView>
  </sheetViews>
  <sheetFormatPr baseColWidth="10" defaultColWidth="11.5" defaultRowHeight="13" x14ac:dyDescent="0.15"/>
  <cols>
    <col min="4" max="4" width="15.5" customWidth="1"/>
    <col min="5" max="5" width="22.832031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44</v>
      </c>
      <c r="F2" s="11" t="s">
        <v>45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t="s">
        <v>46</v>
      </c>
      <c r="F3" s="11" t="s">
        <v>47</v>
      </c>
    </row>
    <row r="4" spans="1:6" x14ac:dyDescent="0.15">
      <c r="A4" t="s">
        <v>34</v>
      </c>
      <c r="B4" s="11" t="s">
        <v>32</v>
      </c>
      <c r="C4">
        <v>3</v>
      </c>
      <c r="E4" t="s">
        <v>48</v>
      </c>
      <c r="F4" s="11" t="s">
        <v>49</v>
      </c>
    </row>
    <row r="5" spans="1:6" x14ac:dyDescent="0.15">
      <c r="A5" t="s">
        <v>35</v>
      </c>
      <c r="C5">
        <v>4</v>
      </c>
      <c r="E5" t="s">
        <v>50</v>
      </c>
      <c r="F5" t="s">
        <v>51</v>
      </c>
    </row>
    <row r="6" spans="1:6" x14ac:dyDescent="0.15">
      <c r="A6" t="s">
        <v>37</v>
      </c>
      <c r="C6">
        <v>5</v>
      </c>
      <c r="D6" t="s">
        <v>41</v>
      </c>
      <c r="E6" s="11" t="s">
        <v>52</v>
      </c>
      <c r="F6" s="11" t="s">
        <v>53</v>
      </c>
    </row>
    <row r="7" spans="1:6" x14ac:dyDescent="0.15">
      <c r="C7">
        <v>6</v>
      </c>
      <c r="D7" t="s">
        <v>42</v>
      </c>
      <c r="E7" s="11"/>
      <c r="F7" s="11" t="s">
        <v>54</v>
      </c>
    </row>
    <row r="8" spans="1:6" x14ac:dyDescent="0.15">
      <c r="C8">
        <v>7</v>
      </c>
      <c r="D8" t="s">
        <v>55</v>
      </c>
      <c r="E8" s="11"/>
      <c r="F8" s="11" t="s">
        <v>56</v>
      </c>
    </row>
    <row r="9" spans="1:6" x14ac:dyDescent="0.15">
      <c r="C9">
        <v>8</v>
      </c>
      <c r="D9" s="11" t="s">
        <v>57</v>
      </c>
      <c r="E9" t="s">
        <v>57</v>
      </c>
      <c r="F9" s="11" t="s">
        <v>58</v>
      </c>
    </row>
    <row r="10" spans="1:6" x14ac:dyDescent="0.15">
      <c r="C10">
        <v>9</v>
      </c>
      <c r="F10" t="s">
        <v>59</v>
      </c>
    </row>
    <row r="11" spans="1:6" x14ac:dyDescent="0.15">
      <c r="C11">
        <v>10</v>
      </c>
      <c r="F11" t="s">
        <v>60</v>
      </c>
    </row>
    <row r="12" spans="1:6" x14ac:dyDescent="0.15">
      <c r="C12">
        <v>11</v>
      </c>
      <c r="F12" t="s">
        <v>61</v>
      </c>
    </row>
    <row r="13" spans="1:6" x14ac:dyDescent="0.15">
      <c r="C13">
        <v>12</v>
      </c>
      <c r="F13" t="s">
        <v>62</v>
      </c>
    </row>
    <row r="14" spans="1:6" x14ac:dyDescent="0.15">
      <c r="C14">
        <v>13</v>
      </c>
      <c r="F14" t="s">
        <v>63</v>
      </c>
    </row>
    <row r="15" spans="1:6" x14ac:dyDescent="0.15">
      <c r="F15" t="s">
        <v>64</v>
      </c>
    </row>
    <row r="16" spans="1:6" x14ac:dyDescent="0.15">
      <c r="F16" t="s">
        <v>65</v>
      </c>
    </row>
    <row r="17" spans="6:6" x14ac:dyDescent="0.15">
      <c r="F17" t="s">
        <v>66</v>
      </c>
    </row>
    <row r="18" spans="6:6" x14ac:dyDescent="0.15">
      <c r="F18" t="s">
        <v>67</v>
      </c>
    </row>
    <row r="19" spans="6:6" x14ac:dyDescent="0.15">
      <c r="F19" t="s">
        <v>68</v>
      </c>
    </row>
    <row r="20" spans="6:6" x14ac:dyDescent="0.15">
      <c r="F20" t="s">
        <v>69</v>
      </c>
    </row>
    <row r="21" spans="6:6" x14ac:dyDescent="0.15">
      <c r="F21" t="s">
        <v>70</v>
      </c>
    </row>
    <row r="22" spans="6:6" x14ac:dyDescent="0.15">
      <c r="F22" t="s">
        <v>71</v>
      </c>
    </row>
    <row r="23" spans="6:6" x14ac:dyDescent="0.15">
      <c r="F23" t="s">
        <v>72</v>
      </c>
    </row>
    <row r="24" spans="6:6" x14ac:dyDescent="0.15">
      <c r="F24" t="s">
        <v>73</v>
      </c>
    </row>
    <row r="25" spans="6:6" x14ac:dyDescent="0.15">
      <c r="F25" t="s">
        <v>74</v>
      </c>
    </row>
    <row r="26" spans="6:6" x14ac:dyDescent="0.15">
      <c r="F26" t="s">
        <v>75</v>
      </c>
    </row>
    <row r="27" spans="6:6" x14ac:dyDescent="0.15">
      <c r="F27" t="s">
        <v>76</v>
      </c>
    </row>
    <row r="28" spans="6:6" x14ac:dyDescent="0.15">
      <c r="F28" t="s">
        <v>77</v>
      </c>
    </row>
    <row r="29" spans="6:6" x14ac:dyDescent="0.15">
      <c r="F29" t="s">
        <v>78</v>
      </c>
    </row>
    <row r="30" spans="6:6" x14ac:dyDescent="0.15">
      <c r="F30" t="s">
        <v>79</v>
      </c>
    </row>
    <row r="31" spans="6:6" x14ac:dyDescent="0.15">
      <c r="F31" t="s">
        <v>80</v>
      </c>
    </row>
    <row r="32" spans="6:6" x14ac:dyDescent="0.15">
      <c r="F32" t="s">
        <v>81</v>
      </c>
    </row>
    <row r="33" spans="6:6" x14ac:dyDescent="0.15">
      <c r="F33" t="s">
        <v>82</v>
      </c>
    </row>
    <row r="34" spans="6:6" x14ac:dyDescent="0.15">
      <c r="F34" t="s">
        <v>83</v>
      </c>
    </row>
    <row r="35" spans="6:6" x14ac:dyDescent="0.15">
      <c r="F35" t="s">
        <v>84</v>
      </c>
    </row>
    <row r="36" spans="6:6" x14ac:dyDescent="0.15">
      <c r="F36" t="s">
        <v>85</v>
      </c>
    </row>
    <row r="37" spans="6:6" x14ac:dyDescent="0.15">
      <c r="F37" t="s">
        <v>86</v>
      </c>
    </row>
    <row r="38" spans="6:6" x14ac:dyDescent="0.15">
      <c r="F38" t="s">
        <v>87</v>
      </c>
    </row>
    <row r="39" spans="6:6" x14ac:dyDescent="0.15">
      <c r="F39" t="s">
        <v>88</v>
      </c>
    </row>
    <row r="40" spans="6:6" x14ac:dyDescent="0.15">
      <c r="F40" t="s">
        <v>89</v>
      </c>
    </row>
    <row r="41" spans="6:6" x14ac:dyDescent="0.15">
      <c r="F41" t="s">
        <v>90</v>
      </c>
    </row>
    <row r="42" spans="6:6" x14ac:dyDescent="0.15">
      <c r="F42" t="s">
        <v>57</v>
      </c>
    </row>
    <row r="43" spans="6:6" x14ac:dyDescent="0.15">
      <c r="F43" t="s">
        <v>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0.01</v>
      </c>
      <c r="J3" s="5">
        <f>B1091</f>
        <v>0.08</v>
      </c>
      <c r="K3" s="6">
        <f>D252</f>
        <v>0.59</v>
      </c>
      <c r="L3" s="6">
        <f>D650</f>
        <v>0.28999999999999998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0.41</v>
      </c>
      <c r="C6" s="3">
        <v>340.49299999999999</v>
      </c>
      <c r="D6" s="3">
        <v>0.72</v>
      </c>
    </row>
    <row r="7" spans="1:16" x14ac:dyDescent="0.15">
      <c r="A7" s="4">
        <v>340.875</v>
      </c>
      <c r="B7" s="4">
        <v>-0.08</v>
      </c>
      <c r="C7" s="3">
        <v>340.875</v>
      </c>
      <c r="D7" s="3">
        <v>1.0900000000000001</v>
      </c>
    </row>
    <row r="8" spans="1:16" x14ac:dyDescent="0.15">
      <c r="A8" s="4">
        <v>341.25599999999997</v>
      </c>
      <c r="B8" s="4">
        <v>-0.36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-0.41</v>
      </c>
      <c r="C9" s="3">
        <v>341.63799999999998</v>
      </c>
      <c r="D9" s="3">
        <v>-0.3</v>
      </c>
    </row>
    <row r="10" spans="1:16" x14ac:dyDescent="0.15">
      <c r="A10" s="4">
        <v>342.01900000000001</v>
      </c>
      <c r="B10" s="4">
        <v>-0.38</v>
      </c>
      <c r="C10" s="3">
        <v>342.01900000000001</v>
      </c>
      <c r="D10" s="3">
        <v>0.01</v>
      </c>
    </row>
    <row r="11" spans="1:16" x14ac:dyDescent="0.15">
      <c r="A11" s="4">
        <v>342.4</v>
      </c>
      <c r="B11" s="4">
        <v>-0.68</v>
      </c>
      <c r="C11" s="3">
        <v>342.4</v>
      </c>
      <c r="D11" s="3">
        <v>-0.6</v>
      </c>
    </row>
    <row r="12" spans="1:16" x14ac:dyDescent="0.15">
      <c r="A12" s="4">
        <v>342.78199999999998</v>
      </c>
      <c r="B12" s="4">
        <v>-0.55000000000000004</v>
      </c>
      <c r="C12" s="3">
        <v>342.78199999999998</v>
      </c>
      <c r="D12" s="3">
        <v>-0.51</v>
      </c>
    </row>
    <row r="13" spans="1:16" x14ac:dyDescent="0.15">
      <c r="A13" s="4">
        <v>343.16300000000001</v>
      </c>
      <c r="B13" s="4">
        <v>-0.26</v>
      </c>
      <c r="C13" s="3">
        <v>343.16300000000001</v>
      </c>
      <c r="D13" s="3">
        <v>-0.28999999999999998</v>
      </c>
    </row>
    <row r="14" spans="1:16" x14ac:dyDescent="0.15">
      <c r="A14" s="4">
        <v>343.54399999999998</v>
      </c>
      <c r="B14" s="4">
        <v>-7.0000000000000007E-2</v>
      </c>
      <c r="C14" s="3">
        <v>343.54399999999998</v>
      </c>
      <c r="D14" s="3">
        <v>-0.23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0.01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-0.55000000000000004</v>
      </c>
      <c r="C17" s="3">
        <v>344.68799999999999</v>
      </c>
      <c r="D17" s="3">
        <v>0.53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-0.57999999999999996</v>
      </c>
      <c r="C19" s="3">
        <v>345.45</v>
      </c>
      <c r="D19" s="3">
        <v>-0.42</v>
      </c>
    </row>
    <row r="20" spans="1:4" x14ac:dyDescent="0.15">
      <c r="A20" s="4">
        <v>345.83100000000002</v>
      </c>
      <c r="B20" s="4">
        <v>-0.22</v>
      </c>
      <c r="C20" s="3">
        <v>345.83100000000002</v>
      </c>
      <c r="D20" s="3">
        <v>-0.11</v>
      </c>
    </row>
    <row r="21" spans="1:4" x14ac:dyDescent="0.15">
      <c r="A21" s="4">
        <v>346.21199999999999</v>
      </c>
      <c r="B21" s="4">
        <v>-0.27</v>
      </c>
      <c r="C21" s="3">
        <v>346.21199999999999</v>
      </c>
      <c r="D21" s="3">
        <v>-0.1</v>
      </c>
    </row>
    <row r="22" spans="1:4" x14ac:dyDescent="0.15">
      <c r="A22" s="4">
        <v>346.59300000000002</v>
      </c>
      <c r="B22" s="4">
        <v>-0.22</v>
      </c>
      <c r="C22" s="3">
        <v>346.59300000000002</v>
      </c>
      <c r="D22" s="3">
        <v>-0.01</v>
      </c>
    </row>
    <row r="23" spans="1:4" x14ac:dyDescent="0.15">
      <c r="A23" s="4">
        <v>346.97399999999999</v>
      </c>
      <c r="B23" s="4">
        <v>-0.03</v>
      </c>
      <c r="C23" s="3">
        <v>346.97399999999999</v>
      </c>
      <c r="D23" s="3">
        <v>0.23</v>
      </c>
    </row>
    <row r="24" spans="1:4" x14ac:dyDescent="0.15">
      <c r="A24" s="4">
        <v>347.35500000000002</v>
      </c>
      <c r="B24" s="4">
        <v>0.02</v>
      </c>
      <c r="C24" s="3">
        <v>347.35500000000002</v>
      </c>
      <c r="D24" s="3">
        <v>0.28000000000000003</v>
      </c>
    </row>
    <row r="25" spans="1:4" x14ac:dyDescent="0.15">
      <c r="A25" s="4">
        <v>347.73599999999999</v>
      </c>
      <c r="B25" s="4">
        <v>0.05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0.06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0.05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7.0000000000000007E-2</v>
      </c>
      <c r="C28" s="3">
        <v>348.87900000000002</v>
      </c>
      <c r="D28" s="3">
        <v>0.3</v>
      </c>
    </row>
    <row r="29" spans="1:4" x14ac:dyDescent="0.15">
      <c r="A29" s="4">
        <v>349.25900000000001</v>
      </c>
      <c r="B29" s="4">
        <v>7.0000000000000007E-2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0.08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0.08</v>
      </c>
      <c r="C32" s="3">
        <v>350.40100000000001</v>
      </c>
      <c r="D32" s="3">
        <v>0.26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0.26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0.27</v>
      </c>
    </row>
    <row r="35" spans="1:4" x14ac:dyDescent="0.15">
      <c r="A35" s="4">
        <v>351.54300000000001</v>
      </c>
      <c r="B35" s="4">
        <v>7.0000000000000007E-2</v>
      </c>
      <c r="C35" s="3">
        <v>351.54300000000001</v>
      </c>
      <c r="D35" s="3">
        <v>0.24</v>
      </c>
    </row>
    <row r="36" spans="1:4" x14ac:dyDescent="0.15">
      <c r="A36" s="4">
        <v>351.923</v>
      </c>
      <c r="B36" s="4">
        <v>0.08</v>
      </c>
      <c r="C36" s="3">
        <v>351.923</v>
      </c>
      <c r="D36" s="3">
        <v>0.24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0.22</v>
      </c>
    </row>
    <row r="38" spans="1:4" x14ac:dyDescent="0.15">
      <c r="A38" s="4">
        <v>352.68400000000003</v>
      </c>
      <c r="B38" s="4">
        <v>0.06</v>
      </c>
      <c r="C38" s="3">
        <v>352.68400000000003</v>
      </c>
      <c r="D38" s="3">
        <v>0.22</v>
      </c>
    </row>
    <row r="39" spans="1:4" x14ac:dyDescent="0.15">
      <c r="A39" s="4">
        <v>353.06400000000002</v>
      </c>
      <c r="B39" s="4">
        <v>0.05</v>
      </c>
      <c r="C39" s="3">
        <v>353.06400000000002</v>
      </c>
      <c r="D39" s="3">
        <v>0.23</v>
      </c>
    </row>
    <row r="40" spans="1:4" x14ac:dyDescent="0.15">
      <c r="A40" s="4">
        <v>353.44499999999999</v>
      </c>
      <c r="B40" s="4">
        <v>0.04</v>
      </c>
      <c r="C40" s="3">
        <v>353.44499999999999</v>
      </c>
      <c r="D40" s="3">
        <v>0.22</v>
      </c>
    </row>
    <row r="41" spans="1:4" x14ac:dyDescent="0.15">
      <c r="A41" s="4">
        <v>353.82499999999999</v>
      </c>
      <c r="B41" s="4">
        <v>0.05</v>
      </c>
      <c r="C41" s="3">
        <v>353.82499999999999</v>
      </c>
      <c r="D41" s="3">
        <v>0.22</v>
      </c>
    </row>
    <row r="42" spans="1:4" x14ac:dyDescent="0.15">
      <c r="A42" s="4">
        <v>354.20499999999998</v>
      </c>
      <c r="B42" s="4">
        <v>0.06</v>
      </c>
      <c r="C42" s="3">
        <v>354.20499999999998</v>
      </c>
      <c r="D42" s="3">
        <v>0.22</v>
      </c>
    </row>
    <row r="43" spans="1:4" x14ac:dyDescent="0.15">
      <c r="A43" s="4">
        <v>354.58499999999998</v>
      </c>
      <c r="B43" s="4">
        <v>0.05</v>
      </c>
      <c r="C43" s="3">
        <v>354.58499999999998</v>
      </c>
      <c r="D43" s="3">
        <v>0.22</v>
      </c>
    </row>
    <row r="44" spans="1:4" x14ac:dyDescent="0.15">
      <c r="A44" s="4">
        <v>354.96499999999997</v>
      </c>
      <c r="B44" s="4">
        <v>0.04</v>
      </c>
      <c r="C44" s="3">
        <v>354.96499999999997</v>
      </c>
      <c r="D44" s="3">
        <v>0.23</v>
      </c>
    </row>
    <row r="45" spans="1:4" x14ac:dyDescent="0.15">
      <c r="A45" s="4">
        <v>355.34500000000003</v>
      </c>
      <c r="B45" s="4">
        <v>0.04</v>
      </c>
      <c r="C45" s="3">
        <v>355.34500000000003</v>
      </c>
      <c r="D45" s="3">
        <v>0.22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0.22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0.04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0.22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0.21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0.21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0.22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0.23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0.24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0.25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0.25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0.24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0.25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0.25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0.26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0.26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0.28000000000000003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0.28999999999999998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0.28999999999999998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0.26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0.25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0.26</v>
      </c>
    </row>
    <row r="88" spans="1:4" x14ac:dyDescent="0.15">
      <c r="A88" s="4">
        <v>371.65199999999999</v>
      </c>
      <c r="B88" s="4">
        <v>0.02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0.3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0.31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0.3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0.3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0.02</v>
      </c>
      <c r="C102" s="3">
        <v>376.94499999999999</v>
      </c>
      <c r="D102" s="3">
        <v>0.31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0.31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0.31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0.32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0.33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0.33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0.33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0.33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0.33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0.34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0.34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0.34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0.35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0.38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0.01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0.38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0.39</v>
      </c>
    </row>
    <row r="141" spans="1:4" x14ac:dyDescent="0.15">
      <c r="A141" s="4">
        <v>391.64800000000002</v>
      </c>
      <c r="B141" s="4">
        <v>0.01</v>
      </c>
      <c r="C141" s="3">
        <v>391.64800000000002</v>
      </c>
      <c r="D141" s="3">
        <v>0.39</v>
      </c>
    </row>
    <row r="142" spans="1:4" x14ac:dyDescent="0.15">
      <c r="A142" s="4">
        <v>392.024</v>
      </c>
      <c r="B142" s="4">
        <v>0.01</v>
      </c>
      <c r="C142" s="3">
        <v>392.024</v>
      </c>
      <c r="D142" s="3">
        <v>0.39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0.01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0.01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0.01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0.01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0.01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0.01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0.01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0.01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0.01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0.01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0.44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0.45</v>
      </c>
    </row>
    <row r="165" spans="1:4" x14ac:dyDescent="0.15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0.01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0.01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0.01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0.01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0.01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0.46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0.47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0.47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0.47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0.47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0.47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0.47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0.48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0.49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</v>
      </c>
      <c r="C191" s="3">
        <v>410.40899999999999</v>
      </c>
      <c r="D191" s="3">
        <v>0.49</v>
      </c>
    </row>
    <row r="192" spans="1:4" x14ac:dyDescent="0.15">
      <c r="A192" s="4">
        <v>410.78300000000002</v>
      </c>
      <c r="B192" s="4">
        <v>0</v>
      </c>
      <c r="C192" s="3">
        <v>410.78300000000002</v>
      </c>
      <c r="D192" s="3">
        <v>0.5</v>
      </c>
    </row>
    <row r="193" spans="1:4" x14ac:dyDescent="0.15">
      <c r="A193" s="4">
        <v>411.15800000000002</v>
      </c>
      <c r="B193" s="4">
        <v>0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0</v>
      </c>
      <c r="C194" s="3">
        <v>411.53199999999998</v>
      </c>
      <c r="D194" s="3">
        <v>0.5</v>
      </c>
    </row>
    <row r="195" spans="1:4" x14ac:dyDescent="0.15">
      <c r="A195" s="4">
        <v>411.90600000000001</v>
      </c>
      <c r="B195" s="4">
        <v>0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</v>
      </c>
      <c r="C196" s="3">
        <v>412.28</v>
      </c>
      <c r="D196" s="3">
        <v>0.5</v>
      </c>
    </row>
    <row r="197" spans="1:4" x14ac:dyDescent="0.15">
      <c r="A197" s="4">
        <v>412.654</v>
      </c>
      <c r="B197" s="4">
        <v>0</v>
      </c>
      <c r="C197" s="3">
        <v>412.654</v>
      </c>
      <c r="D197" s="3">
        <v>0.5</v>
      </c>
    </row>
    <row r="198" spans="1:4" x14ac:dyDescent="0.15">
      <c r="A198" s="4">
        <v>413.02800000000002</v>
      </c>
      <c r="B198" s="4">
        <v>0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0</v>
      </c>
      <c r="C200" s="3">
        <v>413.77499999999998</v>
      </c>
      <c r="D200" s="3">
        <v>0.51</v>
      </c>
    </row>
    <row r="201" spans="1:4" x14ac:dyDescent="0.15">
      <c r="A201" s="4">
        <v>414.149</v>
      </c>
      <c r="B201" s="4">
        <v>0</v>
      </c>
      <c r="C201" s="3">
        <v>414.149</v>
      </c>
      <c r="D201" s="3">
        <v>0.51</v>
      </c>
    </row>
    <row r="202" spans="1:4" x14ac:dyDescent="0.15">
      <c r="A202" s="4">
        <v>414.52300000000002</v>
      </c>
      <c r="B202" s="4">
        <v>0</v>
      </c>
      <c r="C202" s="3">
        <v>414.52300000000002</v>
      </c>
      <c r="D202" s="3">
        <v>0.51</v>
      </c>
    </row>
    <row r="203" spans="1:4" x14ac:dyDescent="0.15">
      <c r="A203" s="4">
        <v>414.89699999999999</v>
      </c>
      <c r="B203" s="4">
        <v>0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0</v>
      </c>
      <c r="C204" s="3">
        <v>415.27</v>
      </c>
      <c r="D204" s="3">
        <v>0.51</v>
      </c>
    </row>
    <row r="205" spans="1:4" x14ac:dyDescent="0.15">
      <c r="A205" s="4">
        <v>415.64400000000001</v>
      </c>
      <c r="B205" s="4">
        <v>0</v>
      </c>
      <c r="C205" s="3">
        <v>415.64400000000001</v>
      </c>
      <c r="D205" s="3">
        <v>0.51</v>
      </c>
    </row>
    <row r="206" spans="1:4" x14ac:dyDescent="0.15">
      <c r="A206" s="4">
        <v>416.01799999999997</v>
      </c>
      <c r="B206" s="4">
        <v>0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0.53</v>
      </c>
    </row>
    <row r="209" spans="1:4" x14ac:dyDescent="0.15">
      <c r="A209" s="4">
        <v>417.13799999999998</v>
      </c>
      <c r="B209" s="4">
        <v>0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0</v>
      </c>
      <c r="C210" s="3">
        <v>417.512</v>
      </c>
      <c r="D210" s="3">
        <v>0.53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0.53</v>
      </c>
    </row>
    <row r="212" spans="1:4" x14ac:dyDescent="0.15">
      <c r="A212" s="4">
        <v>418.25900000000001</v>
      </c>
      <c r="B212" s="4">
        <v>0</v>
      </c>
      <c r="C212" s="3">
        <v>418.25900000000001</v>
      </c>
      <c r="D212" s="3">
        <v>0.54</v>
      </c>
    </row>
    <row r="213" spans="1:4" x14ac:dyDescent="0.15">
      <c r="A213" s="4">
        <v>418.63200000000001</v>
      </c>
      <c r="B213" s="4">
        <v>0</v>
      </c>
      <c r="C213" s="3">
        <v>418.63200000000001</v>
      </c>
      <c r="D213" s="3">
        <v>0.54</v>
      </c>
    </row>
    <row r="214" spans="1:4" x14ac:dyDescent="0.15">
      <c r="A214" s="4">
        <v>419.005</v>
      </c>
      <c r="B214" s="4">
        <v>0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</v>
      </c>
      <c r="C226" s="3">
        <v>423.48099999999999</v>
      </c>
      <c r="D226" s="3">
        <v>0.56000000000000005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0.56000000000000005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0.56000000000000005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0.56999999999999995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0.56999999999999995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0.56999999999999995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0.56999999999999995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0.56999999999999995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0.56999999999999995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0.56999999999999995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0.57999999999999996</v>
      </c>
    </row>
    <row r="243" spans="1:4" x14ac:dyDescent="0.15">
      <c r="A243" s="4">
        <v>429.81200000000001</v>
      </c>
      <c r="B243" s="4">
        <v>0</v>
      </c>
      <c r="C243" s="3">
        <v>429.81200000000001</v>
      </c>
      <c r="D243" s="3">
        <v>0.57999999999999996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0.57999999999999996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0.57999999999999996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0.57999999999999996</v>
      </c>
    </row>
    <row r="247" spans="1:4" x14ac:dyDescent="0.15">
      <c r="A247" s="4">
        <v>431.3</v>
      </c>
      <c r="B247" s="4">
        <v>0</v>
      </c>
      <c r="C247" s="3">
        <v>431.3</v>
      </c>
      <c r="D247" s="3">
        <v>0.57999999999999996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0.59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0.59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0.59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0.59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0.59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0.59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0.59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0.59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0.59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0.59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0.59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0.59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0.59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0.6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0.59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0.59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0.6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0.6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0.6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0.6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0.6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0.6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0.6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0.6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0.6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0.6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0.6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0.6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0.6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0.6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0.6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0.6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0.6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0.6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0.6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0.6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0.59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0.59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0.59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0.59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0.59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0.59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0.59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0.59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0.59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0.59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0.59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0.59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0.59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0.57999999999999996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0.57999999999999996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0.57999999999999996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0.57999999999999996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0.57999999999999996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0.57999999999999996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0.56999999999999995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0.56999999999999995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0.56999999999999995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0.56999999999999995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0.56999999999999995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0.56999999999999995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0.56999999999999995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0.56999999999999995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0.56999999999999995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0.56999999999999995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0.53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0.52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0.44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0.42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0.42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0.41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0.41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0.4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0.4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0.39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0.39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0.37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0.37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0.36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0.36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0.35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0.35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0.35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0.34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0.34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0.34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0.34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0.34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0.33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0.33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0.33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0.26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0.26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0.26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0.26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0.26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0.26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0.26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0.26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0.26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0.25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0.25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0.25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0.25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0.25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0.25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0.25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0.25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0.25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0.25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0.25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0.25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0.24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0.24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0.24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0.24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0.24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0.24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0.24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0.24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0.24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0.24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0.24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0.24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0.24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0.24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0.24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0.24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0.24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0.24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0.24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0.24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0.24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0.24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0.23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0.23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0.23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0.23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0.23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0.23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0.23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0.23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0.23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0.23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0.23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0.23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0.23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0.23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0.23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0.23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0.23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0.23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0.23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0.23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0.23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0.23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0.23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0.24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0.24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0.24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0.24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0.24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0.24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0.24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0.24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0.24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0.24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0.24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0.24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0.24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0.24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0.24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0.24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0.24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0.24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0.24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0.24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0.24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0.24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0.24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0.24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0.24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0.24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0.24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0.24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0.24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0.25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0.25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0.25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0.25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0.25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0.25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0.25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0.25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0.25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0.25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0.25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0.25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0.25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0.25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0.25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0.25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0.26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0.26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0.26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0.26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0.26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0.26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0.26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0.26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0.26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0.26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0.26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0.26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0.26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0.27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0.27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0.27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0.27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0.27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0.27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0.27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0.27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0.27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0.27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0.27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0.27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0.27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0.27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0.28000000000000003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0.28000000000000003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0.28000000000000003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0.28000000000000003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0.28000000000000003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0.28000000000000003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0.28000000000000003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0.28000000000000003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0.28000000000000003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0.28000000000000003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0.28000000000000003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0.28000000000000003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0.28000000000000003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0.28000000000000003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0.28000000000000003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0.28999999999999998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0.28999999999999998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0.28999999999999998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0.28999999999999998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0.28999999999999998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0.28999999999999998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0.28999999999999998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0.28999999999999998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0.28999999999999998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0.28999999999999998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0.28999999999999998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0.28999999999999998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0.28999999999999998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0.28999999999999998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0.28999999999999998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0.28999999999999998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0.28999999999999998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0.28999999999999998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0.28999999999999998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0.28999999999999998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0.28999999999999998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0.28999999999999998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0.28999999999999998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0.28999999999999998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0.28999999999999998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0.28999999999999998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0.28999999999999998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0.28999999999999998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0.28999999999999998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0.28999999999999998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0.28999999999999998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0.28999999999999998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0.28999999999999998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0.28999999999999998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0.28999999999999998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0.28999999999999998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0.28999999999999998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0.28999999999999998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0.28999999999999998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0.28999999999999998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0.28999999999999998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0.28999999999999998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0.28000000000000003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0.28000000000000003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0.28000000000000003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0.28000000000000003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0.28000000000000003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0.28000000000000003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0.28000000000000003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0.28000000000000003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0.28000000000000003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0.28000000000000003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0.27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0.27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0.27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0.27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0.27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0.27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0.27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0.27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0.26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0.26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0.26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0.26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0.26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0.26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0.25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0.25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0.25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0.25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0.25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0.25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0.24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0.24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0.24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0.24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0.24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0.23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0.23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0.23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0.23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0.23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0.22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0.22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0.22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0.22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0.22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0.21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0.21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0.21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0.21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0.21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0.19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0.19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0.19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0.19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0.18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0.18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0.18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0.18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0.18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0.17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0.17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0.17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0.17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0.16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0.16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0.16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0.16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0.16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0.15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0.15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0.15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0.15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0.15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0.14000000000000001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0.14000000000000001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0.14000000000000001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0.14000000000000001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0.13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0.13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0.13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0.13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0.85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0.86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0.87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0.88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0.89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0.91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0.92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0.93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0.94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1.05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1.1599999999999999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1.21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1.25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1.36</v>
      </c>
    </row>
    <row r="1810" spans="1:4" x14ac:dyDescent="0.15">
      <c r="A1810" s="4">
        <v>956.50199999999995</v>
      </c>
      <c r="B1810" s="4">
        <v>1.37</v>
      </c>
      <c r="C1810" s="3">
        <v>956.50199999999995</v>
      </c>
      <c r="D1810" s="3">
        <v>1.38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1.4</v>
      </c>
    </row>
    <row r="1812" spans="1:4" x14ac:dyDescent="0.15">
      <c r="A1812" s="4">
        <v>957.09500000000003</v>
      </c>
      <c r="B1812" s="4">
        <v>1.4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1.41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1.42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1.46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1.52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1.54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1.53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1.52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1.51</v>
      </c>
      <c r="C1828" s="3">
        <v>961.83</v>
      </c>
      <c r="D1828" s="3">
        <v>1.57</v>
      </c>
    </row>
    <row r="1829" spans="1:4" x14ac:dyDescent="0.15">
      <c r="A1829" s="4">
        <v>962.12599999999998</v>
      </c>
      <c r="B1829" s="4">
        <v>1.51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1.51</v>
      </c>
      <c r="C1830" s="3">
        <v>962.42100000000005</v>
      </c>
      <c r="D1830" s="3">
        <v>1.58</v>
      </c>
    </row>
    <row r="1831" spans="1:4" x14ac:dyDescent="0.15">
      <c r="A1831" s="4">
        <v>962.71699999999998</v>
      </c>
      <c r="B1831" s="4">
        <v>1.54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1.55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1.56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1.56</v>
      </c>
      <c r="C1834" s="3">
        <v>963.60299999999995</v>
      </c>
      <c r="D1834" s="3">
        <v>1.59</v>
      </c>
    </row>
    <row r="1835" spans="1:4" x14ac:dyDescent="0.15">
      <c r="A1835" s="4">
        <v>963.89800000000002</v>
      </c>
      <c r="B1835" s="4">
        <v>1.57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1.6</v>
      </c>
    </row>
    <row r="1837" spans="1:4" x14ac:dyDescent="0.15">
      <c r="A1837" s="4">
        <v>964.48800000000006</v>
      </c>
      <c r="B1837" s="4">
        <v>1.58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1.57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1.57</v>
      </c>
      <c r="C1840" s="3">
        <v>965.37300000000005</v>
      </c>
      <c r="D1840" s="3">
        <v>1.62</v>
      </c>
    </row>
    <row r="1841" spans="1:4" x14ac:dyDescent="0.15">
      <c r="A1841" s="4">
        <v>965.66700000000003</v>
      </c>
      <c r="B1841" s="4">
        <v>1.58</v>
      </c>
      <c r="C1841" s="3">
        <v>965.66700000000003</v>
      </c>
      <c r="D1841" s="3">
        <v>1.64</v>
      </c>
    </row>
    <row r="1842" spans="1:4" x14ac:dyDescent="0.15">
      <c r="A1842" s="4">
        <v>965.96199999999999</v>
      </c>
      <c r="B1842" s="4">
        <v>1.58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1.57</v>
      </c>
      <c r="C1843" s="3">
        <v>966.25699999999995</v>
      </c>
      <c r="D1843" s="3">
        <v>1.61</v>
      </c>
    </row>
    <row r="1844" spans="1:4" x14ac:dyDescent="0.15">
      <c r="A1844" s="4">
        <v>966.55200000000002</v>
      </c>
      <c r="B1844" s="4">
        <v>1.58</v>
      </c>
      <c r="C1844" s="3">
        <v>966.55200000000002</v>
      </c>
      <c r="D1844" s="3">
        <v>1.6</v>
      </c>
    </row>
    <row r="1845" spans="1:4" x14ac:dyDescent="0.15">
      <c r="A1845" s="4">
        <v>966.846</v>
      </c>
      <c r="B1845" s="4">
        <v>1.58</v>
      </c>
      <c r="C1845" s="3">
        <v>966.846</v>
      </c>
      <c r="D1845" s="3">
        <v>1.61</v>
      </c>
    </row>
    <row r="1846" spans="1:4" x14ac:dyDescent="0.15">
      <c r="A1846" s="4">
        <v>967.14099999999996</v>
      </c>
      <c r="B1846" s="4">
        <v>1.57</v>
      </c>
      <c r="C1846" s="3">
        <v>967.14099999999996</v>
      </c>
      <c r="D1846" s="3">
        <v>1.59</v>
      </c>
    </row>
    <row r="1847" spans="1:4" x14ac:dyDescent="0.15">
      <c r="A1847" s="4">
        <v>967.43499999999995</v>
      </c>
      <c r="B1847" s="4">
        <v>1.58</v>
      </c>
      <c r="C1847" s="3">
        <v>967.43499999999995</v>
      </c>
      <c r="D1847" s="3">
        <v>1.61</v>
      </c>
    </row>
    <row r="1848" spans="1:4" x14ac:dyDescent="0.15">
      <c r="A1848" s="4">
        <v>967.73</v>
      </c>
      <c r="B1848" s="4">
        <v>1.58</v>
      </c>
      <c r="C1848" s="3">
        <v>967.73</v>
      </c>
      <c r="D1848" s="3">
        <v>1.6</v>
      </c>
    </row>
    <row r="1849" spans="1:4" x14ac:dyDescent="0.15">
      <c r="A1849" s="4">
        <v>968.024</v>
      </c>
      <c r="B1849" s="4">
        <v>1.58</v>
      </c>
      <c r="C1849" s="3">
        <v>968.024</v>
      </c>
      <c r="D1849" s="3">
        <v>1.6</v>
      </c>
    </row>
    <row r="1850" spans="1:4" x14ac:dyDescent="0.15">
      <c r="A1850" s="4">
        <v>968.31799999999998</v>
      </c>
      <c r="B1850" s="4">
        <v>1.59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1.59</v>
      </c>
      <c r="C1851" s="3">
        <v>968.61300000000006</v>
      </c>
      <c r="D1851" s="3">
        <v>1.59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1.6</v>
      </c>
      <c r="C1853" s="3">
        <v>969.20100000000002</v>
      </c>
      <c r="D1853" s="3">
        <v>1.6</v>
      </c>
    </row>
    <row r="1854" spans="1:4" x14ac:dyDescent="0.15">
      <c r="A1854" s="4">
        <v>969.495</v>
      </c>
      <c r="B1854" s="4">
        <v>1.59</v>
      </c>
      <c r="C1854" s="3">
        <v>969.495</v>
      </c>
      <c r="D1854" s="3">
        <v>1.59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1.6</v>
      </c>
    </row>
    <row r="1856" spans="1:4" x14ac:dyDescent="0.15">
      <c r="A1856" s="4">
        <v>970.08299999999997</v>
      </c>
      <c r="B1856" s="4">
        <v>1.6</v>
      </c>
      <c r="C1856" s="3">
        <v>970.08299999999997</v>
      </c>
      <c r="D1856" s="3">
        <v>1.62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1.65</v>
      </c>
    </row>
    <row r="1860" spans="1:4" x14ac:dyDescent="0.15">
      <c r="A1860" s="4">
        <v>971.25900000000001</v>
      </c>
      <c r="B1860" s="4">
        <v>1.61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</v>
      </c>
      <c r="C1861" s="3">
        <v>971.55200000000002</v>
      </c>
      <c r="D1861" s="3">
        <v>1.64</v>
      </c>
    </row>
    <row r="1862" spans="1:4" x14ac:dyDescent="0.15">
      <c r="A1862" s="4">
        <v>971.846</v>
      </c>
      <c r="B1862" s="4">
        <v>1.59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1.56</v>
      </c>
      <c r="C1863" s="3">
        <v>972.14</v>
      </c>
      <c r="D1863" s="3">
        <v>1.59</v>
      </c>
    </row>
    <row r="1864" spans="1:4" x14ac:dyDescent="0.15">
      <c r="A1864" s="4">
        <v>972.43299999999999</v>
      </c>
      <c r="B1864" s="4">
        <v>1.56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1.55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1.54</v>
      </c>
      <c r="C1866" s="3">
        <v>973.02</v>
      </c>
      <c r="D1866" s="3">
        <v>1.58</v>
      </c>
    </row>
    <row r="1867" spans="1:4" x14ac:dyDescent="0.15">
      <c r="A1867" s="4">
        <v>973.31399999999996</v>
      </c>
      <c r="B1867" s="4">
        <v>1.53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1.55</v>
      </c>
      <c r="C1868" s="3">
        <v>973.60699999999997</v>
      </c>
      <c r="D1868" s="3">
        <v>1.6</v>
      </c>
    </row>
    <row r="1869" spans="1:4" x14ac:dyDescent="0.15">
      <c r="A1869" s="4">
        <v>973.9</v>
      </c>
      <c r="B1869" s="4">
        <v>1.56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1.57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1.55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1.56</v>
      </c>
      <c r="C1872" s="3">
        <v>974.78</v>
      </c>
      <c r="D1872" s="3">
        <v>1.57</v>
      </c>
    </row>
    <row r="1873" spans="1:4" x14ac:dyDescent="0.15">
      <c r="A1873" s="4">
        <v>975.07299999999998</v>
      </c>
      <c r="B1873" s="4">
        <v>1.56</v>
      </c>
      <c r="C1873" s="3">
        <v>975.07299999999998</v>
      </c>
      <c r="D1873" s="3">
        <v>1.59</v>
      </c>
    </row>
    <row r="1874" spans="1:4" x14ac:dyDescent="0.15">
      <c r="A1874" s="4">
        <v>975.36599999999999</v>
      </c>
      <c r="B1874" s="4">
        <v>1.57</v>
      </c>
      <c r="C1874" s="3">
        <v>975.36599999999999</v>
      </c>
      <c r="D1874" s="3">
        <v>1.61</v>
      </c>
    </row>
    <row r="1875" spans="1:4" x14ac:dyDescent="0.15">
      <c r="A1875" s="4">
        <v>975.65899999999999</v>
      </c>
      <c r="B1875" s="4">
        <v>1.55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1.54</v>
      </c>
      <c r="C1876" s="3">
        <v>975.952</v>
      </c>
      <c r="D1876" s="3">
        <v>1.58</v>
      </c>
    </row>
    <row r="1877" spans="1:4" x14ac:dyDescent="0.15">
      <c r="A1877" s="4">
        <v>976.24400000000003</v>
      </c>
      <c r="B1877" s="4">
        <v>1.54</v>
      </c>
      <c r="C1877" s="3">
        <v>976.24400000000003</v>
      </c>
      <c r="D1877" s="3">
        <v>1.59</v>
      </c>
    </row>
    <row r="1878" spans="1:4" x14ac:dyDescent="0.15">
      <c r="A1878" s="4">
        <v>976.53700000000003</v>
      </c>
      <c r="B1878" s="4">
        <v>1.55</v>
      </c>
      <c r="C1878" s="3">
        <v>976.53700000000003</v>
      </c>
      <c r="D1878" s="3">
        <v>1.59</v>
      </c>
    </row>
    <row r="1879" spans="1:4" x14ac:dyDescent="0.15">
      <c r="A1879" s="4">
        <v>976.83</v>
      </c>
      <c r="B1879" s="4">
        <v>1.55</v>
      </c>
      <c r="C1879" s="3">
        <v>976.83</v>
      </c>
      <c r="D1879" s="3">
        <v>1.58</v>
      </c>
    </row>
    <row r="1880" spans="1:4" x14ac:dyDescent="0.15">
      <c r="A1880" s="4">
        <v>977.12300000000005</v>
      </c>
      <c r="B1880" s="4">
        <v>1.53</v>
      </c>
      <c r="C1880" s="3">
        <v>977.12300000000005</v>
      </c>
      <c r="D1880" s="3">
        <v>1.57</v>
      </c>
    </row>
    <row r="1881" spans="1:4" x14ac:dyDescent="0.15">
      <c r="A1881" s="4">
        <v>977.41499999999996</v>
      </c>
      <c r="B1881" s="4">
        <v>1.51</v>
      </c>
      <c r="C1881" s="3">
        <v>977.41499999999996</v>
      </c>
      <c r="D1881" s="3">
        <v>1.56</v>
      </c>
    </row>
    <row r="1882" spans="1:4" x14ac:dyDescent="0.15">
      <c r="A1882" s="4">
        <v>977.70799999999997</v>
      </c>
      <c r="B1882" s="4">
        <v>1.52</v>
      </c>
      <c r="C1882" s="3">
        <v>977.70799999999997</v>
      </c>
      <c r="D1882" s="3">
        <v>1.56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1.53</v>
      </c>
      <c r="C1884" s="3">
        <v>978.29300000000001</v>
      </c>
      <c r="D1884" s="3">
        <v>1.56</v>
      </c>
    </row>
    <row r="1885" spans="1:4" x14ac:dyDescent="0.15">
      <c r="A1885" s="4">
        <v>978.58500000000004</v>
      </c>
      <c r="B1885" s="4">
        <v>1.52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1.51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1.51</v>
      </c>
      <c r="C1887" s="3">
        <v>979.17</v>
      </c>
      <c r="D1887" s="3">
        <v>1.55</v>
      </c>
    </row>
    <row r="1888" spans="1:4" x14ac:dyDescent="0.15">
      <c r="A1888" s="4">
        <v>979.46199999999999</v>
      </c>
      <c r="B1888" s="4">
        <v>1.53</v>
      </c>
      <c r="C1888" s="3">
        <v>979.46199999999999</v>
      </c>
      <c r="D1888" s="3">
        <v>1.54</v>
      </c>
    </row>
    <row r="1889" spans="1:4" x14ac:dyDescent="0.15">
      <c r="A1889" s="4">
        <v>979.75400000000002</v>
      </c>
      <c r="B1889" s="4">
        <v>1.51</v>
      </c>
      <c r="C1889" s="3">
        <v>979.75400000000002</v>
      </c>
      <c r="D1889" s="3">
        <v>1.54</v>
      </c>
    </row>
    <row r="1890" spans="1:4" x14ac:dyDescent="0.15">
      <c r="A1890" s="4">
        <v>980.04600000000005</v>
      </c>
      <c r="B1890" s="4">
        <v>1.52</v>
      </c>
      <c r="C1890" s="3">
        <v>980.04600000000005</v>
      </c>
      <c r="D1890" s="3">
        <v>1.56</v>
      </c>
    </row>
    <row r="1891" spans="1:4" x14ac:dyDescent="0.15">
      <c r="A1891" s="4">
        <v>980.33799999999997</v>
      </c>
      <c r="B1891" s="4">
        <v>1.51</v>
      </c>
      <c r="C1891" s="3">
        <v>980.33799999999997</v>
      </c>
      <c r="D1891" s="3">
        <v>1.55</v>
      </c>
    </row>
    <row r="1892" spans="1:4" x14ac:dyDescent="0.15">
      <c r="A1892" s="4">
        <v>980.63</v>
      </c>
      <c r="B1892" s="4">
        <v>1.49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1.5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1.51</v>
      </c>
      <c r="C1894" s="3">
        <v>981.21400000000006</v>
      </c>
      <c r="D1894" s="3">
        <v>1.55</v>
      </c>
    </row>
    <row r="1895" spans="1:4" x14ac:dyDescent="0.15">
      <c r="A1895" s="4">
        <v>981.50599999999997</v>
      </c>
      <c r="B1895" s="4">
        <v>1.5</v>
      </c>
      <c r="C1895" s="3">
        <v>981.50599999999997</v>
      </c>
      <c r="D1895" s="3">
        <v>1.55</v>
      </c>
    </row>
    <row r="1896" spans="1:4" x14ac:dyDescent="0.15">
      <c r="A1896" s="4">
        <v>981.798</v>
      </c>
      <c r="B1896" s="4">
        <v>1.52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1.53</v>
      </c>
    </row>
    <row r="1898" spans="1:4" x14ac:dyDescent="0.15">
      <c r="A1898" s="4">
        <v>982.38099999999997</v>
      </c>
      <c r="B1898" s="4">
        <v>1.53</v>
      </c>
      <c r="C1898" s="3">
        <v>982.38099999999997</v>
      </c>
      <c r="D1898" s="3">
        <v>1.53</v>
      </c>
    </row>
    <row r="1899" spans="1:4" x14ac:dyDescent="0.15">
      <c r="A1899" s="4">
        <v>982.673</v>
      </c>
      <c r="B1899" s="4">
        <v>1.54</v>
      </c>
      <c r="C1899" s="3">
        <v>982.673</v>
      </c>
      <c r="D1899" s="3">
        <v>1.53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1.52</v>
      </c>
    </row>
    <row r="1901" spans="1:4" x14ac:dyDescent="0.15">
      <c r="A1901" s="4">
        <v>983.25599999999997</v>
      </c>
      <c r="B1901" s="4">
        <v>1.55</v>
      </c>
      <c r="C1901" s="3">
        <v>983.25599999999997</v>
      </c>
      <c r="D1901" s="3">
        <v>1.54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1.55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1.55</v>
      </c>
    </row>
    <row r="1904" spans="1:4" x14ac:dyDescent="0.15">
      <c r="A1904" s="4">
        <v>984.13</v>
      </c>
      <c r="B1904" s="4">
        <v>1.53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1.51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1.48</v>
      </c>
      <c r="C1907" s="3">
        <v>985.00300000000004</v>
      </c>
      <c r="D1907" s="3">
        <v>1.56</v>
      </c>
    </row>
    <row r="1908" spans="1:4" x14ac:dyDescent="0.15">
      <c r="A1908" s="4">
        <v>985.29399999999998</v>
      </c>
      <c r="B1908" s="4">
        <v>1.48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1.48</v>
      </c>
      <c r="C1909" s="3">
        <v>985.58500000000004</v>
      </c>
      <c r="D1909" s="3">
        <v>1.53</v>
      </c>
    </row>
    <row r="1910" spans="1:4" x14ac:dyDescent="0.15">
      <c r="A1910" s="4">
        <v>985.87599999999998</v>
      </c>
      <c r="B1910" s="4">
        <v>1.49</v>
      </c>
      <c r="C1910" s="3">
        <v>985.87599999999998</v>
      </c>
      <c r="D1910" s="3">
        <v>1.53</v>
      </c>
    </row>
    <row r="1911" spans="1:4" x14ac:dyDescent="0.15">
      <c r="A1911" s="4">
        <v>986.16700000000003</v>
      </c>
      <c r="B1911" s="4">
        <v>1.48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1.53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1.51</v>
      </c>
    </row>
    <row r="1915" spans="1:4" x14ac:dyDescent="0.15">
      <c r="A1915" s="4">
        <v>987.33</v>
      </c>
      <c r="B1915" s="4">
        <v>1.48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1.49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1.48</v>
      </c>
      <c r="C1917" s="3">
        <v>987.91200000000003</v>
      </c>
      <c r="D1917" s="3">
        <v>1.51</v>
      </c>
    </row>
    <row r="1918" spans="1:4" x14ac:dyDescent="0.15">
      <c r="A1918" s="4">
        <v>988.202</v>
      </c>
      <c r="B1918" s="4">
        <v>1.46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1.45</v>
      </c>
      <c r="C1919" s="3">
        <v>988.49300000000005</v>
      </c>
      <c r="D1919" s="3">
        <v>1.46</v>
      </c>
    </row>
    <row r="1920" spans="1:4" x14ac:dyDescent="0.15">
      <c r="A1920" s="4">
        <v>988.78300000000002</v>
      </c>
      <c r="B1920" s="4">
        <v>1.43</v>
      </c>
      <c r="C1920" s="3">
        <v>988.78300000000002</v>
      </c>
      <c r="D1920" s="3">
        <v>1.45</v>
      </c>
    </row>
    <row r="1921" spans="1:4" x14ac:dyDescent="0.15">
      <c r="A1921" s="4">
        <v>989.07399999999996</v>
      </c>
      <c r="B1921" s="4">
        <v>1.44</v>
      </c>
      <c r="C1921" s="3">
        <v>989.07399999999996</v>
      </c>
      <c r="D1921" s="3">
        <v>1.44</v>
      </c>
    </row>
    <row r="1922" spans="1:4" x14ac:dyDescent="0.15">
      <c r="A1922" s="4">
        <v>989.36400000000003</v>
      </c>
      <c r="B1922" s="4">
        <v>1.44</v>
      </c>
      <c r="C1922" s="3">
        <v>989.36400000000003</v>
      </c>
      <c r="D1922" s="3">
        <v>1.44</v>
      </c>
    </row>
    <row r="1923" spans="1:4" x14ac:dyDescent="0.15">
      <c r="A1923" s="4">
        <v>989.654</v>
      </c>
      <c r="B1923" s="4">
        <v>1.41</v>
      </c>
      <c r="C1923" s="3">
        <v>989.654</v>
      </c>
      <c r="D1923" s="3">
        <v>1.4</v>
      </c>
    </row>
    <row r="1924" spans="1:4" x14ac:dyDescent="0.15">
      <c r="A1924" s="4">
        <v>989.94399999999996</v>
      </c>
      <c r="B1924" s="4">
        <v>1.42</v>
      </c>
      <c r="C1924" s="3">
        <v>989.94399999999996</v>
      </c>
      <c r="D1924" s="3">
        <v>1.4</v>
      </c>
    </row>
    <row r="1925" spans="1:4" x14ac:dyDescent="0.15">
      <c r="A1925" s="4">
        <v>990.23400000000004</v>
      </c>
      <c r="B1925" s="4">
        <v>1.42</v>
      </c>
      <c r="C1925" s="3">
        <v>990.23400000000004</v>
      </c>
      <c r="D1925" s="3">
        <v>1.41</v>
      </c>
    </row>
    <row r="1926" spans="1:4" x14ac:dyDescent="0.15">
      <c r="A1926" s="4">
        <v>990.52499999999998</v>
      </c>
      <c r="B1926" s="4">
        <v>1.41</v>
      </c>
      <c r="C1926" s="3">
        <v>990.52499999999998</v>
      </c>
      <c r="D1926" s="3">
        <v>1.41</v>
      </c>
    </row>
    <row r="1927" spans="1:4" x14ac:dyDescent="0.15">
      <c r="A1927" s="4">
        <v>990.81500000000005</v>
      </c>
      <c r="B1927" s="4">
        <v>1.41</v>
      </c>
      <c r="C1927" s="3">
        <v>990.81500000000005</v>
      </c>
      <c r="D1927" s="3">
        <v>1.41</v>
      </c>
    </row>
    <row r="1928" spans="1:4" x14ac:dyDescent="0.15">
      <c r="A1928" s="4">
        <v>991.10500000000002</v>
      </c>
      <c r="B1928" s="4">
        <v>1.41</v>
      </c>
      <c r="C1928" s="3">
        <v>991.10500000000002</v>
      </c>
      <c r="D1928" s="3">
        <v>1.42</v>
      </c>
    </row>
    <row r="1929" spans="1:4" x14ac:dyDescent="0.15">
      <c r="A1929" s="4">
        <v>991.39400000000001</v>
      </c>
      <c r="B1929" s="4">
        <v>1.4</v>
      </c>
      <c r="C1929" s="3">
        <v>991.39400000000001</v>
      </c>
      <c r="D1929" s="3">
        <v>1.43</v>
      </c>
    </row>
    <row r="1930" spans="1:4" x14ac:dyDescent="0.15">
      <c r="A1930" s="4">
        <v>991.68399999999997</v>
      </c>
      <c r="B1930" s="4">
        <v>1.42</v>
      </c>
      <c r="C1930" s="3">
        <v>991.68399999999997</v>
      </c>
      <c r="D1930" s="3">
        <v>1.44</v>
      </c>
    </row>
    <row r="1931" spans="1:4" x14ac:dyDescent="0.15">
      <c r="A1931" s="4">
        <v>991.97400000000005</v>
      </c>
      <c r="B1931" s="4">
        <v>1.4</v>
      </c>
      <c r="C1931" s="3">
        <v>991.97400000000005</v>
      </c>
      <c r="D1931" s="3">
        <v>1.43</v>
      </c>
    </row>
    <row r="1932" spans="1:4" x14ac:dyDescent="0.15">
      <c r="A1932" s="4">
        <v>992.26400000000001</v>
      </c>
      <c r="B1932" s="4">
        <v>1.4</v>
      </c>
      <c r="C1932" s="3">
        <v>992.26400000000001</v>
      </c>
      <c r="D1932" s="3">
        <v>1.43</v>
      </c>
    </row>
    <row r="1933" spans="1:4" x14ac:dyDescent="0.15">
      <c r="A1933" s="4">
        <v>992.55399999999997</v>
      </c>
      <c r="B1933" s="4">
        <v>1.39</v>
      </c>
      <c r="C1933" s="3">
        <v>992.55399999999997</v>
      </c>
      <c r="D1933" s="3">
        <v>1.44</v>
      </c>
    </row>
    <row r="1934" spans="1:4" x14ac:dyDescent="0.15">
      <c r="A1934" s="4">
        <v>992.84299999999996</v>
      </c>
      <c r="B1934" s="4">
        <v>1.39</v>
      </c>
      <c r="C1934" s="3">
        <v>992.84299999999996</v>
      </c>
      <c r="D1934" s="3">
        <v>1.44</v>
      </c>
    </row>
    <row r="1935" spans="1:4" x14ac:dyDescent="0.15">
      <c r="A1935" s="4">
        <v>993.13300000000004</v>
      </c>
      <c r="B1935" s="4">
        <v>1.4</v>
      </c>
      <c r="C1935" s="3">
        <v>993.13300000000004</v>
      </c>
      <c r="D1935" s="3">
        <v>1.45</v>
      </c>
    </row>
    <row r="1936" spans="1:4" x14ac:dyDescent="0.15">
      <c r="A1936" s="4">
        <v>993.42200000000003</v>
      </c>
      <c r="B1936" s="4">
        <v>1.39</v>
      </c>
      <c r="C1936" s="3">
        <v>993.42200000000003</v>
      </c>
      <c r="D1936" s="3">
        <v>1.45</v>
      </c>
    </row>
    <row r="1937" spans="1:4" x14ac:dyDescent="0.15">
      <c r="A1937" s="4">
        <v>993.71199999999999</v>
      </c>
      <c r="B1937" s="4">
        <v>1.37</v>
      </c>
      <c r="C1937" s="3">
        <v>993.71199999999999</v>
      </c>
      <c r="D1937" s="3">
        <v>1.46</v>
      </c>
    </row>
    <row r="1938" spans="1:4" x14ac:dyDescent="0.15">
      <c r="A1938" s="4">
        <v>994.00099999999998</v>
      </c>
      <c r="B1938" s="4">
        <v>1.36</v>
      </c>
      <c r="C1938" s="3">
        <v>994.00099999999998</v>
      </c>
      <c r="D1938" s="3">
        <v>1.49</v>
      </c>
    </row>
    <row r="1939" spans="1:4" x14ac:dyDescent="0.15">
      <c r="A1939" s="4">
        <v>994.29100000000005</v>
      </c>
      <c r="B1939" s="4">
        <v>1.36</v>
      </c>
      <c r="C1939" s="3">
        <v>994.29100000000005</v>
      </c>
      <c r="D1939" s="3">
        <v>1.47</v>
      </c>
    </row>
    <row r="1940" spans="1:4" x14ac:dyDescent="0.15">
      <c r="A1940" s="4">
        <v>994.58</v>
      </c>
      <c r="B1940" s="4">
        <v>1.38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1.37</v>
      </c>
      <c r="C1941" s="3">
        <v>994.86900000000003</v>
      </c>
      <c r="D1941" s="3">
        <v>1.44</v>
      </c>
    </row>
    <row r="1942" spans="1:4" x14ac:dyDescent="0.15">
      <c r="A1942" s="4">
        <v>995.15800000000002</v>
      </c>
      <c r="B1942" s="4">
        <v>1.35</v>
      </c>
      <c r="C1942" s="3">
        <v>995.15800000000002</v>
      </c>
      <c r="D1942" s="3">
        <v>1.42</v>
      </c>
    </row>
    <row r="1943" spans="1:4" x14ac:dyDescent="0.15">
      <c r="A1943" s="4">
        <v>995.447</v>
      </c>
      <c r="B1943" s="4">
        <v>1.35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1.37</v>
      </c>
      <c r="C1944" s="3">
        <v>995.73599999999999</v>
      </c>
      <c r="D1944" s="3">
        <v>1.42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1.44</v>
      </c>
    </row>
    <row r="1946" spans="1:4" x14ac:dyDescent="0.15">
      <c r="A1946" s="4">
        <v>996.31399999999996</v>
      </c>
      <c r="B1946" s="4">
        <v>1.37</v>
      </c>
      <c r="C1946" s="3">
        <v>996.31399999999996</v>
      </c>
      <c r="D1946" s="3">
        <v>1.43</v>
      </c>
    </row>
    <row r="1947" spans="1:4" x14ac:dyDescent="0.15">
      <c r="A1947" s="4">
        <v>996.60299999999995</v>
      </c>
      <c r="B1947" s="4">
        <v>1.37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1.35</v>
      </c>
      <c r="C1948" s="3">
        <v>996.89200000000005</v>
      </c>
      <c r="D1948" s="3">
        <v>1.44</v>
      </c>
    </row>
    <row r="1949" spans="1:4" x14ac:dyDescent="0.15">
      <c r="A1949" s="4">
        <v>997.18100000000004</v>
      </c>
      <c r="B1949" s="4">
        <v>1.36</v>
      </c>
      <c r="C1949" s="3">
        <v>997.18100000000004</v>
      </c>
      <c r="D1949" s="3">
        <v>1.44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1.31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1.29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1.37</v>
      </c>
    </row>
    <row r="1954" spans="1:4" x14ac:dyDescent="0.15">
      <c r="A1954" s="4">
        <v>998.62400000000002</v>
      </c>
      <c r="B1954" s="4">
        <v>1.29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1.28</v>
      </c>
      <c r="C1955" s="3">
        <v>998.91300000000001</v>
      </c>
      <c r="D1955" s="3">
        <v>1.35</v>
      </c>
    </row>
    <row r="1956" spans="1:4" x14ac:dyDescent="0.15">
      <c r="A1956" s="4">
        <v>999.20100000000002</v>
      </c>
      <c r="B1956" s="4">
        <v>1.25</v>
      </c>
      <c r="C1956" s="3">
        <v>999.20100000000002</v>
      </c>
      <c r="D1956" s="3">
        <v>1.33</v>
      </c>
    </row>
    <row r="1957" spans="1:4" x14ac:dyDescent="0.15">
      <c r="A1957" s="4">
        <v>999.48900000000003</v>
      </c>
      <c r="B1957" s="4">
        <v>1.25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1.24</v>
      </c>
      <c r="C1958" s="3">
        <v>999.77800000000002</v>
      </c>
      <c r="D1958" s="3">
        <v>1.32</v>
      </c>
    </row>
    <row r="1959" spans="1:4" x14ac:dyDescent="0.15">
      <c r="A1959" s="4">
        <v>1000.066</v>
      </c>
      <c r="B1959" s="4">
        <v>1.24</v>
      </c>
      <c r="C1959" s="3">
        <v>1000.066</v>
      </c>
      <c r="D1959" s="3">
        <v>1.34</v>
      </c>
    </row>
    <row r="1960" spans="1:4" x14ac:dyDescent="0.15">
      <c r="A1960" s="4">
        <v>1000.354</v>
      </c>
      <c r="B1960" s="4">
        <v>1.22</v>
      </c>
      <c r="C1960" s="3">
        <v>1000.354</v>
      </c>
      <c r="D1960" s="3">
        <v>1.31</v>
      </c>
    </row>
    <row r="1961" spans="1:4" x14ac:dyDescent="0.15">
      <c r="A1961" s="4">
        <v>1000.6420000000001</v>
      </c>
      <c r="B1961" s="4">
        <v>1.2</v>
      </c>
      <c r="C1961" s="3">
        <v>1000.6420000000001</v>
      </c>
      <c r="D1961" s="3">
        <v>1.3</v>
      </c>
    </row>
    <row r="1962" spans="1:4" x14ac:dyDescent="0.15">
      <c r="A1962" s="4">
        <v>1000.93</v>
      </c>
      <c r="B1962" s="4">
        <v>1.22</v>
      </c>
      <c r="C1962" s="3">
        <v>1000.93</v>
      </c>
      <c r="D1962" s="3">
        <v>1.32</v>
      </c>
    </row>
    <row r="1963" spans="1:4" x14ac:dyDescent="0.15">
      <c r="A1963" s="4">
        <v>1001.218</v>
      </c>
      <c r="B1963" s="4">
        <v>1.23</v>
      </c>
      <c r="C1963" s="3">
        <v>1001.218</v>
      </c>
      <c r="D1963" s="3">
        <v>1.33</v>
      </c>
    </row>
    <row r="1964" spans="1:4" x14ac:dyDescent="0.15">
      <c r="A1964" s="4">
        <v>1001.506</v>
      </c>
      <c r="B1964" s="4">
        <v>1.22</v>
      </c>
      <c r="C1964" s="3">
        <v>1001.506</v>
      </c>
      <c r="D1964" s="3">
        <v>1.3</v>
      </c>
    </row>
    <row r="1965" spans="1:4" x14ac:dyDescent="0.15">
      <c r="A1965" s="4">
        <v>1001.794</v>
      </c>
      <c r="B1965" s="4">
        <v>1.23</v>
      </c>
      <c r="C1965" s="3">
        <v>1001.794</v>
      </c>
      <c r="D1965" s="3">
        <v>1.31</v>
      </c>
    </row>
    <row r="1966" spans="1:4" x14ac:dyDescent="0.15">
      <c r="A1966" s="4">
        <v>1002.082</v>
      </c>
      <c r="B1966" s="4">
        <v>1.22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1.21</v>
      </c>
      <c r="C1967" s="3">
        <v>1002.37</v>
      </c>
      <c r="D1967" s="3">
        <v>1.27</v>
      </c>
    </row>
    <row r="1968" spans="1:4" x14ac:dyDescent="0.15">
      <c r="A1968" s="4">
        <v>1002.657</v>
      </c>
      <c r="B1968" s="4">
        <v>1.22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1.24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1.22</v>
      </c>
      <c r="C1970" s="3">
        <v>1003.2329999999999</v>
      </c>
      <c r="D1970" s="3">
        <v>1.28</v>
      </c>
    </row>
    <row r="1971" spans="1:4" x14ac:dyDescent="0.15">
      <c r="A1971" s="4">
        <v>1003.52</v>
      </c>
      <c r="B1971" s="4">
        <v>1.22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1.2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1.21</v>
      </c>
      <c r="C1973" s="3">
        <v>1004.095</v>
      </c>
      <c r="D1973" s="3">
        <v>1.24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1.24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1.22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1.21</v>
      </c>
      <c r="C1977" s="3">
        <v>1005.244</v>
      </c>
      <c r="D1977" s="3">
        <v>1.23</v>
      </c>
    </row>
    <row r="1978" spans="1:4" x14ac:dyDescent="0.15">
      <c r="A1978" s="4">
        <v>1005.5309999999999</v>
      </c>
      <c r="B1978" s="4">
        <v>1.21</v>
      </c>
      <c r="C1978" s="3">
        <v>1005.5309999999999</v>
      </c>
      <c r="D1978" s="3">
        <v>1.25</v>
      </c>
    </row>
    <row r="1979" spans="1:4" x14ac:dyDescent="0.15">
      <c r="A1979" s="4">
        <v>1005.818</v>
      </c>
      <c r="B1979" s="4">
        <v>1.21</v>
      </c>
      <c r="C1979" s="3">
        <v>1005.818</v>
      </c>
      <c r="D1979" s="3">
        <v>1.22</v>
      </c>
    </row>
    <row r="1980" spans="1:4" x14ac:dyDescent="0.15">
      <c r="A1980" s="4">
        <v>1006.105</v>
      </c>
      <c r="B1980" s="4">
        <v>1.19</v>
      </c>
      <c r="C1980" s="3">
        <v>1006.105</v>
      </c>
      <c r="D1980" s="3">
        <v>1.23</v>
      </c>
    </row>
    <row r="1981" spans="1:4" x14ac:dyDescent="0.15">
      <c r="A1981" s="4">
        <v>1006.3920000000001</v>
      </c>
      <c r="B1981" s="4">
        <v>1.18</v>
      </c>
      <c r="C1981" s="3">
        <v>1006.3920000000001</v>
      </c>
      <c r="D1981" s="3">
        <v>1.22</v>
      </c>
    </row>
    <row r="1982" spans="1:4" x14ac:dyDescent="0.15">
      <c r="A1982" s="4">
        <v>1006.679</v>
      </c>
      <c r="B1982" s="4">
        <v>1.1599999999999999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1.1599999999999999</v>
      </c>
      <c r="C1983" s="3">
        <v>1006.966</v>
      </c>
      <c r="D1983" s="3">
        <v>1.2</v>
      </c>
    </row>
    <row r="1984" spans="1:4" x14ac:dyDescent="0.15">
      <c r="A1984" s="4">
        <v>1007.253</v>
      </c>
      <c r="B1984" s="4">
        <v>1.17</v>
      </c>
      <c r="C1984" s="3">
        <v>1007.253</v>
      </c>
      <c r="D1984" s="3">
        <v>1.2</v>
      </c>
    </row>
    <row r="1985" spans="1:4" x14ac:dyDescent="0.15">
      <c r="A1985" s="4">
        <v>1007.54</v>
      </c>
      <c r="B1985" s="4">
        <v>1.18</v>
      </c>
      <c r="C1985" s="3">
        <v>1007.54</v>
      </c>
      <c r="D1985" s="3">
        <v>1.18</v>
      </c>
    </row>
    <row r="1986" spans="1:4" x14ac:dyDescent="0.15">
      <c r="A1986" s="4">
        <v>1007.826</v>
      </c>
      <c r="B1986" s="4">
        <v>1.1599999999999999</v>
      </c>
      <c r="C1986" s="3">
        <v>1007.826</v>
      </c>
      <c r="D1986" s="3">
        <v>1.18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1.18</v>
      </c>
    </row>
    <row r="1988" spans="1:4" x14ac:dyDescent="0.15">
      <c r="A1988" s="4">
        <v>1008.4</v>
      </c>
      <c r="B1988" s="4">
        <v>1.1200000000000001</v>
      </c>
      <c r="C1988" s="3">
        <v>1008.4</v>
      </c>
      <c r="D1988" s="3">
        <v>1.17</v>
      </c>
    </row>
    <row r="1989" spans="1:4" x14ac:dyDescent="0.15">
      <c r="A1989" s="4">
        <v>1008.686</v>
      </c>
      <c r="B1989" s="4">
        <v>1.1000000000000001</v>
      </c>
      <c r="C1989" s="3">
        <v>1008.686</v>
      </c>
      <c r="D1989" s="3">
        <v>1.1499999999999999</v>
      </c>
    </row>
    <row r="1990" spans="1:4" x14ac:dyDescent="0.15">
      <c r="A1990" s="4">
        <v>1008.973</v>
      </c>
      <c r="B1990" s="4">
        <v>1.07</v>
      </c>
      <c r="C1990" s="3">
        <v>1008.973</v>
      </c>
      <c r="D1990" s="3">
        <v>1.1399999999999999</v>
      </c>
    </row>
    <row r="1991" spans="1:4" x14ac:dyDescent="0.15">
      <c r="A1991" s="4">
        <v>1009.259</v>
      </c>
      <c r="B1991" s="4">
        <v>1.06</v>
      </c>
      <c r="C1991" s="3">
        <v>1009.259</v>
      </c>
      <c r="D1991" s="3">
        <v>1.1100000000000001</v>
      </c>
    </row>
    <row r="1992" spans="1:4" x14ac:dyDescent="0.15">
      <c r="A1992" s="4">
        <v>1009.545</v>
      </c>
      <c r="B1992" s="4">
        <v>1.03</v>
      </c>
      <c r="C1992" s="3">
        <v>1009.545</v>
      </c>
      <c r="D1992" s="3">
        <v>1.1100000000000001</v>
      </c>
    </row>
    <row r="1993" spans="1:4" x14ac:dyDescent="0.15">
      <c r="A1993" s="4">
        <v>1009.832</v>
      </c>
      <c r="B1993" s="4">
        <v>1.05</v>
      </c>
      <c r="C1993" s="3">
        <v>1009.832</v>
      </c>
      <c r="D1993" s="3">
        <v>1.1200000000000001</v>
      </c>
    </row>
    <row r="1994" spans="1:4" x14ac:dyDescent="0.15">
      <c r="A1994" s="4">
        <v>1010.1180000000001</v>
      </c>
      <c r="B1994" s="4">
        <v>1.05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1.05</v>
      </c>
      <c r="C1995" s="3">
        <v>1010.404</v>
      </c>
      <c r="D1995" s="3">
        <v>1.1000000000000001</v>
      </c>
    </row>
    <row r="1996" spans="1:4" x14ac:dyDescent="0.15">
      <c r="A1996" s="4">
        <v>1010.69</v>
      </c>
      <c r="B1996" s="4">
        <v>1.06</v>
      </c>
      <c r="C1996" s="3">
        <v>1010.69</v>
      </c>
      <c r="D1996" s="3">
        <v>1.1000000000000001</v>
      </c>
    </row>
    <row r="1997" spans="1:4" x14ac:dyDescent="0.15">
      <c r="A1997" s="4">
        <v>1010.976</v>
      </c>
      <c r="B1997" s="4">
        <v>1.07</v>
      </c>
      <c r="C1997" s="3">
        <v>1010.976</v>
      </c>
      <c r="D1997" s="3">
        <v>1.0900000000000001</v>
      </c>
    </row>
    <row r="1998" spans="1:4" x14ac:dyDescent="0.15">
      <c r="A1998" s="4">
        <v>1011.2619999999999</v>
      </c>
      <c r="B1998" s="4">
        <v>1.07</v>
      </c>
      <c r="C1998" s="3">
        <v>1011.2619999999999</v>
      </c>
      <c r="D1998" s="3">
        <v>1.1000000000000001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1.1200000000000001</v>
      </c>
    </row>
    <row r="2000" spans="1:4" x14ac:dyDescent="0.15">
      <c r="A2000" s="4">
        <v>1011.8339999999999</v>
      </c>
      <c r="B2000" s="4">
        <v>1.07</v>
      </c>
      <c r="C2000" s="3">
        <v>1011.8339999999999</v>
      </c>
      <c r="D2000" s="3">
        <v>1.1100000000000001</v>
      </c>
    </row>
    <row r="2001" spans="1:4" x14ac:dyDescent="0.15">
      <c r="A2001" s="4">
        <v>1012.12</v>
      </c>
      <c r="B2001" s="4">
        <v>1.07</v>
      </c>
      <c r="C2001" s="3">
        <v>1012.12</v>
      </c>
      <c r="D2001" s="3">
        <v>1.1000000000000001</v>
      </c>
    </row>
    <row r="2002" spans="1:4" x14ac:dyDescent="0.15">
      <c r="A2002" s="4">
        <v>1012.4059999999999</v>
      </c>
      <c r="B2002" s="4">
        <v>1.07</v>
      </c>
      <c r="C2002" s="3">
        <v>1012.4059999999999</v>
      </c>
      <c r="D2002" s="3">
        <v>1.0900000000000001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1.08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1.06</v>
      </c>
      <c r="C2005" s="3">
        <v>1013.263</v>
      </c>
      <c r="D2005" s="3">
        <v>1.05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0.99</v>
      </c>
    </row>
    <row r="2007" spans="1:4" x14ac:dyDescent="0.15">
      <c r="A2007" s="4">
        <v>1013.8339999999999</v>
      </c>
      <c r="B2007" s="4">
        <v>1.01</v>
      </c>
      <c r="C2007" s="3">
        <v>1013.8339999999999</v>
      </c>
      <c r="D2007" s="3">
        <v>1.01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1.01</v>
      </c>
    </row>
    <row r="2009" spans="1:4" x14ac:dyDescent="0.15">
      <c r="A2009" s="4">
        <v>1014.405</v>
      </c>
      <c r="B2009" s="4">
        <v>1</v>
      </c>
      <c r="C2009" s="3">
        <v>1014.405</v>
      </c>
      <c r="D2009" s="3">
        <v>1.01</v>
      </c>
    </row>
    <row r="2010" spans="1:4" x14ac:dyDescent="0.15">
      <c r="A2010" s="4">
        <v>1014.69</v>
      </c>
      <c r="B2010" s="4">
        <v>1</v>
      </c>
      <c r="C2010" s="3">
        <v>1014.69</v>
      </c>
      <c r="D2010" s="3">
        <v>1.01</v>
      </c>
    </row>
    <row r="2011" spans="1:4" x14ac:dyDescent="0.15">
      <c r="A2011" s="4">
        <v>1014.975</v>
      </c>
      <c r="B2011" s="4">
        <v>0.99</v>
      </c>
      <c r="C2011" s="3">
        <v>1014.975</v>
      </c>
      <c r="D2011" s="3">
        <v>1</v>
      </c>
    </row>
    <row r="2012" spans="1:4" x14ac:dyDescent="0.15">
      <c r="A2012" s="4">
        <v>1015.261</v>
      </c>
      <c r="B2012" s="4">
        <v>0.97</v>
      </c>
      <c r="C2012" s="3">
        <v>1015.261</v>
      </c>
      <c r="D2012" s="3">
        <v>0.99</v>
      </c>
    </row>
    <row r="2013" spans="1:4" x14ac:dyDescent="0.15">
      <c r="A2013" s="4">
        <v>1015.546</v>
      </c>
      <c r="B2013" s="4">
        <v>0.96</v>
      </c>
      <c r="C2013" s="3">
        <v>1015.546</v>
      </c>
      <c r="D2013" s="3">
        <v>1.02</v>
      </c>
    </row>
    <row r="2014" spans="1:4" x14ac:dyDescent="0.15">
      <c r="A2014" s="4">
        <v>1015.831</v>
      </c>
      <c r="B2014" s="4">
        <v>0.97</v>
      </c>
      <c r="C2014" s="3">
        <v>1015.831</v>
      </c>
      <c r="D2014" s="3">
        <v>1</v>
      </c>
    </row>
    <row r="2015" spans="1:4" x14ac:dyDescent="0.15">
      <c r="A2015" s="4">
        <v>1016.116</v>
      </c>
      <c r="B2015" s="4">
        <v>0.96</v>
      </c>
      <c r="C2015" s="3">
        <v>1016.116</v>
      </c>
      <c r="D2015" s="3">
        <v>0.99</v>
      </c>
    </row>
    <row r="2016" spans="1:4" x14ac:dyDescent="0.15">
      <c r="A2016" s="4">
        <v>1016.401</v>
      </c>
      <c r="B2016" s="4">
        <v>0.95</v>
      </c>
      <c r="C2016" s="3">
        <v>1016.401</v>
      </c>
      <c r="D2016" s="3">
        <v>0.98</v>
      </c>
    </row>
    <row r="2017" spans="1:4" x14ac:dyDescent="0.15">
      <c r="A2017" s="4">
        <v>1016.686</v>
      </c>
      <c r="B2017" s="4">
        <v>0.95</v>
      </c>
      <c r="C2017" s="3">
        <v>1016.686</v>
      </c>
      <c r="D2017" s="3">
        <v>0.99</v>
      </c>
    </row>
    <row r="2018" spans="1:4" x14ac:dyDescent="0.15">
      <c r="A2018" s="4">
        <v>1016.971</v>
      </c>
      <c r="B2018" s="4">
        <v>0.94</v>
      </c>
      <c r="C2018" s="3">
        <v>1016.971</v>
      </c>
      <c r="D2018" s="3">
        <v>0.98</v>
      </c>
    </row>
    <row r="2019" spans="1:4" x14ac:dyDescent="0.15">
      <c r="A2019" s="4">
        <v>1017.256</v>
      </c>
      <c r="B2019" s="4">
        <v>0.96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0.97</v>
      </c>
      <c r="C2020" s="3">
        <v>1017.54</v>
      </c>
      <c r="D2020" s="3">
        <v>0.96</v>
      </c>
    </row>
    <row r="2021" spans="1:4" x14ac:dyDescent="0.15">
      <c r="A2021" s="4">
        <v>1017.825</v>
      </c>
      <c r="B2021" s="4">
        <v>0.96</v>
      </c>
      <c r="C2021" s="3">
        <v>1017.825</v>
      </c>
      <c r="D2021" s="3">
        <v>0.96</v>
      </c>
    </row>
    <row r="2022" spans="1:4" x14ac:dyDescent="0.15">
      <c r="A2022" s="4">
        <v>1018.11</v>
      </c>
      <c r="B2022" s="4">
        <v>0.96</v>
      </c>
      <c r="C2022" s="3">
        <v>1018.11</v>
      </c>
      <c r="D2022" s="3">
        <v>0.96</v>
      </c>
    </row>
    <row r="2023" spans="1:4" x14ac:dyDescent="0.15">
      <c r="A2023" s="4">
        <v>1018.394</v>
      </c>
      <c r="B2023" s="4">
        <v>0.97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0.94</v>
      </c>
      <c r="C2024" s="3">
        <v>1018.679</v>
      </c>
      <c r="D2024" s="3">
        <v>0.96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0.97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0.97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0.95</v>
      </c>
    </row>
    <row r="2028" spans="1:4" x14ac:dyDescent="0.15">
      <c r="A2028" s="4">
        <v>1019.816</v>
      </c>
      <c r="B2028" s="4">
        <v>0.93</v>
      </c>
      <c r="C2028" s="3">
        <v>1019.816</v>
      </c>
      <c r="D2028" s="3">
        <v>0.94</v>
      </c>
    </row>
    <row r="2029" spans="1:4" x14ac:dyDescent="0.15">
      <c r="A2029" s="4">
        <v>1020.101</v>
      </c>
      <c r="B2029" s="4">
        <v>0.92</v>
      </c>
      <c r="C2029" s="3">
        <v>1020.101</v>
      </c>
      <c r="D2029" s="3">
        <v>0.94</v>
      </c>
    </row>
    <row r="2030" spans="1:4" x14ac:dyDescent="0.15">
      <c r="A2030" s="4">
        <v>1020.385</v>
      </c>
      <c r="B2030" s="4">
        <v>0.89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</v>
      </c>
      <c r="C2031" s="3">
        <v>1020.669</v>
      </c>
      <c r="D2031" s="3">
        <v>0.89</v>
      </c>
    </row>
    <row r="2032" spans="1:4" x14ac:dyDescent="0.15">
      <c r="A2032" s="4">
        <v>1020.953</v>
      </c>
      <c r="B2032" s="4">
        <v>0.89</v>
      </c>
      <c r="C2032" s="3">
        <v>1020.953</v>
      </c>
      <c r="D2032" s="3">
        <v>0.88</v>
      </c>
    </row>
    <row r="2033" spans="1:4" x14ac:dyDescent="0.15">
      <c r="A2033" s="4">
        <v>1021.237</v>
      </c>
      <c r="B2033" s="4">
        <v>0.89</v>
      </c>
      <c r="C2033" s="3">
        <v>1021.237</v>
      </c>
      <c r="D2033" s="3">
        <v>0.88</v>
      </c>
    </row>
    <row r="2034" spans="1:4" x14ac:dyDescent="0.15">
      <c r="A2034" s="4">
        <v>1021.521</v>
      </c>
      <c r="B2034" s="4">
        <v>0.87</v>
      </c>
      <c r="C2034" s="3">
        <v>1021.521</v>
      </c>
      <c r="D2034" s="3">
        <v>0.9</v>
      </c>
    </row>
    <row r="2035" spans="1:4" x14ac:dyDescent="0.15">
      <c r="A2035" s="4">
        <v>1021.8049999999999</v>
      </c>
      <c r="B2035" s="4">
        <v>0.85</v>
      </c>
      <c r="C2035" s="3">
        <v>1021.8049999999999</v>
      </c>
      <c r="D2035" s="3">
        <v>0.89</v>
      </c>
    </row>
    <row r="2036" spans="1:4" x14ac:dyDescent="0.15">
      <c r="A2036" s="4">
        <v>1022.0890000000001</v>
      </c>
      <c r="B2036" s="4">
        <v>0.85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0.87</v>
      </c>
    </row>
    <row r="2038" spans="1:4" x14ac:dyDescent="0.15">
      <c r="A2038" s="4">
        <v>1022.6559999999999</v>
      </c>
      <c r="B2038" s="4">
        <v>0.86</v>
      </c>
      <c r="C2038" s="3">
        <v>1022.6559999999999</v>
      </c>
      <c r="D2038" s="3">
        <v>0.88</v>
      </c>
    </row>
    <row r="2039" spans="1:4" x14ac:dyDescent="0.15">
      <c r="A2039" s="4">
        <v>1022.94</v>
      </c>
      <c r="B2039" s="4">
        <v>0.85</v>
      </c>
      <c r="C2039" s="3">
        <v>1022.94</v>
      </c>
      <c r="D2039" s="3">
        <v>0.89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0.87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0.87</v>
      </c>
    </row>
    <row r="2042" spans="1:4" x14ac:dyDescent="0.15">
      <c r="A2042" s="4">
        <v>1023.7910000000001</v>
      </c>
      <c r="B2042" s="4">
        <v>0.86</v>
      </c>
      <c r="C2042" s="3">
        <v>1023.7910000000001</v>
      </c>
      <c r="D2042" s="3">
        <v>0.87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0.86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0.87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0.83</v>
      </c>
    </row>
    <row r="2046" spans="1:4" x14ac:dyDescent="0.15">
      <c r="A2046" s="4">
        <v>1024.924</v>
      </c>
      <c r="B2046" s="4">
        <v>0.79</v>
      </c>
      <c r="C2046" s="3">
        <v>1024.924</v>
      </c>
      <c r="D2046" s="3">
        <v>0.8</v>
      </c>
    </row>
    <row r="2047" spans="1:4" x14ac:dyDescent="0.15">
      <c r="A2047" s="4">
        <v>1025.2070000000001</v>
      </c>
      <c r="B2047" s="4">
        <v>0.77</v>
      </c>
      <c r="C2047" s="3">
        <v>1025.2070000000001</v>
      </c>
      <c r="D2047" s="3">
        <v>0.8</v>
      </c>
    </row>
    <row r="2048" spans="1:4" x14ac:dyDescent="0.15">
      <c r="A2048" s="4">
        <v>1025.491</v>
      </c>
      <c r="B2048" s="4">
        <v>0.76</v>
      </c>
      <c r="C2048" s="3">
        <v>1025.491</v>
      </c>
      <c r="D2048" s="3">
        <v>0.78</v>
      </c>
    </row>
    <row r="2049" spans="1:4" x14ac:dyDescent="0.15">
      <c r="A2049" s="4">
        <v>1025.7739999999999</v>
      </c>
      <c r="B2049" s="4">
        <v>0.74</v>
      </c>
      <c r="C2049" s="3">
        <v>1025.7739999999999</v>
      </c>
      <c r="D2049" s="3">
        <v>0.75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</v>
      </c>
      <c r="I3" s="5">
        <f>B650</f>
        <v>0.01</v>
      </c>
      <c r="J3" s="5">
        <f>B1091</f>
        <v>0.08</v>
      </c>
      <c r="K3" s="6">
        <f>D252</f>
        <v>0.52</v>
      </c>
      <c r="L3" s="6">
        <f>D650</f>
        <v>0.25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0.59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0.05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-0.01</v>
      </c>
      <c r="C8" s="3">
        <v>341.25599999999997</v>
      </c>
      <c r="D8" s="3">
        <v>0.13</v>
      </c>
    </row>
    <row r="9" spans="1:16" x14ac:dyDescent="0.15">
      <c r="A9" s="4">
        <v>341.63799999999998</v>
      </c>
      <c r="B9" s="4">
        <v>-0.11</v>
      </c>
      <c r="C9" s="3">
        <v>341.63799999999998</v>
      </c>
      <c r="D9" s="3">
        <v>-0.03</v>
      </c>
    </row>
    <row r="10" spans="1:16" x14ac:dyDescent="0.15">
      <c r="A10" s="4">
        <v>342.01900000000001</v>
      </c>
      <c r="B10" s="4">
        <v>-0.16</v>
      </c>
      <c r="C10" s="3">
        <v>342.01900000000001</v>
      </c>
      <c r="D10" s="3">
        <v>-0.09</v>
      </c>
    </row>
    <row r="11" spans="1:16" x14ac:dyDescent="0.15">
      <c r="A11" s="4">
        <v>342.4</v>
      </c>
      <c r="B11" s="4">
        <v>-0.49</v>
      </c>
      <c r="C11" s="3">
        <v>342.4</v>
      </c>
      <c r="D11" s="3">
        <v>-0.6</v>
      </c>
    </row>
    <row r="12" spans="1:16" x14ac:dyDescent="0.15">
      <c r="A12" s="4">
        <v>342.78199999999998</v>
      </c>
      <c r="B12" s="4">
        <v>-0.37</v>
      </c>
      <c r="C12" s="3">
        <v>342.78199999999998</v>
      </c>
      <c r="D12" s="3">
        <v>-0.48</v>
      </c>
    </row>
    <row r="13" spans="1:16" x14ac:dyDescent="0.15">
      <c r="A13" s="4">
        <v>343.16300000000001</v>
      </c>
      <c r="B13" s="4">
        <v>-0.2</v>
      </c>
      <c r="C13" s="3">
        <v>343.16300000000001</v>
      </c>
      <c r="D13" s="3">
        <v>-0.49</v>
      </c>
    </row>
    <row r="14" spans="1:16" x14ac:dyDescent="0.15">
      <c r="A14" s="4">
        <v>343.54399999999998</v>
      </c>
      <c r="B14" s="4">
        <v>-0.11</v>
      </c>
      <c r="C14" s="3">
        <v>343.54399999999998</v>
      </c>
      <c r="D14" s="3">
        <v>-0.3</v>
      </c>
    </row>
    <row r="15" spans="1:16" x14ac:dyDescent="0.15">
      <c r="A15" s="4">
        <v>343.92599999999999</v>
      </c>
      <c r="B15" s="4">
        <v>-0.21</v>
      </c>
      <c r="C15" s="3">
        <v>343.92599999999999</v>
      </c>
      <c r="D15" s="3">
        <v>-0.11</v>
      </c>
    </row>
    <row r="16" spans="1:16" x14ac:dyDescent="0.15">
      <c r="A16" s="4">
        <v>344.30700000000002</v>
      </c>
      <c r="B16" s="4">
        <v>-0.79</v>
      </c>
      <c r="C16" s="3">
        <v>344.30700000000002</v>
      </c>
      <c r="D16" s="3">
        <v>-0.24</v>
      </c>
    </row>
    <row r="17" spans="1:4" x14ac:dyDescent="0.15">
      <c r="A17" s="4">
        <v>344.68799999999999</v>
      </c>
      <c r="B17" s="4">
        <v>-0.08</v>
      </c>
      <c r="C17" s="3">
        <v>344.68799999999999</v>
      </c>
      <c r="D17" s="3">
        <v>-0.06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-0.17</v>
      </c>
      <c r="C19" s="3">
        <v>345.45</v>
      </c>
      <c r="D19" s="3">
        <v>-0.14000000000000001</v>
      </c>
    </row>
    <row r="20" spans="1:4" x14ac:dyDescent="0.15">
      <c r="A20" s="4">
        <v>345.83100000000002</v>
      </c>
      <c r="B20" s="4">
        <v>-0.13</v>
      </c>
      <c r="C20" s="3">
        <v>345.83100000000002</v>
      </c>
      <c r="D20" s="3">
        <v>-0.13</v>
      </c>
    </row>
    <row r="21" spans="1:4" x14ac:dyDescent="0.15">
      <c r="A21" s="4">
        <v>346.21199999999999</v>
      </c>
      <c r="B21" s="4">
        <v>-0.1</v>
      </c>
      <c r="C21" s="3">
        <v>346.21199999999999</v>
      </c>
      <c r="D21" s="3">
        <v>0.03</v>
      </c>
    </row>
    <row r="22" spans="1:4" x14ac:dyDescent="0.15">
      <c r="A22" s="4">
        <v>346.59300000000002</v>
      </c>
      <c r="B22" s="4">
        <v>-0.05</v>
      </c>
      <c r="C22" s="3">
        <v>346.59300000000002</v>
      </c>
      <c r="D22" s="3">
        <v>0.04</v>
      </c>
    </row>
    <row r="23" spans="1:4" x14ac:dyDescent="0.15">
      <c r="A23" s="4">
        <v>346.97399999999999</v>
      </c>
      <c r="B23" s="4">
        <v>0.01</v>
      </c>
      <c r="C23" s="3">
        <v>346.97399999999999</v>
      </c>
      <c r="D23" s="3">
        <v>0.16</v>
      </c>
    </row>
    <row r="24" spans="1:4" x14ac:dyDescent="0.15">
      <c r="A24" s="4">
        <v>347.35500000000002</v>
      </c>
      <c r="B24" s="4">
        <v>0.08</v>
      </c>
      <c r="C24" s="3">
        <v>347.35500000000002</v>
      </c>
      <c r="D24" s="3">
        <v>0.24</v>
      </c>
    </row>
    <row r="25" spans="1:4" x14ac:dyDescent="0.15">
      <c r="A25" s="4">
        <v>347.73599999999999</v>
      </c>
      <c r="B25" s="4">
        <v>0.1</v>
      </c>
      <c r="C25" s="3">
        <v>347.73599999999999</v>
      </c>
      <c r="D25" s="3">
        <v>0.26</v>
      </c>
    </row>
    <row r="26" spans="1:4" x14ac:dyDescent="0.15">
      <c r="A26" s="4">
        <v>348.11700000000002</v>
      </c>
      <c r="B26" s="4">
        <v>0.1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0.23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0.23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0.22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0.22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0.21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0.22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0.21</v>
      </c>
    </row>
    <row r="38" spans="1:4" x14ac:dyDescent="0.15">
      <c r="A38" s="4">
        <v>352.68400000000003</v>
      </c>
      <c r="B38" s="4">
        <v>7.0000000000000007E-2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0.22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0.23</v>
      </c>
    </row>
    <row r="41" spans="1:4" x14ac:dyDescent="0.15">
      <c r="A41" s="4">
        <v>353.82499999999999</v>
      </c>
      <c r="B41" s="4">
        <v>7.0000000000000007E-2</v>
      </c>
      <c r="C41" s="3">
        <v>353.82499999999999</v>
      </c>
      <c r="D41" s="3">
        <v>0.24</v>
      </c>
    </row>
    <row r="42" spans="1:4" x14ac:dyDescent="0.15">
      <c r="A42" s="4">
        <v>354.20499999999998</v>
      </c>
      <c r="B42" s="4">
        <v>0.05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0.06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0.05</v>
      </c>
      <c r="C44" s="3">
        <v>354.96499999999997</v>
      </c>
      <c r="D44" s="3">
        <v>0.24</v>
      </c>
    </row>
    <row r="45" spans="1:4" x14ac:dyDescent="0.15">
      <c r="A45" s="4">
        <v>355.34500000000003</v>
      </c>
      <c r="B45" s="4">
        <v>0.05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0.24</v>
      </c>
    </row>
    <row r="47" spans="1:4" x14ac:dyDescent="0.15">
      <c r="A47" s="4">
        <v>356.10500000000002</v>
      </c>
      <c r="B47" s="4">
        <v>0.04</v>
      </c>
      <c r="C47" s="3">
        <v>356.10500000000002</v>
      </c>
      <c r="D47" s="3">
        <v>0.24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0.22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0.22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0.21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0.04</v>
      </c>
      <c r="C55" s="3">
        <v>359.14400000000001</v>
      </c>
      <c r="D55" s="3">
        <v>0.22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0.24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0.25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0.25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0.25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0.25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0.25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0.26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0.26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0.25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0.26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0.26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0.27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0.27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0.28000000000000003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0.28000000000000003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0.25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0.25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0.25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0.24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0.25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0.25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0.26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0.27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0.26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0.27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0.26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0.27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0.27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0.27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0.27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0.27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0.28000000000000003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0.27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0.27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0.28000000000000003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0.28000000000000003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0.28000000000000003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0.28999999999999998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0.28999999999999998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0.31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0.31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0.31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0.31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0.31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0.31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0.31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0.31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0.32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0.32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0.32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0.33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0.33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0.33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0.33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0.33</v>
      </c>
    </row>
    <row r="129" spans="1:4" x14ac:dyDescent="0.15">
      <c r="A129" s="4">
        <v>387.13099999999997</v>
      </c>
      <c r="B129" s="4">
        <v>0.01</v>
      </c>
      <c r="C129" s="3">
        <v>387.13099999999997</v>
      </c>
      <c r="D129" s="3">
        <v>0.33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0.34</v>
      </c>
    </row>
    <row r="132" spans="1:4" x14ac:dyDescent="0.15">
      <c r="A132" s="4">
        <v>388.26100000000002</v>
      </c>
      <c r="B132" s="4">
        <v>0.01</v>
      </c>
      <c r="C132" s="3">
        <v>388.26100000000002</v>
      </c>
      <c r="D132" s="3">
        <v>0.34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0.34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0.34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0.34</v>
      </c>
    </row>
    <row r="136" spans="1:4" x14ac:dyDescent="0.15">
      <c r="A136" s="4">
        <v>389.767</v>
      </c>
      <c r="B136" s="4">
        <v>0.02</v>
      </c>
      <c r="C136" s="3">
        <v>389.767</v>
      </c>
      <c r="D136" s="3">
        <v>0.34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0.34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0.34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0.34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0.34</v>
      </c>
    </row>
    <row r="141" spans="1:4" x14ac:dyDescent="0.15">
      <c r="A141" s="4">
        <v>391.64800000000002</v>
      </c>
      <c r="B141" s="4">
        <v>0.01</v>
      </c>
      <c r="C141" s="3">
        <v>391.64800000000002</v>
      </c>
      <c r="D141" s="3">
        <v>0.35</v>
      </c>
    </row>
    <row r="142" spans="1:4" x14ac:dyDescent="0.15">
      <c r="A142" s="4">
        <v>392.024</v>
      </c>
      <c r="B142" s="4">
        <v>0.01</v>
      </c>
      <c r="C142" s="3">
        <v>392.024</v>
      </c>
      <c r="D142" s="3">
        <v>0.35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0.35</v>
      </c>
    </row>
    <row r="144" spans="1:4" x14ac:dyDescent="0.15">
      <c r="A144" s="4">
        <v>392.77699999999999</v>
      </c>
      <c r="B144" s="4">
        <v>0.01</v>
      </c>
      <c r="C144" s="3">
        <v>392.77699999999999</v>
      </c>
      <c r="D144" s="3">
        <v>0.35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0.36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0.01</v>
      </c>
      <c r="C147" s="3">
        <v>393.90499999999997</v>
      </c>
      <c r="D147" s="3">
        <v>0.37</v>
      </c>
    </row>
    <row r="148" spans="1:4" x14ac:dyDescent="0.15">
      <c r="A148" s="4">
        <v>394.28100000000001</v>
      </c>
      <c r="B148" s="4">
        <v>0.01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0.01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0.01</v>
      </c>
      <c r="C150" s="3">
        <v>395.03300000000002</v>
      </c>
      <c r="D150" s="3">
        <v>0.37</v>
      </c>
    </row>
    <row r="151" spans="1:4" x14ac:dyDescent="0.15">
      <c r="A151" s="4">
        <v>395.40899999999999</v>
      </c>
      <c r="B151" s="4">
        <v>0.01</v>
      </c>
      <c r="C151" s="3">
        <v>395.40899999999999</v>
      </c>
      <c r="D151" s="3">
        <v>0.37</v>
      </c>
    </row>
    <row r="152" spans="1:4" x14ac:dyDescent="0.15">
      <c r="A152" s="4">
        <v>395.78399999999999</v>
      </c>
      <c r="B152" s="4">
        <v>0.01</v>
      </c>
      <c r="C152" s="3">
        <v>395.78399999999999</v>
      </c>
      <c r="D152" s="3">
        <v>0.37</v>
      </c>
    </row>
    <row r="153" spans="1:4" x14ac:dyDescent="0.15">
      <c r="A153" s="4">
        <v>396.16</v>
      </c>
      <c r="B153" s="4">
        <v>0.01</v>
      </c>
      <c r="C153" s="3">
        <v>396.16</v>
      </c>
      <c r="D153" s="3">
        <v>0.37</v>
      </c>
    </row>
    <row r="154" spans="1:4" x14ac:dyDescent="0.15">
      <c r="A154" s="4">
        <v>396.536</v>
      </c>
      <c r="B154" s="4">
        <v>0.01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0.01</v>
      </c>
      <c r="C155" s="3">
        <v>396.91199999999998</v>
      </c>
      <c r="D155" s="3">
        <v>0.37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0.37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0.38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0.38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0.38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0.38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0.38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0.38</v>
      </c>
    </row>
    <row r="163" spans="1:4" x14ac:dyDescent="0.15">
      <c r="A163" s="4">
        <v>399.916</v>
      </c>
      <c r="B163" s="4">
        <v>0.01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0.01</v>
      </c>
      <c r="C165" s="3">
        <v>400.666</v>
      </c>
      <c r="D165" s="3">
        <v>0.39</v>
      </c>
    </row>
    <row r="166" spans="1:4" x14ac:dyDescent="0.15">
      <c r="A166" s="4">
        <v>401.041</v>
      </c>
      <c r="B166" s="4">
        <v>0.01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0.01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0.01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0.01</v>
      </c>
      <c r="C169" s="3">
        <v>402.16699999999997</v>
      </c>
      <c r="D169" s="3">
        <v>0.4</v>
      </c>
    </row>
    <row r="170" spans="1:4" x14ac:dyDescent="0.15">
      <c r="A170" s="4">
        <v>402.54199999999997</v>
      </c>
      <c r="B170" s="4">
        <v>0.01</v>
      </c>
      <c r="C170" s="3">
        <v>402.54199999999997</v>
      </c>
      <c r="D170" s="3">
        <v>0.4</v>
      </c>
    </row>
    <row r="171" spans="1:4" x14ac:dyDescent="0.15">
      <c r="A171" s="4">
        <v>402.91699999999997</v>
      </c>
      <c r="B171" s="4">
        <v>0.01</v>
      </c>
      <c r="C171" s="3">
        <v>402.91699999999997</v>
      </c>
      <c r="D171" s="3">
        <v>0.4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0.4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0.4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0</v>
      </c>
      <c r="C175" s="3">
        <v>404.41699999999997</v>
      </c>
      <c r="D175" s="3">
        <v>0.41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0.41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0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0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0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0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0.43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0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0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0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0.48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0.48</v>
      </c>
    </row>
    <row r="218" spans="1:4" x14ac:dyDescent="0.15">
      <c r="A218" s="4">
        <v>420.49799999999999</v>
      </c>
      <c r="B218" s="4">
        <v>0</v>
      </c>
      <c r="C218" s="3">
        <v>420.49799999999999</v>
      </c>
      <c r="D218" s="3">
        <v>0.48</v>
      </c>
    </row>
    <row r="219" spans="1:4" x14ac:dyDescent="0.15">
      <c r="A219" s="4">
        <v>420.87099999999998</v>
      </c>
      <c r="B219" s="4">
        <v>0</v>
      </c>
      <c r="C219" s="3">
        <v>420.87099999999998</v>
      </c>
      <c r="D219" s="3">
        <v>0.48</v>
      </c>
    </row>
    <row r="220" spans="1:4" x14ac:dyDescent="0.15">
      <c r="A220" s="4">
        <v>421.24400000000003</v>
      </c>
      <c r="B220" s="4">
        <v>0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0.53</v>
      </c>
    </row>
    <row r="260" spans="1:4" x14ac:dyDescent="0.15">
      <c r="A260" s="4">
        <v>436.13200000000001</v>
      </c>
      <c r="B260" s="4">
        <v>0</v>
      </c>
      <c r="C260" s="3">
        <v>436.13200000000001</v>
      </c>
      <c r="D260" s="3">
        <v>0.53</v>
      </c>
    </row>
    <row r="261" spans="1:4" x14ac:dyDescent="0.15">
      <c r="A261" s="4">
        <v>436.50299999999999</v>
      </c>
      <c r="B261" s="4">
        <v>0</v>
      </c>
      <c r="C261" s="3">
        <v>436.50299999999999</v>
      </c>
      <c r="D261" s="3">
        <v>0.53</v>
      </c>
    </row>
    <row r="262" spans="1:4" x14ac:dyDescent="0.15">
      <c r="A262" s="4">
        <v>436.87400000000002</v>
      </c>
      <c r="B262" s="4">
        <v>0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0</v>
      </c>
      <c r="C263" s="3">
        <v>437.24599999999998</v>
      </c>
      <c r="D263" s="3">
        <v>0.53</v>
      </c>
    </row>
    <row r="264" spans="1:4" x14ac:dyDescent="0.15">
      <c r="A264" s="4">
        <v>437.61700000000002</v>
      </c>
      <c r="B264" s="4">
        <v>0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0.53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0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0.37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0.37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0.36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0.36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0.36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0.36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0.36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0.35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0.35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0.35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0.35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0.35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0.34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0.34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0.34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0.34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0.33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0.33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0.33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0.32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0.32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0.31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0.28999999999999998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0.28999999999999998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0.28999999999999998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0.28999999999999998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0.28999999999999998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0.28000000000000003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0.28000000000000003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0.28000000000000003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0.28000000000000003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0.28000000000000003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0.27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0.27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0.27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0.27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0.26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0.26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0.22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0.22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0.22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0.22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0.22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0.22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0.22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0.21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0.21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0.21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0.21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0.21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0.21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0.21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0.21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0.21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0.21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0.21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0.21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0.21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0.21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0.21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0.21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0.21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0.21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0.21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0.21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0.21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0.21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0.21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0.21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0.21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0.21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0.21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0.21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0.21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0.21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0.21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0.21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0.22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0.22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0.22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0.22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0.22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0.22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0.22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0.22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0.22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0.22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0.22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0.22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0.22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0.22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0.23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0.23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0.23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0.23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0.23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0.23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0.23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0.23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0.23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0.23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0.23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0.23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0.23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0.24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0.24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0.24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0.24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0.24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0.24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0.24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0.24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0.24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0.24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0.24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0.24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0.24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0.24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0.24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0.25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0.25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0.25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0.25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0.25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0.25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0.25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0.25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0.25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0.25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0.25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0.25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0.25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0.25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0.25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0.25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0.25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0.25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0.25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0.25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0.25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0.25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0.25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0.25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0.25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0.25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0.25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0.25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0.25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0.25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0.25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0.25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0.25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0.25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0.25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0.25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0.25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0.25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0.25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0.25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0.25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0.25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0.25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0.25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0.25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0.25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0.25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0.24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0.24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0.24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0.24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0.24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0.24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0.24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0.24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0.24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0.24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0.24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0.23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0.23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0.23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0.23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0.23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0.23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0.23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0.22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0.22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0.22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0.22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0.22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0.22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0.21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0.21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0.21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0.21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0.21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0.2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0.2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0.2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0.19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0.19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0.19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0.19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0.18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0.18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0.18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0.18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0.17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0.17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0.17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0.16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0.16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0.16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0.16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0.15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0.15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0.15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0.14000000000000001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0.14000000000000001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0.13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0.12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0.11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0.09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0.09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0.09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0.08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0.61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0.71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0.77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1.1599999999999999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1.17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1.19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1.21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1.25</v>
      </c>
      <c r="C1801" s="3">
        <v>953.83100000000002</v>
      </c>
      <c r="D1801" s="3">
        <v>1.26</v>
      </c>
    </row>
    <row r="1802" spans="1:4" x14ac:dyDescent="0.15">
      <c r="A1802" s="4">
        <v>954.12800000000004</v>
      </c>
      <c r="B1802" s="4">
        <v>1.26</v>
      </c>
      <c r="C1802" s="3">
        <v>954.12800000000004</v>
      </c>
      <c r="D1802" s="3">
        <v>1.27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1.32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1.34</v>
      </c>
      <c r="C1809" s="3">
        <v>956.20500000000004</v>
      </c>
      <c r="D1809" s="3">
        <v>1.37</v>
      </c>
    </row>
    <row r="1810" spans="1:4" x14ac:dyDescent="0.15">
      <c r="A1810" s="4">
        <v>956.50199999999995</v>
      </c>
      <c r="B1810" s="4">
        <v>1.35</v>
      </c>
      <c r="C1810" s="3">
        <v>956.50199999999995</v>
      </c>
      <c r="D1810" s="3">
        <v>1.38</v>
      </c>
    </row>
    <row r="1811" spans="1:4" x14ac:dyDescent="0.15">
      <c r="A1811" s="4">
        <v>956.798</v>
      </c>
      <c r="B1811" s="4">
        <v>1.36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1.38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1.42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1.46</v>
      </c>
      <c r="C1816" s="3">
        <v>958.28</v>
      </c>
      <c r="D1816" s="3">
        <v>1.45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1.49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1.5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1.52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1.53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1.52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1.53</v>
      </c>
      <c r="C1825" s="3">
        <v>960.94399999999996</v>
      </c>
      <c r="D1825" s="3">
        <v>1.54</v>
      </c>
    </row>
    <row r="1826" spans="1:4" x14ac:dyDescent="0.15">
      <c r="A1826" s="4">
        <v>961.23900000000003</v>
      </c>
      <c r="B1826" s="4">
        <v>1.54</v>
      </c>
      <c r="C1826" s="3">
        <v>961.23900000000003</v>
      </c>
      <c r="D1826" s="3">
        <v>1.54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1.53</v>
      </c>
    </row>
    <row r="1828" spans="1:4" x14ac:dyDescent="0.15">
      <c r="A1828" s="4">
        <v>961.83</v>
      </c>
      <c r="B1828" s="4">
        <v>1.54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1.54</v>
      </c>
    </row>
    <row r="1830" spans="1:4" x14ac:dyDescent="0.15">
      <c r="A1830" s="4">
        <v>962.42100000000005</v>
      </c>
      <c r="B1830" s="4">
        <v>1.56</v>
      </c>
      <c r="C1830" s="3">
        <v>962.42100000000005</v>
      </c>
      <c r="D1830" s="3">
        <v>1.54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1.56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1.57</v>
      </c>
    </row>
    <row r="1833" spans="1:4" x14ac:dyDescent="0.15">
      <c r="A1833" s="4">
        <v>963.30700000000002</v>
      </c>
      <c r="B1833" s="4">
        <v>1.62</v>
      </c>
      <c r="C1833" s="3">
        <v>963.30700000000002</v>
      </c>
      <c r="D1833" s="3">
        <v>1.58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1.58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1.58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1.59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1.59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1.6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1.62</v>
      </c>
      <c r="C1841" s="3">
        <v>965.66700000000003</v>
      </c>
      <c r="D1841" s="3">
        <v>1.64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1.64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1.64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1.64</v>
      </c>
    </row>
    <row r="1845" spans="1:4" x14ac:dyDescent="0.15">
      <c r="A1845" s="4">
        <v>966.846</v>
      </c>
      <c r="B1845" s="4">
        <v>1.63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1.63</v>
      </c>
    </row>
    <row r="1847" spans="1:4" x14ac:dyDescent="0.15">
      <c r="A1847" s="4">
        <v>967.43499999999995</v>
      </c>
      <c r="B1847" s="4">
        <v>1.61</v>
      </c>
      <c r="C1847" s="3">
        <v>967.43499999999995</v>
      </c>
      <c r="D1847" s="3">
        <v>1.62</v>
      </c>
    </row>
    <row r="1848" spans="1:4" x14ac:dyDescent="0.15">
      <c r="A1848" s="4">
        <v>967.73</v>
      </c>
      <c r="B1848" s="4">
        <v>1.59</v>
      </c>
      <c r="C1848" s="3">
        <v>967.73</v>
      </c>
      <c r="D1848" s="3">
        <v>1.61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1.61</v>
      </c>
    </row>
    <row r="1850" spans="1:4" x14ac:dyDescent="0.15">
      <c r="A1850" s="4">
        <v>968.31799999999998</v>
      </c>
      <c r="B1850" s="4">
        <v>1.61</v>
      </c>
      <c r="C1850" s="3">
        <v>968.31799999999998</v>
      </c>
      <c r="D1850" s="3">
        <v>1.61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1.59</v>
      </c>
    </row>
    <row r="1854" spans="1:4" x14ac:dyDescent="0.15">
      <c r="A1854" s="4">
        <v>969.495</v>
      </c>
      <c r="B1854" s="4">
        <v>1.59</v>
      </c>
      <c r="C1854" s="3">
        <v>969.495</v>
      </c>
      <c r="D1854" s="3">
        <v>1.6</v>
      </c>
    </row>
    <row r="1855" spans="1:4" x14ac:dyDescent="0.15">
      <c r="A1855" s="4">
        <v>969.78899999999999</v>
      </c>
      <c r="B1855" s="4">
        <v>1.61</v>
      </c>
      <c r="C1855" s="3">
        <v>969.78899999999999</v>
      </c>
      <c r="D1855" s="3">
        <v>1.6</v>
      </c>
    </row>
    <row r="1856" spans="1:4" x14ac:dyDescent="0.15">
      <c r="A1856" s="4">
        <v>970.08299999999997</v>
      </c>
      <c r="B1856" s="4">
        <v>1.61</v>
      </c>
      <c r="C1856" s="3">
        <v>970.08299999999997</v>
      </c>
      <c r="D1856" s="3">
        <v>1.62</v>
      </c>
    </row>
    <row r="1857" spans="1:4" x14ac:dyDescent="0.15">
      <c r="A1857" s="4">
        <v>970.37699999999995</v>
      </c>
      <c r="B1857" s="4">
        <v>1.6</v>
      </c>
      <c r="C1857" s="3">
        <v>970.37699999999995</v>
      </c>
      <c r="D1857" s="3">
        <v>1.62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1.64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1.63</v>
      </c>
    </row>
    <row r="1860" spans="1:4" x14ac:dyDescent="0.15">
      <c r="A1860" s="4">
        <v>971.25900000000001</v>
      </c>
      <c r="B1860" s="4">
        <v>1.6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1.61</v>
      </c>
      <c r="C1861" s="3">
        <v>971.55200000000002</v>
      </c>
      <c r="D1861" s="3">
        <v>1.64</v>
      </c>
    </row>
    <row r="1862" spans="1:4" x14ac:dyDescent="0.15">
      <c r="A1862" s="4">
        <v>971.846</v>
      </c>
      <c r="B1862" s="4">
        <v>1.59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1.57</v>
      </c>
      <c r="C1863" s="3">
        <v>972.14</v>
      </c>
      <c r="D1863" s="3">
        <v>1.59</v>
      </c>
    </row>
    <row r="1864" spans="1:4" x14ac:dyDescent="0.15">
      <c r="A1864" s="4">
        <v>972.43299999999999</v>
      </c>
      <c r="B1864" s="4">
        <v>1.59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1.57</v>
      </c>
      <c r="C1866" s="3">
        <v>973.02</v>
      </c>
      <c r="D1866" s="3">
        <v>1.58</v>
      </c>
    </row>
    <row r="1867" spans="1:4" x14ac:dyDescent="0.15">
      <c r="A1867" s="4">
        <v>973.31399999999996</v>
      </c>
      <c r="B1867" s="4">
        <v>1.55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1.57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1.57</v>
      </c>
      <c r="C1870" s="3">
        <v>974.19299999999998</v>
      </c>
      <c r="D1870" s="3">
        <v>1.58</v>
      </c>
    </row>
    <row r="1871" spans="1:4" x14ac:dyDescent="0.15">
      <c r="A1871" s="4">
        <v>974.48699999999997</v>
      </c>
      <c r="B1871" s="4">
        <v>1.56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1.57</v>
      </c>
      <c r="C1872" s="3">
        <v>974.78</v>
      </c>
      <c r="D1872" s="3">
        <v>1.57</v>
      </c>
    </row>
    <row r="1873" spans="1:4" x14ac:dyDescent="0.15">
      <c r="A1873" s="4">
        <v>975.07299999999998</v>
      </c>
      <c r="B1873" s="4">
        <v>1.59</v>
      </c>
      <c r="C1873" s="3">
        <v>975.07299999999998</v>
      </c>
      <c r="D1873" s="3">
        <v>1.59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1.59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1.57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1.57</v>
      </c>
      <c r="C1877" s="3">
        <v>976.24400000000003</v>
      </c>
      <c r="D1877" s="3">
        <v>1.55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1.54</v>
      </c>
    </row>
    <row r="1879" spans="1:4" x14ac:dyDescent="0.15">
      <c r="A1879" s="4">
        <v>976.83</v>
      </c>
      <c r="B1879" s="4">
        <v>1.56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1.52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1.51</v>
      </c>
      <c r="C1881" s="3">
        <v>977.41499999999996</v>
      </c>
      <c r="D1881" s="3">
        <v>1.54</v>
      </c>
    </row>
    <row r="1882" spans="1:4" x14ac:dyDescent="0.15">
      <c r="A1882" s="4">
        <v>977.70799999999997</v>
      </c>
      <c r="B1882" s="4">
        <v>1.52</v>
      </c>
      <c r="C1882" s="3">
        <v>977.70799999999997</v>
      </c>
      <c r="D1882" s="3">
        <v>1.54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1.53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1.54</v>
      </c>
    </row>
    <row r="1885" spans="1:4" x14ac:dyDescent="0.15">
      <c r="A1885" s="4">
        <v>978.58500000000004</v>
      </c>
      <c r="B1885" s="4">
        <v>1.52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1.52</v>
      </c>
      <c r="C1886" s="3">
        <v>978.87699999999995</v>
      </c>
      <c r="D1886" s="3">
        <v>1.55</v>
      </c>
    </row>
    <row r="1887" spans="1:4" x14ac:dyDescent="0.15">
      <c r="A1887" s="4">
        <v>979.17</v>
      </c>
      <c r="B1887" s="4">
        <v>1.55</v>
      </c>
      <c r="C1887" s="3">
        <v>979.17</v>
      </c>
      <c r="D1887" s="3">
        <v>1.55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1.55</v>
      </c>
    </row>
    <row r="1889" spans="1:4" x14ac:dyDescent="0.15">
      <c r="A1889" s="4">
        <v>979.75400000000002</v>
      </c>
      <c r="B1889" s="4">
        <v>1.55</v>
      </c>
      <c r="C1889" s="3">
        <v>979.75400000000002</v>
      </c>
      <c r="D1889" s="3">
        <v>1.55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1.56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1.54</v>
      </c>
      <c r="C1892" s="3">
        <v>980.63</v>
      </c>
      <c r="D1892" s="3">
        <v>1.57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1.58</v>
      </c>
    </row>
    <row r="1894" spans="1:4" x14ac:dyDescent="0.15">
      <c r="A1894" s="4">
        <v>981.21400000000006</v>
      </c>
      <c r="B1894" s="4">
        <v>1.53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1.52</v>
      </c>
      <c r="C1895" s="3">
        <v>981.50599999999997</v>
      </c>
      <c r="D1895" s="3">
        <v>1.56</v>
      </c>
    </row>
    <row r="1896" spans="1:4" x14ac:dyDescent="0.15">
      <c r="A1896" s="4">
        <v>981.798</v>
      </c>
      <c r="B1896" s="4">
        <v>1.51</v>
      </c>
      <c r="C1896" s="3">
        <v>981.798</v>
      </c>
      <c r="D1896" s="3">
        <v>1.56</v>
      </c>
    </row>
    <row r="1897" spans="1:4" x14ac:dyDescent="0.15">
      <c r="A1897" s="4">
        <v>982.08900000000006</v>
      </c>
      <c r="B1897" s="4">
        <v>1.51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1.52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1.51</v>
      </c>
      <c r="C1899" s="3">
        <v>982.673</v>
      </c>
      <c r="D1899" s="3">
        <v>1.56</v>
      </c>
    </row>
    <row r="1900" spans="1:4" x14ac:dyDescent="0.15">
      <c r="A1900" s="4">
        <v>982.96400000000006</v>
      </c>
      <c r="B1900" s="4">
        <v>1.51</v>
      </c>
      <c r="C1900" s="3">
        <v>982.96400000000006</v>
      </c>
      <c r="D1900" s="3">
        <v>1.55</v>
      </c>
    </row>
    <row r="1901" spans="1:4" x14ac:dyDescent="0.15">
      <c r="A1901" s="4">
        <v>983.25599999999997</v>
      </c>
      <c r="B1901" s="4">
        <v>1.52</v>
      </c>
      <c r="C1901" s="3">
        <v>983.25599999999997</v>
      </c>
      <c r="D1901" s="3">
        <v>1.55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1.55</v>
      </c>
    </row>
    <row r="1903" spans="1:4" x14ac:dyDescent="0.15">
      <c r="A1903" s="4">
        <v>983.83799999999997</v>
      </c>
      <c r="B1903" s="4">
        <v>1.52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1.49</v>
      </c>
      <c r="C1906" s="3">
        <v>984.71199999999999</v>
      </c>
      <c r="D1906" s="3">
        <v>1.55</v>
      </c>
    </row>
    <row r="1907" spans="1:4" x14ac:dyDescent="0.15">
      <c r="A1907" s="4">
        <v>985.00300000000004</v>
      </c>
      <c r="B1907" s="4">
        <v>1.48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1.49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1.48</v>
      </c>
      <c r="C1909" s="3">
        <v>985.58500000000004</v>
      </c>
      <c r="D1909" s="3">
        <v>1.53</v>
      </c>
    </row>
    <row r="1910" spans="1:4" x14ac:dyDescent="0.15">
      <c r="A1910" s="4">
        <v>985.87599999999998</v>
      </c>
      <c r="B1910" s="4">
        <v>1.48</v>
      </c>
      <c r="C1910" s="3">
        <v>985.87599999999998</v>
      </c>
      <c r="D1910" s="3">
        <v>1.54</v>
      </c>
    </row>
    <row r="1911" spans="1:4" x14ac:dyDescent="0.15">
      <c r="A1911" s="4">
        <v>986.16700000000003</v>
      </c>
      <c r="B1911" s="4">
        <v>1.49</v>
      </c>
      <c r="C1911" s="3">
        <v>986.16700000000003</v>
      </c>
      <c r="D1911" s="3">
        <v>1.54</v>
      </c>
    </row>
    <row r="1912" spans="1:4" x14ac:dyDescent="0.15">
      <c r="A1912" s="4">
        <v>986.45799999999997</v>
      </c>
      <c r="B1912" s="4">
        <v>1.49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1.49</v>
      </c>
      <c r="C1913" s="3">
        <v>986.74900000000002</v>
      </c>
      <c r="D1913" s="3">
        <v>1.51</v>
      </c>
    </row>
    <row r="1914" spans="1:4" x14ac:dyDescent="0.15">
      <c r="A1914" s="4">
        <v>987.04</v>
      </c>
      <c r="B1914" s="4">
        <v>1.49</v>
      </c>
      <c r="C1914" s="3">
        <v>987.04</v>
      </c>
      <c r="D1914" s="3">
        <v>1.51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1.48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1.47</v>
      </c>
      <c r="C1917" s="3">
        <v>987.91200000000003</v>
      </c>
      <c r="D1917" s="3">
        <v>1.47</v>
      </c>
    </row>
    <row r="1918" spans="1:4" x14ac:dyDescent="0.15">
      <c r="A1918" s="4">
        <v>988.202</v>
      </c>
      <c r="B1918" s="4">
        <v>1.42</v>
      </c>
      <c r="C1918" s="3">
        <v>988.202</v>
      </c>
      <c r="D1918" s="3">
        <v>1.44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1.45</v>
      </c>
    </row>
    <row r="1920" spans="1:4" x14ac:dyDescent="0.15">
      <c r="A1920" s="4">
        <v>988.78300000000002</v>
      </c>
      <c r="B1920" s="4">
        <v>1.41</v>
      </c>
      <c r="C1920" s="3">
        <v>988.78300000000002</v>
      </c>
      <c r="D1920" s="3">
        <v>1.44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1.45</v>
      </c>
    </row>
    <row r="1922" spans="1:4" x14ac:dyDescent="0.15">
      <c r="A1922" s="4">
        <v>989.36400000000003</v>
      </c>
      <c r="B1922" s="4">
        <v>1.41</v>
      </c>
      <c r="C1922" s="3">
        <v>989.36400000000003</v>
      </c>
      <c r="D1922" s="3">
        <v>1.47</v>
      </c>
    </row>
    <row r="1923" spans="1:4" x14ac:dyDescent="0.15">
      <c r="A1923" s="4">
        <v>989.654</v>
      </c>
      <c r="B1923" s="4">
        <v>1.38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1.39</v>
      </c>
      <c r="C1924" s="3">
        <v>989.94399999999996</v>
      </c>
      <c r="D1924" s="3">
        <v>1.47</v>
      </c>
    </row>
    <row r="1925" spans="1:4" x14ac:dyDescent="0.15">
      <c r="A1925" s="4">
        <v>990.23400000000004</v>
      </c>
      <c r="B1925" s="4">
        <v>1.43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1.43</v>
      </c>
      <c r="C1926" s="3">
        <v>990.52499999999998</v>
      </c>
      <c r="D1926" s="3">
        <v>1.44</v>
      </c>
    </row>
    <row r="1927" spans="1:4" x14ac:dyDescent="0.15">
      <c r="A1927" s="4">
        <v>990.81500000000005</v>
      </c>
      <c r="B1927" s="4">
        <v>1.43</v>
      </c>
      <c r="C1927" s="3">
        <v>990.81500000000005</v>
      </c>
      <c r="D1927" s="3">
        <v>1.45</v>
      </c>
    </row>
    <row r="1928" spans="1:4" x14ac:dyDescent="0.15">
      <c r="A1928" s="4">
        <v>991.10500000000002</v>
      </c>
      <c r="B1928" s="4">
        <v>1.43</v>
      </c>
      <c r="C1928" s="3">
        <v>991.10500000000002</v>
      </c>
      <c r="D1928" s="3">
        <v>1.44</v>
      </c>
    </row>
    <row r="1929" spans="1:4" x14ac:dyDescent="0.15">
      <c r="A1929" s="4">
        <v>991.39400000000001</v>
      </c>
      <c r="B1929" s="4">
        <v>1.43</v>
      </c>
      <c r="C1929" s="3">
        <v>991.39400000000001</v>
      </c>
      <c r="D1929" s="3">
        <v>1.44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1.43</v>
      </c>
    </row>
    <row r="1931" spans="1:4" x14ac:dyDescent="0.15">
      <c r="A1931" s="4">
        <v>991.97400000000005</v>
      </c>
      <c r="B1931" s="4">
        <v>1.45</v>
      </c>
      <c r="C1931" s="3">
        <v>991.97400000000005</v>
      </c>
      <c r="D1931" s="3">
        <v>1.44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1.43</v>
      </c>
    </row>
    <row r="1933" spans="1:4" x14ac:dyDescent="0.15">
      <c r="A1933" s="4">
        <v>992.55399999999997</v>
      </c>
      <c r="B1933" s="4">
        <v>1.43</v>
      </c>
      <c r="C1933" s="3">
        <v>992.55399999999997</v>
      </c>
      <c r="D1933" s="3">
        <v>1.45</v>
      </c>
    </row>
    <row r="1934" spans="1:4" x14ac:dyDescent="0.15">
      <c r="A1934" s="4">
        <v>992.84299999999996</v>
      </c>
      <c r="B1934" s="4">
        <v>1.43</v>
      </c>
      <c r="C1934" s="3">
        <v>992.84299999999996</v>
      </c>
      <c r="D1934" s="3">
        <v>1.44</v>
      </c>
    </row>
    <row r="1935" spans="1:4" x14ac:dyDescent="0.15">
      <c r="A1935" s="4">
        <v>993.13300000000004</v>
      </c>
      <c r="B1935" s="4">
        <v>1.43</v>
      </c>
      <c r="C1935" s="3">
        <v>993.13300000000004</v>
      </c>
      <c r="D1935" s="3">
        <v>1.43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1.42</v>
      </c>
    </row>
    <row r="1937" spans="1:4" x14ac:dyDescent="0.15">
      <c r="A1937" s="4">
        <v>993.71199999999999</v>
      </c>
      <c r="B1937" s="4">
        <v>1.43</v>
      </c>
      <c r="C1937" s="3">
        <v>993.71199999999999</v>
      </c>
      <c r="D1937" s="3">
        <v>1.43</v>
      </c>
    </row>
    <row r="1938" spans="1:4" x14ac:dyDescent="0.15">
      <c r="A1938" s="4">
        <v>994.00099999999998</v>
      </c>
      <c r="B1938" s="4">
        <v>1.4</v>
      </c>
      <c r="C1938" s="3">
        <v>994.00099999999998</v>
      </c>
      <c r="D1938" s="3">
        <v>1.42</v>
      </c>
    </row>
    <row r="1939" spans="1:4" x14ac:dyDescent="0.15">
      <c r="A1939" s="4">
        <v>994.29100000000005</v>
      </c>
      <c r="B1939" s="4">
        <v>1.38</v>
      </c>
      <c r="C1939" s="3">
        <v>994.29100000000005</v>
      </c>
      <c r="D1939" s="3">
        <v>1.43</v>
      </c>
    </row>
    <row r="1940" spans="1:4" x14ac:dyDescent="0.15">
      <c r="A1940" s="4">
        <v>994.58</v>
      </c>
      <c r="B1940" s="4">
        <v>1.38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1.37</v>
      </c>
      <c r="C1941" s="3">
        <v>994.86900000000003</v>
      </c>
      <c r="D1941" s="3">
        <v>1.44</v>
      </c>
    </row>
    <row r="1942" spans="1:4" x14ac:dyDescent="0.15">
      <c r="A1942" s="4">
        <v>995.15800000000002</v>
      </c>
      <c r="B1942" s="4">
        <v>1.36</v>
      </c>
      <c r="C1942" s="3">
        <v>995.15800000000002</v>
      </c>
      <c r="D1942" s="3">
        <v>1.42</v>
      </c>
    </row>
    <row r="1943" spans="1:4" x14ac:dyDescent="0.15">
      <c r="A1943" s="4">
        <v>995.447</v>
      </c>
      <c r="B1943" s="4">
        <v>1.35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1.37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1.44</v>
      </c>
    </row>
    <row r="1946" spans="1:4" x14ac:dyDescent="0.15">
      <c r="A1946" s="4">
        <v>996.31399999999996</v>
      </c>
      <c r="B1946" s="4">
        <v>1.39</v>
      </c>
      <c r="C1946" s="3">
        <v>996.31399999999996</v>
      </c>
      <c r="D1946" s="3">
        <v>1.43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1.42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1.4</v>
      </c>
    </row>
    <row r="1950" spans="1:4" x14ac:dyDescent="0.15">
      <c r="A1950" s="4">
        <v>997.47</v>
      </c>
      <c r="B1950" s="4">
        <v>1.35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1.34</v>
      </c>
      <c r="C1951" s="3">
        <v>997.75800000000004</v>
      </c>
      <c r="D1951" s="3">
        <v>1.38</v>
      </c>
    </row>
    <row r="1952" spans="1:4" x14ac:dyDescent="0.15">
      <c r="A1952" s="4">
        <v>998.04700000000003</v>
      </c>
      <c r="B1952" s="4">
        <v>1.34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1.35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1.35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1.34</v>
      </c>
      <c r="C1955" s="3">
        <v>998.91300000000001</v>
      </c>
      <c r="D1955" s="3">
        <v>1.38</v>
      </c>
    </row>
    <row r="1956" spans="1:4" x14ac:dyDescent="0.15">
      <c r="A1956" s="4">
        <v>999.20100000000002</v>
      </c>
      <c r="B1956" s="4">
        <v>1.32</v>
      </c>
      <c r="C1956" s="3">
        <v>999.20100000000002</v>
      </c>
      <c r="D1956" s="3">
        <v>1.35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1.37</v>
      </c>
    </row>
    <row r="1958" spans="1:4" x14ac:dyDescent="0.15">
      <c r="A1958" s="4">
        <v>999.77800000000002</v>
      </c>
      <c r="B1958" s="4">
        <v>1.33</v>
      </c>
      <c r="C1958" s="3">
        <v>999.77800000000002</v>
      </c>
      <c r="D1958" s="3">
        <v>1.34</v>
      </c>
    </row>
    <row r="1959" spans="1:4" x14ac:dyDescent="0.15">
      <c r="A1959" s="4">
        <v>1000.066</v>
      </c>
      <c r="B1959" s="4">
        <v>1.33</v>
      </c>
      <c r="C1959" s="3">
        <v>1000.066</v>
      </c>
      <c r="D1959" s="3">
        <v>1.31</v>
      </c>
    </row>
    <row r="1960" spans="1:4" x14ac:dyDescent="0.15">
      <c r="A1960" s="4">
        <v>1000.354</v>
      </c>
      <c r="B1960" s="4">
        <v>1.3</v>
      </c>
      <c r="C1960" s="3">
        <v>1000.354</v>
      </c>
      <c r="D1960" s="3">
        <v>1.3</v>
      </c>
    </row>
    <row r="1961" spans="1:4" x14ac:dyDescent="0.15">
      <c r="A1961" s="4">
        <v>1000.6420000000001</v>
      </c>
      <c r="B1961" s="4">
        <v>1.28</v>
      </c>
      <c r="C1961" s="3">
        <v>1000.6420000000001</v>
      </c>
      <c r="D1961" s="3">
        <v>1.28</v>
      </c>
    </row>
    <row r="1962" spans="1:4" x14ac:dyDescent="0.15">
      <c r="A1962" s="4">
        <v>1000.93</v>
      </c>
      <c r="B1962" s="4">
        <v>1.3</v>
      </c>
      <c r="C1962" s="3">
        <v>1000.93</v>
      </c>
      <c r="D1962" s="3">
        <v>1.29</v>
      </c>
    </row>
    <row r="1963" spans="1:4" x14ac:dyDescent="0.15">
      <c r="A1963" s="4">
        <v>1001.218</v>
      </c>
      <c r="B1963" s="4">
        <v>1.29</v>
      </c>
      <c r="C1963" s="3">
        <v>1001.218</v>
      </c>
      <c r="D1963" s="3">
        <v>1.3</v>
      </c>
    </row>
    <row r="1964" spans="1:4" x14ac:dyDescent="0.15">
      <c r="A1964" s="4">
        <v>1001.506</v>
      </c>
      <c r="B1964" s="4">
        <v>1.3</v>
      </c>
      <c r="C1964" s="3">
        <v>1001.506</v>
      </c>
      <c r="D1964" s="3">
        <v>1.27</v>
      </c>
    </row>
    <row r="1965" spans="1:4" x14ac:dyDescent="0.15">
      <c r="A1965" s="4">
        <v>1001.794</v>
      </c>
      <c r="B1965" s="4">
        <v>1.28</v>
      </c>
      <c r="C1965" s="3">
        <v>1001.794</v>
      </c>
      <c r="D1965" s="3">
        <v>1.26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1.26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1.24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1.25</v>
      </c>
    </row>
    <row r="1969" spans="1:4" x14ac:dyDescent="0.15">
      <c r="A1969" s="4">
        <v>1002.9450000000001</v>
      </c>
      <c r="B1969" s="4">
        <v>1.26</v>
      </c>
      <c r="C1969" s="3">
        <v>1002.9450000000001</v>
      </c>
      <c r="D1969" s="3">
        <v>1.26</v>
      </c>
    </row>
    <row r="1970" spans="1:4" x14ac:dyDescent="0.15">
      <c r="A1970" s="4">
        <v>1003.2329999999999</v>
      </c>
      <c r="B1970" s="4">
        <v>1.26</v>
      </c>
      <c r="C1970" s="3">
        <v>1003.2329999999999</v>
      </c>
      <c r="D1970" s="3">
        <v>1.27</v>
      </c>
    </row>
    <row r="1971" spans="1:4" x14ac:dyDescent="0.15">
      <c r="A1971" s="4">
        <v>1003.52</v>
      </c>
      <c r="B1971" s="4">
        <v>1.24</v>
      </c>
      <c r="C1971" s="3">
        <v>1003.52</v>
      </c>
      <c r="D1971" s="3">
        <v>1.27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1.24</v>
      </c>
    </row>
    <row r="1973" spans="1:4" x14ac:dyDescent="0.15">
      <c r="A1973" s="4">
        <v>1004.095</v>
      </c>
      <c r="B1973" s="4">
        <v>1.22</v>
      </c>
      <c r="C1973" s="3">
        <v>1004.095</v>
      </c>
      <c r="D1973" s="3">
        <v>1.23</v>
      </c>
    </row>
    <row r="1974" spans="1:4" x14ac:dyDescent="0.15">
      <c r="A1974" s="4">
        <v>1004.3819999999999</v>
      </c>
      <c r="B1974" s="4">
        <v>1.23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1.25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1.23</v>
      </c>
    </row>
    <row r="1978" spans="1:4" x14ac:dyDescent="0.15">
      <c r="A1978" s="4">
        <v>1005.5309999999999</v>
      </c>
      <c r="B1978" s="4">
        <v>1.23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1.19</v>
      </c>
      <c r="C1979" s="3">
        <v>1005.818</v>
      </c>
      <c r="D1979" s="3">
        <v>1.26</v>
      </c>
    </row>
    <row r="1980" spans="1:4" x14ac:dyDescent="0.15">
      <c r="A1980" s="4">
        <v>1006.105</v>
      </c>
      <c r="B1980" s="4">
        <v>1.21</v>
      </c>
      <c r="C1980" s="3">
        <v>1006.105</v>
      </c>
      <c r="D1980" s="3">
        <v>1.26</v>
      </c>
    </row>
    <row r="1981" spans="1:4" x14ac:dyDescent="0.15">
      <c r="A1981" s="4">
        <v>1006.3920000000001</v>
      </c>
      <c r="B1981" s="4">
        <v>1.22</v>
      </c>
      <c r="C1981" s="3">
        <v>1006.3920000000001</v>
      </c>
      <c r="D1981" s="3">
        <v>1.24</v>
      </c>
    </row>
    <row r="1982" spans="1:4" x14ac:dyDescent="0.15">
      <c r="A1982" s="4">
        <v>1006.679</v>
      </c>
      <c r="B1982" s="4">
        <v>1.18</v>
      </c>
      <c r="C1982" s="3">
        <v>1006.679</v>
      </c>
      <c r="D1982" s="3">
        <v>1.21</v>
      </c>
    </row>
    <row r="1983" spans="1:4" x14ac:dyDescent="0.15">
      <c r="A1983" s="4">
        <v>1006.966</v>
      </c>
      <c r="B1983" s="4">
        <v>1.17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1.18</v>
      </c>
      <c r="C1984" s="3">
        <v>1007.253</v>
      </c>
      <c r="D1984" s="3">
        <v>1.21</v>
      </c>
    </row>
    <row r="1985" spans="1:4" x14ac:dyDescent="0.15">
      <c r="A1985" s="4">
        <v>1007.54</v>
      </c>
      <c r="B1985" s="4">
        <v>1.18</v>
      </c>
      <c r="C1985" s="3">
        <v>1007.54</v>
      </c>
      <c r="D1985" s="3">
        <v>1.21</v>
      </c>
    </row>
    <row r="1986" spans="1:4" x14ac:dyDescent="0.15">
      <c r="A1986" s="4">
        <v>1007.826</v>
      </c>
      <c r="B1986" s="4">
        <v>1.2</v>
      </c>
      <c r="C1986" s="3">
        <v>1007.826</v>
      </c>
      <c r="D1986" s="3">
        <v>1.21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1.18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1.17</v>
      </c>
    </row>
    <row r="1990" spans="1:4" x14ac:dyDescent="0.15">
      <c r="A1990" s="4">
        <v>1008.973</v>
      </c>
      <c r="B1990" s="4">
        <v>1.1399999999999999</v>
      </c>
      <c r="C1990" s="3">
        <v>1008.973</v>
      </c>
      <c r="D1990" s="3">
        <v>1.1499999999999999</v>
      </c>
    </row>
    <row r="1991" spans="1:4" x14ac:dyDescent="0.15">
      <c r="A1991" s="4">
        <v>1009.259</v>
      </c>
      <c r="B1991" s="4">
        <v>1.1200000000000001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1.1100000000000001</v>
      </c>
    </row>
    <row r="1993" spans="1:4" x14ac:dyDescent="0.15">
      <c r="A1993" s="4">
        <v>1009.832</v>
      </c>
      <c r="B1993" s="4">
        <v>1.08</v>
      </c>
      <c r="C1993" s="3">
        <v>1009.832</v>
      </c>
      <c r="D1993" s="3">
        <v>1.1000000000000001</v>
      </c>
    </row>
    <row r="1994" spans="1:4" x14ac:dyDescent="0.15">
      <c r="A1994" s="4">
        <v>1010.1180000000001</v>
      </c>
      <c r="B1994" s="4">
        <v>1.0900000000000001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1.08</v>
      </c>
    </row>
    <row r="1997" spans="1:4" x14ac:dyDescent="0.15">
      <c r="A1997" s="4">
        <v>1010.976</v>
      </c>
      <c r="B1997" s="4">
        <v>1.07</v>
      </c>
      <c r="C1997" s="3">
        <v>1010.976</v>
      </c>
      <c r="D1997" s="3">
        <v>1.06</v>
      </c>
    </row>
    <row r="1998" spans="1:4" x14ac:dyDescent="0.15">
      <c r="A1998" s="4">
        <v>1011.2619999999999</v>
      </c>
      <c r="B1998" s="4">
        <v>1.07</v>
      </c>
      <c r="C1998" s="3">
        <v>1011.2619999999999</v>
      </c>
      <c r="D1998" s="3">
        <v>1.08</v>
      </c>
    </row>
    <row r="1999" spans="1:4" x14ac:dyDescent="0.15">
      <c r="A1999" s="4">
        <v>1011.548</v>
      </c>
      <c r="B1999" s="4">
        <v>1.1100000000000001</v>
      </c>
      <c r="C1999" s="3">
        <v>1011.548</v>
      </c>
      <c r="D1999" s="3">
        <v>1.08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1.06</v>
      </c>
    </row>
    <row r="2001" spans="1:4" x14ac:dyDescent="0.15">
      <c r="A2001" s="4">
        <v>1012.12</v>
      </c>
      <c r="B2001" s="4">
        <v>1.08</v>
      </c>
      <c r="C2001" s="3">
        <v>1012.12</v>
      </c>
      <c r="D2001" s="3">
        <v>1.05</v>
      </c>
    </row>
    <row r="2002" spans="1:4" x14ac:dyDescent="0.15">
      <c r="A2002" s="4">
        <v>1012.4059999999999</v>
      </c>
      <c r="B2002" s="4">
        <v>1.06</v>
      </c>
      <c r="C2002" s="3">
        <v>1012.4059999999999</v>
      </c>
      <c r="D2002" s="3">
        <v>1.05</v>
      </c>
    </row>
    <row r="2003" spans="1:4" x14ac:dyDescent="0.15">
      <c r="A2003" s="4">
        <v>1012.692</v>
      </c>
      <c r="B2003" s="4">
        <v>1.06</v>
      </c>
      <c r="C2003" s="3">
        <v>1012.692</v>
      </c>
      <c r="D2003" s="3">
        <v>1.04</v>
      </c>
    </row>
    <row r="2004" spans="1:4" x14ac:dyDescent="0.15">
      <c r="A2004" s="4">
        <v>1012.977</v>
      </c>
      <c r="B2004" s="4">
        <v>1.08</v>
      </c>
      <c r="C2004" s="3">
        <v>1012.977</v>
      </c>
      <c r="D2004" s="3">
        <v>1.04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1.03</v>
      </c>
    </row>
    <row r="2006" spans="1:4" x14ac:dyDescent="0.15">
      <c r="A2006" s="4">
        <v>1013.548</v>
      </c>
      <c r="B2006" s="4">
        <v>1.05</v>
      </c>
      <c r="C2006" s="3">
        <v>1013.548</v>
      </c>
      <c r="D2006" s="3">
        <v>1.03</v>
      </c>
    </row>
    <row r="2007" spans="1:4" x14ac:dyDescent="0.15">
      <c r="A2007" s="4">
        <v>1013.8339999999999</v>
      </c>
      <c r="B2007" s="4">
        <v>1.04</v>
      </c>
      <c r="C2007" s="3">
        <v>1013.8339999999999</v>
      </c>
      <c r="D2007" s="3">
        <v>1.03</v>
      </c>
    </row>
    <row r="2008" spans="1:4" x14ac:dyDescent="0.15">
      <c r="A2008" s="4">
        <v>1014.119</v>
      </c>
      <c r="B2008" s="4">
        <v>1.03</v>
      </c>
      <c r="C2008" s="3">
        <v>1014.119</v>
      </c>
      <c r="D2008" s="3">
        <v>1.03</v>
      </c>
    </row>
    <row r="2009" spans="1:4" x14ac:dyDescent="0.15">
      <c r="A2009" s="4">
        <v>1014.405</v>
      </c>
      <c r="B2009" s="4">
        <v>1.03</v>
      </c>
      <c r="C2009" s="3">
        <v>1014.405</v>
      </c>
      <c r="D2009" s="3">
        <v>1.03</v>
      </c>
    </row>
    <row r="2010" spans="1:4" x14ac:dyDescent="0.15">
      <c r="A2010" s="4">
        <v>1014.69</v>
      </c>
      <c r="B2010" s="4">
        <v>1.03</v>
      </c>
      <c r="C2010" s="3">
        <v>1014.69</v>
      </c>
      <c r="D2010" s="3">
        <v>1.02</v>
      </c>
    </row>
    <row r="2011" spans="1:4" x14ac:dyDescent="0.15">
      <c r="A2011" s="4">
        <v>1014.975</v>
      </c>
      <c r="B2011" s="4">
        <v>1</v>
      </c>
      <c r="C2011" s="3">
        <v>1014.975</v>
      </c>
      <c r="D2011" s="3">
        <v>1.02</v>
      </c>
    </row>
    <row r="2012" spans="1:4" x14ac:dyDescent="0.15">
      <c r="A2012" s="4">
        <v>1015.261</v>
      </c>
      <c r="B2012" s="4">
        <v>0.98</v>
      </c>
      <c r="C2012" s="3">
        <v>1015.261</v>
      </c>
      <c r="D2012" s="3">
        <v>1</v>
      </c>
    </row>
    <row r="2013" spans="1:4" x14ac:dyDescent="0.15">
      <c r="A2013" s="4">
        <v>1015.546</v>
      </c>
      <c r="B2013" s="4">
        <v>0.98</v>
      </c>
      <c r="C2013" s="3">
        <v>1015.546</v>
      </c>
      <c r="D2013" s="3">
        <v>1</v>
      </c>
    </row>
    <row r="2014" spans="1:4" x14ac:dyDescent="0.15">
      <c r="A2014" s="4">
        <v>1015.831</v>
      </c>
      <c r="B2014" s="4">
        <v>0.97</v>
      </c>
      <c r="C2014" s="3">
        <v>1015.831</v>
      </c>
      <c r="D2014" s="3">
        <v>1.01</v>
      </c>
    </row>
    <row r="2015" spans="1:4" x14ac:dyDescent="0.15">
      <c r="A2015" s="4">
        <v>1016.116</v>
      </c>
      <c r="B2015" s="4">
        <v>0.96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0.96</v>
      </c>
      <c r="C2016" s="3">
        <v>1016.401</v>
      </c>
      <c r="D2016" s="3">
        <v>0.99</v>
      </c>
    </row>
    <row r="2017" spans="1:4" x14ac:dyDescent="0.15">
      <c r="A2017" s="4">
        <v>1016.686</v>
      </c>
      <c r="B2017" s="4">
        <v>0.96</v>
      </c>
      <c r="C2017" s="3">
        <v>1016.686</v>
      </c>
      <c r="D2017" s="3">
        <v>1.01</v>
      </c>
    </row>
    <row r="2018" spans="1:4" x14ac:dyDescent="0.15">
      <c r="A2018" s="4">
        <v>1016.971</v>
      </c>
      <c r="B2018" s="4">
        <v>0.96</v>
      </c>
      <c r="C2018" s="3">
        <v>1016.971</v>
      </c>
      <c r="D2018" s="3">
        <v>1</v>
      </c>
    </row>
    <row r="2019" spans="1:4" x14ac:dyDescent="0.15">
      <c r="A2019" s="4">
        <v>1017.256</v>
      </c>
      <c r="B2019" s="4">
        <v>0.97</v>
      </c>
      <c r="C2019" s="3">
        <v>1017.256</v>
      </c>
      <c r="D2019" s="3">
        <v>1</v>
      </c>
    </row>
    <row r="2020" spans="1:4" x14ac:dyDescent="0.15">
      <c r="A2020" s="4">
        <v>1017.54</v>
      </c>
      <c r="B2020" s="4">
        <v>0.97</v>
      </c>
      <c r="C2020" s="3">
        <v>1017.54</v>
      </c>
      <c r="D2020" s="3">
        <v>1</v>
      </c>
    </row>
    <row r="2021" spans="1:4" x14ac:dyDescent="0.15">
      <c r="A2021" s="4">
        <v>1017.825</v>
      </c>
      <c r="B2021" s="4">
        <v>0.96</v>
      </c>
      <c r="C2021" s="3">
        <v>1017.825</v>
      </c>
      <c r="D2021" s="3">
        <v>0.97</v>
      </c>
    </row>
    <row r="2022" spans="1:4" x14ac:dyDescent="0.15">
      <c r="A2022" s="4">
        <v>1018.11</v>
      </c>
      <c r="B2022" s="4">
        <v>0.98</v>
      </c>
      <c r="C2022" s="3">
        <v>1018.11</v>
      </c>
      <c r="D2022" s="3">
        <v>0.98</v>
      </c>
    </row>
    <row r="2023" spans="1:4" x14ac:dyDescent="0.15">
      <c r="A2023" s="4">
        <v>1018.394</v>
      </c>
      <c r="B2023" s="4">
        <v>0.97</v>
      </c>
      <c r="C2023" s="3">
        <v>1018.394</v>
      </c>
      <c r="D2023" s="3">
        <v>0.97</v>
      </c>
    </row>
    <row r="2024" spans="1:4" x14ac:dyDescent="0.15">
      <c r="A2024" s="4">
        <v>1018.679</v>
      </c>
      <c r="B2024" s="4">
        <v>0.95</v>
      </c>
      <c r="C2024" s="3">
        <v>1018.679</v>
      </c>
      <c r="D2024" s="3">
        <v>0.96</v>
      </c>
    </row>
    <row r="2025" spans="1:4" x14ac:dyDescent="0.15">
      <c r="A2025" s="4">
        <v>1018.963</v>
      </c>
      <c r="B2025" s="4">
        <v>0.95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0.95</v>
      </c>
      <c r="C2026" s="3">
        <v>1019.248</v>
      </c>
      <c r="D2026" s="3">
        <v>0.94</v>
      </c>
    </row>
    <row r="2027" spans="1:4" x14ac:dyDescent="0.15">
      <c r="A2027" s="4">
        <v>1019.532</v>
      </c>
      <c r="B2027" s="4">
        <v>0.95</v>
      </c>
      <c r="C2027" s="3">
        <v>1019.532</v>
      </c>
      <c r="D2027" s="3">
        <v>0.92</v>
      </c>
    </row>
    <row r="2028" spans="1:4" x14ac:dyDescent="0.15">
      <c r="A2028" s="4">
        <v>1019.816</v>
      </c>
      <c r="B2028" s="4">
        <v>0.95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</v>
      </c>
    </row>
    <row r="2030" spans="1:4" x14ac:dyDescent="0.15">
      <c r="A2030" s="4">
        <v>1020.385</v>
      </c>
      <c r="B2030" s="4">
        <v>0.92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0.93</v>
      </c>
      <c r="C2031" s="3">
        <v>1020.669</v>
      </c>
      <c r="D2031" s="3">
        <v>0.89</v>
      </c>
    </row>
    <row r="2032" spans="1:4" x14ac:dyDescent="0.15">
      <c r="A2032" s="4">
        <v>1020.953</v>
      </c>
      <c r="B2032" s="4">
        <v>0.94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0.94</v>
      </c>
      <c r="C2033" s="3">
        <v>1021.237</v>
      </c>
      <c r="D2033" s="3">
        <v>0.9</v>
      </c>
    </row>
    <row r="2034" spans="1:4" x14ac:dyDescent="0.15">
      <c r="A2034" s="4">
        <v>1021.521</v>
      </c>
      <c r="B2034" s="4">
        <v>0.93</v>
      </c>
      <c r="C2034" s="3">
        <v>1021.521</v>
      </c>
      <c r="D2034" s="3">
        <v>0.9</v>
      </c>
    </row>
    <row r="2035" spans="1:4" x14ac:dyDescent="0.15">
      <c r="A2035" s="4">
        <v>1021.8049999999999</v>
      </c>
      <c r="B2035" s="4">
        <v>0.92</v>
      </c>
      <c r="C2035" s="3">
        <v>1021.8049999999999</v>
      </c>
      <c r="D2035" s="3">
        <v>0.89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0.88</v>
      </c>
    </row>
    <row r="2037" spans="1:4" x14ac:dyDescent="0.15">
      <c r="A2037" s="4">
        <v>1022.373</v>
      </c>
      <c r="B2037" s="4">
        <v>0.92</v>
      </c>
      <c r="C2037" s="3">
        <v>1022.373</v>
      </c>
      <c r="D2037" s="3">
        <v>0.87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0.88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0.89</v>
      </c>
    </row>
    <row r="2040" spans="1:4" x14ac:dyDescent="0.15">
      <c r="A2040" s="4">
        <v>1023.224</v>
      </c>
      <c r="B2040" s="4">
        <v>0.86</v>
      </c>
      <c r="C2040" s="3">
        <v>1023.224</v>
      </c>
      <c r="D2040" s="3">
        <v>0.87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0.87</v>
      </c>
      <c r="C2042" s="3">
        <v>1023.7910000000001</v>
      </c>
      <c r="D2042" s="3">
        <v>0.87</v>
      </c>
    </row>
    <row r="2043" spans="1:4" x14ac:dyDescent="0.15">
      <c r="A2043" s="4">
        <v>1024.0740000000001</v>
      </c>
      <c r="B2043" s="4">
        <v>0.88</v>
      </c>
      <c r="C2043" s="3">
        <v>1024.0740000000001</v>
      </c>
      <c r="D2043" s="3">
        <v>0.87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0.89</v>
      </c>
    </row>
    <row r="2045" spans="1:4" x14ac:dyDescent="0.15">
      <c r="A2045" s="4">
        <v>1024.6410000000001</v>
      </c>
      <c r="B2045" s="4">
        <v>0.85</v>
      </c>
      <c r="C2045" s="3">
        <v>1024.6410000000001</v>
      </c>
      <c r="D2045" s="3">
        <v>0.85</v>
      </c>
    </row>
    <row r="2046" spans="1:4" x14ac:dyDescent="0.15">
      <c r="A2046" s="4">
        <v>1024.924</v>
      </c>
      <c r="B2046" s="4">
        <v>0.85</v>
      </c>
      <c r="C2046" s="3">
        <v>1024.924</v>
      </c>
      <c r="D2046" s="3">
        <v>0.84</v>
      </c>
    </row>
    <row r="2047" spans="1:4" x14ac:dyDescent="0.15">
      <c r="A2047" s="4">
        <v>1025.2070000000001</v>
      </c>
      <c r="B2047" s="4">
        <v>0.84</v>
      </c>
      <c r="C2047" s="3">
        <v>1025.2070000000001</v>
      </c>
      <c r="D2047" s="3">
        <v>0.83</v>
      </c>
    </row>
    <row r="2048" spans="1:4" x14ac:dyDescent="0.15">
      <c r="A2048" s="4">
        <v>1025.491</v>
      </c>
      <c r="B2048" s="4">
        <v>0.82</v>
      </c>
      <c r="C2048" s="3">
        <v>1025.491</v>
      </c>
      <c r="D2048" s="3">
        <v>0.84</v>
      </c>
    </row>
    <row r="2049" spans="1:4" x14ac:dyDescent="0.15">
      <c r="A2049" s="4">
        <v>1025.7739999999999</v>
      </c>
      <c r="B2049" s="4">
        <v>0.8</v>
      </c>
      <c r="C2049" s="3">
        <v>1025.7739999999999</v>
      </c>
      <c r="D2049" s="3">
        <v>0.82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abSelected="1" zoomScale="110" zoomScaleNormal="110" workbookViewId="0">
      <selection activeCell="C17" sqref="C17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18.6640625" style="18" customWidth="1"/>
    <col min="7" max="7" width="7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8">
        <v>4</v>
      </c>
      <c r="B3" s="15" t="s">
        <v>37</v>
      </c>
      <c r="C3" s="15" t="s">
        <v>30</v>
      </c>
      <c r="D3" s="18">
        <v>10</v>
      </c>
      <c r="E3" s="18" t="s">
        <v>55</v>
      </c>
      <c r="F3" s="18" t="s">
        <v>44</v>
      </c>
      <c r="G3" s="18" t="s">
        <v>75</v>
      </c>
      <c r="H3" s="16">
        <v>0.70416666666666661</v>
      </c>
      <c r="I3" s="28">
        <v>44438</v>
      </c>
      <c r="J3" s="18">
        <v>25</v>
      </c>
      <c r="K3" s="18">
        <v>30.25</v>
      </c>
      <c r="L3" s="18">
        <v>9.5E-4</v>
      </c>
      <c r="M3" s="18">
        <f>V3+(LOG10((AB3-W3)/(X3-(AB3*Y3))))</f>
        <v>7.3101555101812714</v>
      </c>
      <c r="N3" s="18">
        <f t="shared" ref="N3:N4" si="0">V3+(LOG10((U3-W3)/(X3-(U3*Y3))))</f>
        <v>7.3193920609098253</v>
      </c>
      <c r="O3" s="29">
        <v>0.08</v>
      </c>
      <c r="P3" s="29">
        <v>7.0000000000000007E-2</v>
      </c>
      <c r="Q3" s="29">
        <v>0.13</v>
      </c>
      <c r="R3" s="30">
        <v>0.6</v>
      </c>
      <c r="S3" s="30">
        <v>0.3</v>
      </c>
      <c r="T3" s="30">
        <v>0.13</v>
      </c>
      <c r="U3" s="18">
        <f t="shared" ref="U3:U4" si="1">((S3-P3-(T3-Q3))/(R3-O3-(T3-Q3)))</f>
        <v>0.44230769230769224</v>
      </c>
      <c r="V3" s="18">
        <f t="shared" ref="V3:V4" si="2">(1245.69/(J3+273.15))+3.8275+0.00211*(35-K3)</f>
        <v>8.0155872325171895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0.43337923397496675</v>
      </c>
      <c r="AC3" s="18">
        <f t="shared" ref="AC3:AC7" si="4">Q3-T3</f>
        <v>0</v>
      </c>
    </row>
    <row r="4" spans="1:29" x14ac:dyDescent="0.15">
      <c r="A4" s="18">
        <v>5</v>
      </c>
      <c r="B4" s="15" t="s">
        <v>37</v>
      </c>
      <c r="C4" s="15" t="s">
        <v>30</v>
      </c>
      <c r="D4" s="18">
        <v>10</v>
      </c>
      <c r="E4" s="18" t="s">
        <v>55</v>
      </c>
      <c r="F4" s="18" t="s">
        <v>46</v>
      </c>
      <c r="G4" s="18" t="s">
        <v>74</v>
      </c>
      <c r="H4" s="16">
        <v>0.66111111111111109</v>
      </c>
      <c r="I4" s="28">
        <v>44438</v>
      </c>
      <c r="J4" s="18">
        <v>25</v>
      </c>
      <c r="K4" s="18">
        <v>29.45</v>
      </c>
      <c r="L4" s="18">
        <v>9.5E-4</v>
      </c>
      <c r="M4" s="18">
        <f>V4+(LOG10((AB4-W4)/(X4-(AB4*Y4))))</f>
        <v>7.3468435499551736</v>
      </c>
      <c r="N4" s="18">
        <f t="shared" si="0"/>
        <v>7.3552284315803949</v>
      </c>
      <c r="O4" s="29">
        <v>0.01</v>
      </c>
      <c r="P4" s="29">
        <v>0.01</v>
      </c>
      <c r="Q4" s="29">
        <v>0.08</v>
      </c>
      <c r="R4" s="30">
        <v>0.67</v>
      </c>
      <c r="S4" s="30">
        <v>0.33</v>
      </c>
      <c r="T4" s="30">
        <v>0.09</v>
      </c>
      <c r="U4" s="18">
        <f t="shared" si="1"/>
        <v>0.47692307692307689</v>
      </c>
      <c r="V4" s="18">
        <f t="shared" si="2"/>
        <v>8.0172752325171892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0.4681836846062683</v>
      </c>
      <c r="AC4" s="18">
        <f t="shared" si="4"/>
        <v>-9.999999999999995E-3</v>
      </c>
    </row>
    <row r="5" spans="1:29" x14ac:dyDescent="0.15">
      <c r="A5" s="18">
        <v>10</v>
      </c>
      <c r="B5" s="15" t="s">
        <v>37</v>
      </c>
      <c r="C5" s="15" t="s">
        <v>30</v>
      </c>
      <c r="D5" s="18">
        <v>10</v>
      </c>
      <c r="E5" s="18" t="s">
        <v>55</v>
      </c>
      <c r="F5" s="18" t="s">
        <v>46</v>
      </c>
      <c r="G5" s="18" t="s">
        <v>74</v>
      </c>
      <c r="H5" s="16">
        <v>0.66111111111111109</v>
      </c>
      <c r="I5" s="28">
        <v>44438</v>
      </c>
      <c r="J5" s="18">
        <v>25</v>
      </c>
      <c r="K5" s="18">
        <v>29.45</v>
      </c>
      <c r="L5" s="18">
        <v>9.5E-4</v>
      </c>
      <c r="M5" s="18">
        <f t="shared" ref="M5:M7" si="5">V5+(LOG10((AB5-W5)/(X5-(AB5*Y5))))</f>
        <v>7.3343730519861925</v>
      </c>
      <c r="N5" s="18">
        <f>V5+(LOG10((U5-W5)/(X5-(U5*Y5))))</f>
        <v>7.3430538146960229</v>
      </c>
      <c r="O5" s="29">
        <v>0.01</v>
      </c>
      <c r="P5" s="29">
        <v>0.01</v>
      </c>
      <c r="Q5" s="29">
        <v>0.08</v>
      </c>
      <c r="R5" s="30">
        <v>0.59</v>
      </c>
      <c r="S5" s="30">
        <v>0.28999999999999998</v>
      </c>
      <c r="T5" s="30">
        <v>0.1</v>
      </c>
      <c r="U5" s="18">
        <f>((S5-P5-(T5-Q5))/(R5-O5-(T5-Q5)))</f>
        <v>0.46428571428571425</v>
      </c>
      <c r="V5" s="18">
        <f>(1245.69/(J5+273.15))+3.8275+0.00211*(35-K6)</f>
        <v>8.0172752325171892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0.45547729786785668</v>
      </c>
      <c r="AC5" s="18">
        <f t="shared" si="4"/>
        <v>-2.0000000000000004E-2</v>
      </c>
    </row>
    <row r="6" spans="1:29" x14ac:dyDescent="0.15">
      <c r="A6" s="18">
        <v>15</v>
      </c>
      <c r="B6" s="15" t="s">
        <v>37</v>
      </c>
      <c r="C6" s="15" t="s">
        <v>30</v>
      </c>
      <c r="D6" s="18">
        <v>10</v>
      </c>
      <c r="E6" s="18" t="s">
        <v>55</v>
      </c>
      <c r="F6" s="18" t="s">
        <v>46</v>
      </c>
      <c r="G6" s="18" t="s">
        <v>73</v>
      </c>
      <c r="H6" s="16">
        <v>0.65972222222222221</v>
      </c>
      <c r="I6" s="28">
        <v>44438</v>
      </c>
      <c r="J6" s="18">
        <v>25</v>
      </c>
      <c r="K6" s="18">
        <v>29.45</v>
      </c>
      <c r="L6" s="18">
        <v>9.5E-4</v>
      </c>
      <c r="M6" s="18">
        <f t="shared" si="5"/>
        <v>7.3316166656291735</v>
      </c>
      <c r="N6" s="18">
        <f>V6+(LOG10((U6-W6)/(X6-(U6*Y6))))</f>
        <v>7.3403639417868138</v>
      </c>
      <c r="O6" s="29">
        <v>0</v>
      </c>
      <c r="P6" s="29">
        <v>0.01</v>
      </c>
      <c r="Q6" s="29">
        <v>0.08</v>
      </c>
      <c r="R6" s="30">
        <v>0.52</v>
      </c>
      <c r="S6" s="30">
        <v>0.25</v>
      </c>
      <c r="T6" s="30">
        <v>0.08</v>
      </c>
      <c r="U6" s="18">
        <f>((S6-P6-(T6-Q6))/(R6-O6-(T6-Q6)))</f>
        <v>0.46153846153846151</v>
      </c>
      <c r="V6" s="18">
        <f>(1245.69/(J6+273.15))+3.8275+0.00211*(35-K7)</f>
        <v>8.0172752325171892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0.45271503988124545</v>
      </c>
      <c r="AC6" s="18">
        <f t="shared" si="4"/>
        <v>0</v>
      </c>
    </row>
    <row r="7" spans="1:29" x14ac:dyDescent="0.15">
      <c r="A7" s="18">
        <v>20</v>
      </c>
      <c r="B7" s="15" t="s">
        <v>37</v>
      </c>
      <c r="C7" s="15" t="s">
        <v>30</v>
      </c>
      <c r="D7" s="18">
        <v>10</v>
      </c>
      <c r="E7" s="18" t="s">
        <v>55</v>
      </c>
      <c r="F7" s="18" t="s">
        <v>46</v>
      </c>
      <c r="G7" s="18" t="s">
        <v>73</v>
      </c>
      <c r="H7" s="16">
        <v>0.65972222222222221</v>
      </c>
      <c r="I7" s="28">
        <v>44438</v>
      </c>
      <c r="J7" s="18">
        <v>25</v>
      </c>
      <c r="K7" s="18">
        <v>29.45</v>
      </c>
      <c r="L7" s="18">
        <v>9.5E-4</v>
      </c>
      <c r="M7" s="18">
        <f t="shared" si="5"/>
        <v>7.3271717072749851</v>
      </c>
      <c r="N7" s="18">
        <f t="shared" ref="N7" si="6">V7+(LOG10((U7-W7)/(X7-(U7*Y7))))</f>
        <v>7.336027105351377</v>
      </c>
      <c r="O7" s="29">
        <v>0.02</v>
      </c>
      <c r="P7" s="29">
        <v>0.03</v>
      </c>
      <c r="Q7" s="29">
        <v>0.09</v>
      </c>
      <c r="R7" s="30">
        <v>0.73</v>
      </c>
      <c r="S7" s="30">
        <v>0.36</v>
      </c>
      <c r="T7" s="30">
        <v>0.1</v>
      </c>
      <c r="U7" s="18">
        <f>((S7-P7-(T7-Q7))/(R7-O7-(T7-Q7)))</f>
        <v>0.45714285714285713</v>
      </c>
      <c r="V7" s="18">
        <f t="shared" ref="V7" si="7">(1245.69/(J7+273.15))+3.8275+0.00211*(35-K7)</f>
        <v>8.0172752325171892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0.44829542710266751</v>
      </c>
      <c r="AC7" s="18">
        <f t="shared" si="4"/>
        <v>-1.0000000000000009E-2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B3:B7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C3:C7</xm:sqref>
        </x14:dataValidation>
        <x14:dataValidation type="list" allowBlank="1" showInputMessage="1" showErrorMessage="1" xr:uid="{00000000-0002-0000-0100-000004000000}">
          <x14:formula1>
            <xm:f>'ID categories'!$C$2:$C$14</xm:f>
          </x14:formula1>
          <xm:sqref>D3:D7</xm:sqref>
        </x14:dataValidation>
        <x14:dataValidation type="list" allowBlank="1" showInputMessage="1" showErrorMessage="1" xr:uid="{00000000-0002-0000-0100-000005000000}">
          <x14:formula1>
            <xm:f>'ID categories'!$D$2:$D$14</xm:f>
          </x14:formula1>
          <xm:sqref>E3:E7</xm:sqref>
        </x14:dataValidation>
        <x14:dataValidation type="list" allowBlank="1" showInputMessage="1" showErrorMessage="1" xr:uid="{00000000-0002-0000-0100-000006000000}">
          <x14:formula1>
            <xm:f>'ID categories'!$E$2:$E$14</xm:f>
          </x14:formula1>
          <xm:sqref>F3:F7</xm:sqref>
        </x14:dataValidation>
        <x14:dataValidation type="list" allowBlank="1" showInputMessage="1" showErrorMessage="1" xr:uid="{00000000-0002-0000-0100-000007000000}">
          <x14:formula1>
            <xm:f>'ID categories'!$F$2:$F$44</xm:f>
          </x14:formula1>
          <xm:sqref>G3:G7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0.03</v>
      </c>
      <c r="J3" s="5">
        <f>B1091</f>
        <v>0.09</v>
      </c>
      <c r="K3" s="6">
        <f>D252</f>
        <v>0.73</v>
      </c>
      <c r="L3" s="6">
        <f>D650</f>
        <v>0.36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0.14000000000000001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-0.23</v>
      </c>
      <c r="C8" s="3">
        <v>341.25599999999997</v>
      </c>
      <c r="D8" s="3">
        <v>0.24</v>
      </c>
    </row>
    <row r="9" spans="1:16" x14ac:dyDescent="0.15">
      <c r="A9" s="4">
        <v>341.63799999999998</v>
      </c>
      <c r="B9" s="4">
        <v>-0.39</v>
      </c>
      <c r="C9" s="3">
        <v>341.63799999999998</v>
      </c>
      <c r="D9" s="3">
        <v>-0.2</v>
      </c>
    </row>
    <row r="10" spans="1:16" x14ac:dyDescent="0.15">
      <c r="A10" s="4">
        <v>342.01900000000001</v>
      </c>
      <c r="B10" s="4">
        <v>-0.26</v>
      </c>
      <c r="C10" s="3">
        <v>342.01900000000001</v>
      </c>
      <c r="D10" s="3">
        <v>0.01</v>
      </c>
    </row>
    <row r="11" spans="1:16" x14ac:dyDescent="0.15">
      <c r="A11" s="4">
        <v>342.4</v>
      </c>
      <c r="B11" s="4">
        <v>-0.73</v>
      </c>
      <c r="C11" s="3">
        <v>342.4</v>
      </c>
      <c r="D11" s="3">
        <v>-0.34</v>
      </c>
    </row>
    <row r="12" spans="1:16" x14ac:dyDescent="0.15">
      <c r="A12" s="4">
        <v>342.78199999999998</v>
      </c>
      <c r="B12" s="4">
        <v>-0.51</v>
      </c>
      <c r="C12" s="3">
        <v>342.78199999999998</v>
      </c>
      <c r="D12" s="3">
        <v>0.08</v>
      </c>
    </row>
    <row r="13" spans="1:16" x14ac:dyDescent="0.15">
      <c r="A13" s="4">
        <v>343.16300000000001</v>
      </c>
      <c r="B13" s="4">
        <v>-0.53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-0.22</v>
      </c>
      <c r="C14" s="3">
        <v>343.54399999999998</v>
      </c>
      <c r="D14" s="3">
        <v>0.72</v>
      </c>
    </row>
    <row r="15" spans="1:16" x14ac:dyDescent="0.15">
      <c r="A15" s="4">
        <v>343.92599999999999</v>
      </c>
      <c r="B15" s="4">
        <v>0.64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-0.39</v>
      </c>
      <c r="C17" s="3">
        <v>344.68799999999999</v>
      </c>
      <c r="D17" s="3">
        <v>0.24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-0.47</v>
      </c>
      <c r="C19" s="3">
        <v>345.45</v>
      </c>
      <c r="D19" s="3">
        <v>-0.13</v>
      </c>
    </row>
    <row r="20" spans="1:4" x14ac:dyDescent="0.15">
      <c r="A20" s="4">
        <v>345.83100000000002</v>
      </c>
      <c r="B20" s="4">
        <v>-0.28000000000000003</v>
      </c>
      <c r="C20" s="3">
        <v>345.83100000000002</v>
      </c>
      <c r="D20" s="3">
        <v>0.02</v>
      </c>
    </row>
    <row r="21" spans="1:4" x14ac:dyDescent="0.15">
      <c r="A21" s="4">
        <v>346.21199999999999</v>
      </c>
      <c r="B21" s="4">
        <v>-0.21</v>
      </c>
      <c r="C21" s="3">
        <v>346.21199999999999</v>
      </c>
      <c r="D21" s="3">
        <v>-0.01</v>
      </c>
    </row>
    <row r="22" spans="1:4" x14ac:dyDescent="0.15">
      <c r="A22" s="4">
        <v>346.59300000000002</v>
      </c>
      <c r="B22" s="4">
        <v>-0.06</v>
      </c>
      <c r="C22" s="3">
        <v>346.59300000000002</v>
      </c>
      <c r="D22" s="3">
        <v>0.14000000000000001</v>
      </c>
    </row>
    <row r="23" spans="1:4" x14ac:dyDescent="0.15">
      <c r="A23" s="4">
        <v>346.97399999999999</v>
      </c>
      <c r="B23" s="4">
        <v>0.08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0.26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0.27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0.28000000000000003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0.12</v>
      </c>
      <c r="C30" s="3">
        <v>349.64</v>
      </c>
      <c r="D30" s="3">
        <v>0.3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0.28000000000000003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0.28000000000000003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0.27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7.0000000000000007E-2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0.26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0.26</v>
      </c>
    </row>
    <row r="38" spans="1:4" x14ac:dyDescent="0.15">
      <c r="A38" s="4">
        <v>352.68400000000003</v>
      </c>
      <c r="B38" s="4">
        <v>7.0000000000000007E-2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0.28000000000000003</v>
      </c>
    </row>
    <row r="41" spans="1:4" x14ac:dyDescent="0.15">
      <c r="A41" s="4">
        <v>353.82499999999999</v>
      </c>
      <c r="B41" s="4">
        <v>7.0000000000000007E-2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0.26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0.27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0.27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0.27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0.27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0.06</v>
      </c>
      <c r="C51" s="3">
        <v>357.625</v>
      </c>
      <c r="D51" s="3">
        <v>0.27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0.27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0.27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0.28000000000000003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0.31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0.32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0.32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0.33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0.34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0.34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0.35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0.34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0.06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0.06</v>
      </c>
      <c r="C79" s="3">
        <v>368.245</v>
      </c>
      <c r="D79" s="3">
        <v>0.37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0.36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0.36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0.33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0.34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0.36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0.36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0.37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0.38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0.38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0.39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0.39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0.4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0.42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0.42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0.41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0.04</v>
      </c>
      <c r="C113" s="3">
        <v>381.09800000000001</v>
      </c>
      <c r="D113" s="3">
        <v>0.42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0.42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0.42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0.43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0.44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0.44</v>
      </c>
    </row>
    <row r="120" spans="1:4" x14ac:dyDescent="0.15">
      <c r="A120" s="4">
        <v>383.738</v>
      </c>
      <c r="B120" s="4">
        <v>0.04</v>
      </c>
      <c r="C120" s="3">
        <v>383.738</v>
      </c>
      <c r="D120" s="3">
        <v>0.44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0.45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0.45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0.44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0.45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0.45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0.46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0.47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0.47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0.47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0.47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0.47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0.47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0.47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0.49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0.49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0.5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0.5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0.5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0.5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0.51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0.51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0.51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0.51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0.51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0.52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0.52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0.52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0.52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0.52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0.53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0.53</v>
      </c>
    </row>
    <row r="157" spans="1:4" x14ac:dyDescent="0.15">
      <c r="A157" s="4">
        <v>397.66300000000001</v>
      </c>
      <c r="B157" s="4">
        <v>0.02</v>
      </c>
      <c r="C157" s="3">
        <v>397.66300000000001</v>
      </c>
      <c r="D157" s="3">
        <v>0.53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0.54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0.53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0.54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0.54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0.54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0.54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0.55000000000000004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0.56000000000000005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0.56000000000000005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0.56000000000000005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0.56999999999999995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0.56999999999999995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0.56999999999999995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0.56999999999999995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0.56999999999999995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0.56999999999999995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0.57999999999999996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0.59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0.57999999999999996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0.59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0.59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0.59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0.59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0.59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0.59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0.6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0.6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0.6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0.61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0.61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0.61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0.61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0.62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0.62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0.62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0.62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0.62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0.62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0.62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0.63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0.63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0.63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0.64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0.64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0.64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0.67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0.67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0.67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0.68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0.68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0.68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0.68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0.69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0.69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0.69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0.7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0.7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0.7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0.7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0.7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0.7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0.71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0.71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0.71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0.71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0.71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0.71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0.71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0.72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0.72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0.72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0.72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0.73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0.72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0.72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0.72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0.73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0.73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0.73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0.73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0.73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0.73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0.73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0.73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0.73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0.73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0.73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0.73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0.73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0.74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0.74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0.74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0.74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0.74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0.74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0.74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0.74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0.74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0.74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0.74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0.74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0.74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0.74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0.75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0.75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0.75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0.75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0.75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0.75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0.75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0.75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0.75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0.75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0.75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0.75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0.75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0.75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0.75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0.75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0.74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0.74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0.74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0.74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0.74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0.74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0.74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0.74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0.74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0.73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0.74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0.74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0.73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0.73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0.73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0.73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0.73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0.72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0.72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0.72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0.72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0.72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0.72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0.72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0.71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0.71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0.71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0.71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0.71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0.71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0.7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0.7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0.7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0.7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0.7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0.69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0.69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0.69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0.69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0.68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0.68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0.68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0.68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0.68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0.68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0.68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0.68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0.67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0.67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0.67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0.66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0.66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0.66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0.66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0.65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0.65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0.65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0.64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0.64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0.64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0.64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0.64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0.63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0.63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0.63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0.63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0.63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0.62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0.62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0.62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0.62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0.61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0.61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0.61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0.6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0.6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0.6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0.6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0.6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0.59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0.59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0.59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0.57999999999999996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0.57999999999999996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0.57999999999999996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0.56999999999999995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0.56999999999999995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0.56000000000000005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0.56000000000000005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0.56000000000000005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0.55000000000000004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0.55000000000000004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0.55000000000000004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0.55000000000000004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0.54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0.54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0.54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0.53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0.51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0.49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0.49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0.49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0.49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0.48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0.48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0.48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0.47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0.47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0.46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0.46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0.46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0.45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0.44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0.44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0.44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0.44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0.43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0.43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0.43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0.42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0.42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0.42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0.42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0.42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0.41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0.41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0.41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0.41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0.4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0.4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0.4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0.4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0.39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0.39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0.38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0.38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0.38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0.38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0.37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0.37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0.37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0.37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0.37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0.36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0.36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0.36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0.36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0.36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0.36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0.35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0.35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0.35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0.35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0.35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0.35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0.34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0.34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0.34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0.34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0.34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0.34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0.33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0.33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0.33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0.33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0.33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0.33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0.32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0.32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0.32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0.32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0.32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0.32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0.32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0.32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0.31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0.31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0.31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0.31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0.31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0.31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0.31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0.31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0.31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0.3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0.3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0.3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0.3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0.3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0.3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0.3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0.3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0.3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0.3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0.3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0.28999999999999998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0.28999999999999998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0.28999999999999998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0.28999999999999998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0.28999999999999998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0.28999999999999998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0.28999999999999998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0.28999999999999998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0.28999999999999998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0.28999999999999998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0.28999999999999998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0.28999999999999998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0.28999999999999998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0.28999999999999998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0.28999999999999998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0.28999999999999998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0.28999999999999998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0.28999999999999998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0.28999999999999998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0.28999999999999998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0.3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0.3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0.3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0.3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0.3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0.3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0.3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0.3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0.31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0.31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0.31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0.31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0.32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0.32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0.32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0.33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0.33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0.33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0.33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0.33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0.34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0.34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0.34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0.34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0.34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0.34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0.35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0.35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0.35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0.35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0.35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0.35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0.35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0.35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0.36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0.36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0.36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0.36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0.36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0.36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0.36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0.36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0.36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0.36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0.36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0.36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0.36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0.36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0.36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0.36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0.36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0.36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0.36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0.36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0.36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0.36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0.36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0.36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0.36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0.36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0.36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0.36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0.36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0.36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0.36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0.36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0.36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0.36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0.36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0.36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0.36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0.36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0.36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0.35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0.35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0.35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0.35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0.35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0.35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0.35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0.34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0.34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0.34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0.34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0.33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0.33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0.33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0.33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0.32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0.32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0.32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0.19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0.18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0.17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1.08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1.1100000000000001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1.34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1.42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1.41</v>
      </c>
    </row>
    <row r="1814" spans="1:4" x14ac:dyDescent="0.15">
      <c r="A1814" s="4">
        <v>957.68799999999999</v>
      </c>
      <c r="B1814" s="4">
        <v>1.45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1.46</v>
      </c>
      <c r="C1815" s="3">
        <v>957.98400000000004</v>
      </c>
      <c r="D1815" s="3">
        <v>1.45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1.47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1.48</v>
      </c>
    </row>
    <row r="1818" spans="1:4" x14ac:dyDescent="0.15">
      <c r="A1818" s="4">
        <v>958.87199999999996</v>
      </c>
      <c r="B1818" s="4">
        <v>1.49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1.5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1.51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1.52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1.52</v>
      </c>
    </row>
    <row r="1824" spans="1:4" x14ac:dyDescent="0.15">
      <c r="A1824" s="4">
        <v>960.64800000000002</v>
      </c>
      <c r="B1824" s="4">
        <v>1.53</v>
      </c>
      <c r="C1824" s="3">
        <v>960.64800000000002</v>
      </c>
      <c r="D1824" s="3">
        <v>1.51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1.53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1.53</v>
      </c>
    </row>
    <row r="1827" spans="1:4" x14ac:dyDescent="0.15">
      <c r="A1827" s="4">
        <v>961.53499999999997</v>
      </c>
      <c r="B1827" s="4">
        <v>1.55</v>
      </c>
      <c r="C1827" s="3">
        <v>961.53499999999997</v>
      </c>
      <c r="D1827" s="3">
        <v>1.52</v>
      </c>
    </row>
    <row r="1828" spans="1:4" x14ac:dyDescent="0.15">
      <c r="A1828" s="4">
        <v>961.83</v>
      </c>
      <c r="B1828" s="4">
        <v>1.56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1.55</v>
      </c>
    </row>
    <row r="1830" spans="1:4" x14ac:dyDescent="0.15">
      <c r="A1830" s="4">
        <v>962.42100000000005</v>
      </c>
      <c r="B1830" s="4">
        <v>1.57</v>
      </c>
      <c r="C1830" s="3">
        <v>962.42100000000005</v>
      </c>
      <c r="D1830" s="3">
        <v>1.56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1.57</v>
      </c>
    </row>
    <row r="1833" spans="1:4" x14ac:dyDescent="0.15">
      <c r="A1833" s="4">
        <v>963.30700000000002</v>
      </c>
      <c r="B1833" s="4">
        <v>1.6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1.6</v>
      </c>
      <c r="C1834" s="3">
        <v>963.60299999999995</v>
      </c>
      <c r="D1834" s="3">
        <v>1.59</v>
      </c>
    </row>
    <row r="1835" spans="1:4" x14ac:dyDescent="0.15">
      <c r="A1835" s="4">
        <v>963.89800000000002</v>
      </c>
      <c r="B1835" s="4">
        <v>1.59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1.6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1.6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1.57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1.61</v>
      </c>
    </row>
    <row r="1845" spans="1:4" x14ac:dyDescent="0.15">
      <c r="A1845" s="4">
        <v>966.846</v>
      </c>
      <c r="B1845" s="4">
        <v>1.63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1.63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1.63</v>
      </c>
      <c r="C1847" s="3">
        <v>967.43499999999995</v>
      </c>
      <c r="D1847" s="3">
        <v>1.62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1.61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1.62</v>
      </c>
    </row>
    <row r="1851" spans="1:4" x14ac:dyDescent="0.15">
      <c r="A1851" s="4">
        <v>968.61300000000006</v>
      </c>
      <c r="B1851" s="4">
        <v>1.59</v>
      </c>
      <c r="C1851" s="3">
        <v>968.61300000000006</v>
      </c>
      <c r="D1851" s="3">
        <v>1.61</v>
      </c>
    </row>
    <row r="1852" spans="1:4" x14ac:dyDescent="0.15">
      <c r="A1852" s="4">
        <v>968.90700000000004</v>
      </c>
      <c r="B1852" s="4">
        <v>1.58</v>
      </c>
      <c r="C1852" s="3">
        <v>968.90700000000004</v>
      </c>
      <c r="D1852" s="3">
        <v>1.61</v>
      </c>
    </row>
    <row r="1853" spans="1:4" x14ac:dyDescent="0.15">
      <c r="A1853" s="4">
        <v>969.20100000000002</v>
      </c>
      <c r="B1853" s="4">
        <v>1.57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1.6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1.61</v>
      </c>
    </row>
    <row r="1856" spans="1:4" x14ac:dyDescent="0.15">
      <c r="A1856" s="4">
        <v>970.08299999999997</v>
      </c>
      <c r="B1856" s="4">
        <v>1.6</v>
      </c>
      <c r="C1856" s="3">
        <v>970.08299999999997</v>
      </c>
      <c r="D1856" s="3">
        <v>1.6</v>
      </c>
    </row>
    <row r="1857" spans="1:4" x14ac:dyDescent="0.15">
      <c r="A1857" s="4">
        <v>970.37699999999995</v>
      </c>
      <c r="B1857" s="4">
        <v>1.6</v>
      </c>
      <c r="C1857" s="3">
        <v>970.37699999999995</v>
      </c>
      <c r="D1857" s="3">
        <v>1.6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1.58</v>
      </c>
    </row>
    <row r="1860" spans="1:4" x14ac:dyDescent="0.15">
      <c r="A1860" s="4">
        <v>971.25900000000001</v>
      </c>
      <c r="B1860" s="4">
        <v>1.59</v>
      </c>
      <c r="C1860" s="3">
        <v>971.25900000000001</v>
      </c>
      <c r="D1860" s="3">
        <v>1.56</v>
      </c>
    </row>
    <row r="1861" spans="1:4" x14ac:dyDescent="0.15">
      <c r="A1861" s="4">
        <v>971.55200000000002</v>
      </c>
      <c r="B1861" s="4">
        <v>1.6</v>
      </c>
      <c r="C1861" s="3">
        <v>971.55200000000002</v>
      </c>
      <c r="D1861" s="3">
        <v>1.58</v>
      </c>
    </row>
    <row r="1862" spans="1:4" x14ac:dyDescent="0.15">
      <c r="A1862" s="4">
        <v>971.846</v>
      </c>
      <c r="B1862" s="4">
        <v>1.6</v>
      </c>
      <c r="C1862" s="3">
        <v>971.846</v>
      </c>
      <c r="D1862" s="3">
        <v>1.58</v>
      </c>
    </row>
    <row r="1863" spans="1:4" x14ac:dyDescent="0.15">
      <c r="A1863" s="4">
        <v>972.14</v>
      </c>
      <c r="B1863" s="4">
        <v>1.57</v>
      </c>
      <c r="C1863" s="3">
        <v>972.14</v>
      </c>
      <c r="D1863" s="3">
        <v>1.56</v>
      </c>
    </row>
    <row r="1864" spans="1:4" x14ac:dyDescent="0.15">
      <c r="A1864" s="4">
        <v>972.43299999999999</v>
      </c>
      <c r="B1864" s="4">
        <v>1.58</v>
      </c>
      <c r="C1864" s="3">
        <v>972.43299999999999</v>
      </c>
      <c r="D1864" s="3">
        <v>1.56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1.56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1.59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1.61</v>
      </c>
      <c r="C1868" s="3">
        <v>973.60699999999997</v>
      </c>
      <c r="D1868" s="3">
        <v>1.59</v>
      </c>
    </row>
    <row r="1869" spans="1:4" x14ac:dyDescent="0.15">
      <c r="A1869" s="4">
        <v>973.9</v>
      </c>
      <c r="B1869" s="4">
        <v>1.62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1.64</v>
      </c>
      <c r="C1870" s="3">
        <v>974.19299999999998</v>
      </c>
      <c r="D1870" s="3">
        <v>1.61</v>
      </c>
    </row>
    <row r="1871" spans="1:4" x14ac:dyDescent="0.15">
      <c r="A1871" s="4">
        <v>974.48699999999997</v>
      </c>
      <c r="B1871" s="4">
        <v>1.63</v>
      </c>
      <c r="C1871" s="3">
        <v>974.48699999999997</v>
      </c>
      <c r="D1871" s="3">
        <v>1.6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1.59</v>
      </c>
    </row>
    <row r="1873" spans="1:4" x14ac:dyDescent="0.15">
      <c r="A1873" s="4">
        <v>975.07299999999998</v>
      </c>
      <c r="B1873" s="4">
        <v>1.63</v>
      </c>
      <c r="C1873" s="3">
        <v>975.07299999999998</v>
      </c>
      <c r="D1873" s="3">
        <v>1.6</v>
      </c>
    </row>
    <row r="1874" spans="1:4" x14ac:dyDescent="0.15">
      <c r="A1874" s="4">
        <v>975.36599999999999</v>
      </c>
      <c r="B1874" s="4">
        <v>1.61</v>
      </c>
      <c r="C1874" s="3">
        <v>975.36599999999999</v>
      </c>
      <c r="D1874" s="3">
        <v>1.59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1.56</v>
      </c>
      <c r="C1876" s="3">
        <v>975.952</v>
      </c>
      <c r="D1876" s="3">
        <v>1.58</v>
      </c>
    </row>
    <row r="1877" spans="1:4" x14ac:dyDescent="0.15">
      <c r="A1877" s="4">
        <v>976.24400000000003</v>
      </c>
      <c r="B1877" s="4">
        <v>1.56</v>
      </c>
      <c r="C1877" s="3">
        <v>976.24400000000003</v>
      </c>
      <c r="D1877" s="3">
        <v>1.55</v>
      </c>
    </row>
    <row r="1878" spans="1:4" x14ac:dyDescent="0.15">
      <c r="A1878" s="4">
        <v>976.53700000000003</v>
      </c>
      <c r="B1878" s="4">
        <v>1.55</v>
      </c>
      <c r="C1878" s="3">
        <v>976.53700000000003</v>
      </c>
      <c r="D1878" s="3">
        <v>1.55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1.52</v>
      </c>
      <c r="C1880" s="3">
        <v>977.12300000000005</v>
      </c>
      <c r="D1880" s="3">
        <v>1.5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1.52</v>
      </c>
    </row>
    <row r="1882" spans="1:4" x14ac:dyDescent="0.15">
      <c r="A1882" s="4">
        <v>977.70799999999997</v>
      </c>
      <c r="B1882" s="4">
        <v>1.55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1.49</v>
      </c>
    </row>
    <row r="1884" spans="1:4" x14ac:dyDescent="0.15">
      <c r="A1884" s="4">
        <v>978.29300000000001</v>
      </c>
      <c r="B1884" s="4">
        <v>1.55</v>
      </c>
      <c r="C1884" s="3">
        <v>978.29300000000001</v>
      </c>
      <c r="D1884" s="3">
        <v>1.51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1.51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1.5</v>
      </c>
    </row>
    <row r="1887" spans="1:4" x14ac:dyDescent="0.15">
      <c r="A1887" s="4">
        <v>979.17</v>
      </c>
      <c r="B1887" s="4">
        <v>1.57</v>
      </c>
      <c r="C1887" s="3">
        <v>979.17</v>
      </c>
      <c r="D1887" s="3">
        <v>1.52</v>
      </c>
    </row>
    <row r="1888" spans="1:4" x14ac:dyDescent="0.15">
      <c r="A1888" s="4">
        <v>979.46199999999999</v>
      </c>
      <c r="B1888" s="4">
        <v>1.57</v>
      </c>
      <c r="C1888" s="3">
        <v>979.46199999999999</v>
      </c>
      <c r="D1888" s="3">
        <v>1.52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1.52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1.54</v>
      </c>
    </row>
    <row r="1891" spans="1:4" x14ac:dyDescent="0.15">
      <c r="A1891" s="4">
        <v>980.33799999999997</v>
      </c>
      <c r="B1891" s="4">
        <v>1.57</v>
      </c>
      <c r="C1891" s="3">
        <v>980.33799999999997</v>
      </c>
      <c r="D1891" s="3">
        <v>1.54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1.54</v>
      </c>
    </row>
    <row r="1893" spans="1:4" x14ac:dyDescent="0.15">
      <c r="A1893" s="4">
        <v>980.92200000000003</v>
      </c>
      <c r="B1893" s="4">
        <v>1.57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1.59</v>
      </c>
      <c r="C1894" s="3">
        <v>981.21400000000006</v>
      </c>
      <c r="D1894" s="3">
        <v>1.56</v>
      </c>
    </row>
    <row r="1895" spans="1:4" x14ac:dyDescent="0.15">
      <c r="A1895" s="4">
        <v>981.50599999999997</v>
      </c>
      <c r="B1895" s="4">
        <v>1.59</v>
      </c>
      <c r="C1895" s="3">
        <v>981.50599999999997</v>
      </c>
      <c r="D1895" s="3">
        <v>1.54</v>
      </c>
    </row>
    <row r="1896" spans="1:4" x14ac:dyDescent="0.15">
      <c r="A1896" s="4">
        <v>981.798</v>
      </c>
      <c r="B1896" s="4">
        <v>1.6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1.58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1.55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1.56</v>
      </c>
    </row>
    <row r="1900" spans="1:4" x14ac:dyDescent="0.15">
      <c r="A1900" s="4">
        <v>982.96400000000006</v>
      </c>
      <c r="B1900" s="4">
        <v>1.56</v>
      </c>
      <c r="C1900" s="3">
        <v>982.96400000000006</v>
      </c>
      <c r="D1900" s="3">
        <v>1.56</v>
      </c>
    </row>
    <row r="1901" spans="1:4" x14ac:dyDescent="0.15">
      <c r="A1901" s="4">
        <v>983.25599999999997</v>
      </c>
      <c r="B1901" s="4">
        <v>1.55</v>
      </c>
      <c r="C1901" s="3">
        <v>983.25599999999997</v>
      </c>
      <c r="D1901" s="3">
        <v>1.55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1.54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1.55</v>
      </c>
    </row>
    <row r="1904" spans="1:4" x14ac:dyDescent="0.15">
      <c r="A1904" s="4">
        <v>984.13</v>
      </c>
      <c r="B1904" s="4">
        <v>1.54</v>
      </c>
      <c r="C1904" s="3">
        <v>984.13</v>
      </c>
      <c r="D1904" s="3">
        <v>1.54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1.52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1.5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1.49</v>
      </c>
    </row>
    <row r="1908" spans="1:4" x14ac:dyDescent="0.15">
      <c r="A1908" s="4">
        <v>985.29399999999998</v>
      </c>
      <c r="B1908" s="4">
        <v>1.55</v>
      </c>
      <c r="C1908" s="3">
        <v>985.29399999999998</v>
      </c>
      <c r="D1908" s="3">
        <v>1.51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1.49</v>
      </c>
    </row>
    <row r="1910" spans="1:4" x14ac:dyDescent="0.15">
      <c r="A1910" s="4">
        <v>985.87599999999998</v>
      </c>
      <c r="B1910" s="4">
        <v>1.52</v>
      </c>
      <c r="C1910" s="3">
        <v>985.87599999999998</v>
      </c>
      <c r="D1910" s="3">
        <v>1.49</v>
      </c>
    </row>
    <row r="1911" spans="1:4" x14ac:dyDescent="0.15">
      <c r="A1911" s="4">
        <v>986.16700000000003</v>
      </c>
      <c r="B1911" s="4">
        <v>1.53</v>
      </c>
      <c r="C1911" s="3">
        <v>986.16700000000003</v>
      </c>
      <c r="D1911" s="3">
        <v>1.5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1.49</v>
      </c>
    </row>
    <row r="1913" spans="1:4" x14ac:dyDescent="0.15">
      <c r="A1913" s="4">
        <v>986.74900000000002</v>
      </c>
      <c r="B1913" s="4">
        <v>1.5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1.46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1.48</v>
      </c>
    </row>
    <row r="1916" spans="1:4" x14ac:dyDescent="0.15">
      <c r="A1916" s="4">
        <v>987.62099999999998</v>
      </c>
      <c r="B1916" s="4">
        <v>1.46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1.48</v>
      </c>
      <c r="C1917" s="3">
        <v>987.91200000000003</v>
      </c>
      <c r="D1917" s="3">
        <v>1.47</v>
      </c>
    </row>
    <row r="1918" spans="1:4" x14ac:dyDescent="0.15">
      <c r="A1918" s="4">
        <v>988.202</v>
      </c>
      <c r="B1918" s="4">
        <v>1.45</v>
      </c>
      <c r="C1918" s="3">
        <v>988.202</v>
      </c>
      <c r="D1918" s="3">
        <v>1.44</v>
      </c>
    </row>
    <row r="1919" spans="1:4" x14ac:dyDescent="0.15">
      <c r="A1919" s="4">
        <v>988.49300000000005</v>
      </c>
      <c r="B1919" s="4">
        <v>1.44</v>
      </c>
      <c r="C1919" s="3">
        <v>988.49300000000005</v>
      </c>
      <c r="D1919" s="3">
        <v>1.42</v>
      </c>
    </row>
    <row r="1920" spans="1:4" x14ac:dyDescent="0.15">
      <c r="A1920" s="4">
        <v>988.78300000000002</v>
      </c>
      <c r="B1920" s="4">
        <v>1.42</v>
      </c>
      <c r="C1920" s="3">
        <v>988.78300000000002</v>
      </c>
      <c r="D1920" s="3">
        <v>1.41</v>
      </c>
    </row>
    <row r="1921" spans="1:4" x14ac:dyDescent="0.15">
      <c r="A1921" s="4">
        <v>989.07399999999996</v>
      </c>
      <c r="B1921" s="4">
        <v>1.44</v>
      </c>
      <c r="C1921" s="3">
        <v>989.07399999999996</v>
      </c>
      <c r="D1921" s="3">
        <v>1.41</v>
      </c>
    </row>
    <row r="1922" spans="1:4" x14ac:dyDescent="0.15">
      <c r="A1922" s="4">
        <v>989.36400000000003</v>
      </c>
      <c r="B1922" s="4">
        <v>1.43</v>
      </c>
      <c r="C1922" s="3">
        <v>989.36400000000003</v>
      </c>
      <c r="D1922" s="3">
        <v>1.41</v>
      </c>
    </row>
    <row r="1923" spans="1:4" x14ac:dyDescent="0.15">
      <c r="A1923" s="4">
        <v>989.654</v>
      </c>
      <c r="B1923" s="4">
        <v>1.44</v>
      </c>
      <c r="C1923" s="3">
        <v>989.654</v>
      </c>
      <c r="D1923" s="3">
        <v>1.39</v>
      </c>
    </row>
    <row r="1924" spans="1:4" x14ac:dyDescent="0.15">
      <c r="A1924" s="4">
        <v>989.94399999999996</v>
      </c>
      <c r="B1924" s="4">
        <v>1.42</v>
      </c>
      <c r="C1924" s="3">
        <v>989.94399999999996</v>
      </c>
      <c r="D1924" s="3">
        <v>1.4</v>
      </c>
    </row>
    <row r="1925" spans="1:4" x14ac:dyDescent="0.15">
      <c r="A1925" s="4">
        <v>990.23400000000004</v>
      </c>
      <c r="B1925" s="4">
        <v>1.44</v>
      </c>
      <c r="C1925" s="3">
        <v>990.23400000000004</v>
      </c>
      <c r="D1925" s="3">
        <v>1.41</v>
      </c>
    </row>
    <row r="1926" spans="1:4" x14ac:dyDescent="0.15">
      <c r="A1926" s="4">
        <v>990.52499999999998</v>
      </c>
      <c r="B1926" s="4">
        <v>1.43</v>
      </c>
      <c r="C1926" s="3">
        <v>990.52499999999998</v>
      </c>
      <c r="D1926" s="3">
        <v>1.42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1.44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1.44</v>
      </c>
      <c r="C1929" s="3">
        <v>991.39400000000001</v>
      </c>
      <c r="D1929" s="3">
        <v>1.44</v>
      </c>
    </row>
    <row r="1930" spans="1:4" x14ac:dyDescent="0.15">
      <c r="A1930" s="4">
        <v>991.68399999999997</v>
      </c>
      <c r="B1930" s="4">
        <v>1.43</v>
      </c>
      <c r="C1930" s="3">
        <v>991.68399999999997</v>
      </c>
      <c r="D1930" s="3">
        <v>1.44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1.45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1.46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1.45</v>
      </c>
    </row>
    <row r="1935" spans="1:4" x14ac:dyDescent="0.15">
      <c r="A1935" s="4">
        <v>993.13300000000004</v>
      </c>
      <c r="B1935" s="4">
        <v>1.45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1.46</v>
      </c>
      <c r="C1936" s="3">
        <v>993.42200000000003</v>
      </c>
      <c r="D1936" s="3">
        <v>1.48</v>
      </c>
    </row>
    <row r="1937" spans="1:4" x14ac:dyDescent="0.15">
      <c r="A1937" s="4">
        <v>993.71199999999999</v>
      </c>
      <c r="B1937" s="4">
        <v>1.45</v>
      </c>
      <c r="C1937" s="3">
        <v>993.71199999999999</v>
      </c>
      <c r="D1937" s="3">
        <v>1.47</v>
      </c>
    </row>
    <row r="1938" spans="1:4" x14ac:dyDescent="0.15">
      <c r="A1938" s="4">
        <v>994.00099999999998</v>
      </c>
      <c r="B1938" s="4">
        <v>1.44</v>
      </c>
      <c r="C1938" s="3">
        <v>994.00099999999998</v>
      </c>
      <c r="D1938" s="3">
        <v>1.44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1.42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1.44</v>
      </c>
    </row>
    <row r="1941" spans="1:4" x14ac:dyDescent="0.15">
      <c r="A1941" s="4">
        <v>994.86900000000003</v>
      </c>
      <c r="B1941" s="4">
        <v>1.4</v>
      </c>
      <c r="C1941" s="3">
        <v>994.86900000000003</v>
      </c>
      <c r="D1941" s="3">
        <v>1.42</v>
      </c>
    </row>
    <row r="1942" spans="1:4" x14ac:dyDescent="0.15">
      <c r="A1942" s="4">
        <v>995.15800000000002</v>
      </c>
      <c r="B1942" s="4">
        <v>1.39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1.37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1.4</v>
      </c>
    </row>
    <row r="1946" spans="1:4" x14ac:dyDescent="0.15">
      <c r="A1946" s="4">
        <v>996.31399999999996</v>
      </c>
      <c r="B1946" s="4">
        <v>1.35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1.35</v>
      </c>
      <c r="C1947" s="3">
        <v>996.60299999999995</v>
      </c>
      <c r="D1947" s="3">
        <v>1.4</v>
      </c>
    </row>
    <row r="1948" spans="1:4" x14ac:dyDescent="0.15">
      <c r="A1948" s="4">
        <v>996.89200000000005</v>
      </c>
      <c r="B1948" s="4">
        <v>1.35</v>
      </c>
      <c r="C1948" s="3">
        <v>996.89200000000005</v>
      </c>
      <c r="D1948" s="3">
        <v>1.39</v>
      </c>
    </row>
    <row r="1949" spans="1:4" x14ac:dyDescent="0.15">
      <c r="A1949" s="4">
        <v>997.18100000000004</v>
      </c>
      <c r="B1949" s="4">
        <v>1.35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1.33</v>
      </c>
    </row>
    <row r="1951" spans="1:4" x14ac:dyDescent="0.15">
      <c r="A1951" s="4">
        <v>997.75800000000004</v>
      </c>
      <c r="B1951" s="4">
        <v>1.33</v>
      </c>
      <c r="C1951" s="3">
        <v>997.75800000000004</v>
      </c>
      <c r="D1951" s="3">
        <v>1.33</v>
      </c>
    </row>
    <row r="1952" spans="1:4" x14ac:dyDescent="0.15">
      <c r="A1952" s="4">
        <v>998.04700000000003</v>
      </c>
      <c r="B1952" s="4">
        <v>1.33</v>
      </c>
      <c r="C1952" s="3">
        <v>998.04700000000003</v>
      </c>
      <c r="D1952" s="3">
        <v>1.33</v>
      </c>
    </row>
    <row r="1953" spans="1:4" x14ac:dyDescent="0.15">
      <c r="A1953" s="4">
        <v>998.33600000000001</v>
      </c>
      <c r="B1953" s="4">
        <v>1.35</v>
      </c>
      <c r="C1953" s="3">
        <v>998.33600000000001</v>
      </c>
      <c r="D1953" s="3">
        <v>1.32</v>
      </c>
    </row>
    <row r="1954" spans="1:4" x14ac:dyDescent="0.15">
      <c r="A1954" s="4">
        <v>998.62400000000002</v>
      </c>
      <c r="B1954" s="4">
        <v>1.35</v>
      </c>
      <c r="C1954" s="3">
        <v>998.62400000000002</v>
      </c>
      <c r="D1954" s="3">
        <v>1.29</v>
      </c>
    </row>
    <row r="1955" spans="1:4" x14ac:dyDescent="0.15">
      <c r="A1955" s="4">
        <v>998.91300000000001</v>
      </c>
      <c r="B1955" s="4">
        <v>1.34</v>
      </c>
      <c r="C1955" s="3">
        <v>998.91300000000001</v>
      </c>
      <c r="D1955" s="3">
        <v>1.3</v>
      </c>
    </row>
    <row r="1956" spans="1:4" x14ac:dyDescent="0.15">
      <c r="A1956" s="4">
        <v>999.20100000000002</v>
      </c>
      <c r="B1956" s="4">
        <v>1.32</v>
      </c>
      <c r="C1956" s="3">
        <v>999.20100000000002</v>
      </c>
      <c r="D1956" s="3">
        <v>1.28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1.28</v>
      </c>
    </row>
    <row r="1958" spans="1:4" x14ac:dyDescent="0.15">
      <c r="A1958" s="4">
        <v>999.77800000000002</v>
      </c>
      <c r="B1958" s="4">
        <v>1.3</v>
      </c>
      <c r="C1958" s="3">
        <v>999.77800000000002</v>
      </c>
      <c r="D1958" s="3">
        <v>1.26</v>
      </c>
    </row>
    <row r="1959" spans="1:4" x14ac:dyDescent="0.15">
      <c r="A1959" s="4">
        <v>1000.066</v>
      </c>
      <c r="B1959" s="4">
        <v>1.29</v>
      </c>
      <c r="C1959" s="3">
        <v>1000.066</v>
      </c>
      <c r="D1959" s="3">
        <v>1.26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1.24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1.24</v>
      </c>
    </row>
    <row r="1962" spans="1:4" x14ac:dyDescent="0.15">
      <c r="A1962" s="4">
        <v>1000.93</v>
      </c>
      <c r="B1962" s="4">
        <v>1.27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1.26</v>
      </c>
      <c r="C1963" s="3">
        <v>1001.218</v>
      </c>
      <c r="D1963" s="3">
        <v>1.28</v>
      </c>
    </row>
    <row r="1964" spans="1:4" x14ac:dyDescent="0.15">
      <c r="A1964" s="4">
        <v>1001.506</v>
      </c>
      <c r="B1964" s="4">
        <v>1.25</v>
      </c>
      <c r="C1964" s="3">
        <v>1001.506</v>
      </c>
      <c r="D1964" s="3">
        <v>1.27</v>
      </c>
    </row>
    <row r="1965" spans="1:4" x14ac:dyDescent="0.15">
      <c r="A1965" s="4">
        <v>1001.794</v>
      </c>
      <c r="B1965" s="4">
        <v>1.26</v>
      </c>
      <c r="C1965" s="3">
        <v>1001.794</v>
      </c>
      <c r="D1965" s="3">
        <v>1.27</v>
      </c>
    </row>
    <row r="1966" spans="1:4" x14ac:dyDescent="0.15">
      <c r="A1966" s="4">
        <v>1002.082</v>
      </c>
      <c r="B1966" s="4">
        <v>1.28</v>
      </c>
      <c r="C1966" s="3">
        <v>1002.082</v>
      </c>
      <c r="D1966" s="3">
        <v>1.24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1.23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1.25</v>
      </c>
    </row>
    <row r="1969" spans="1:4" x14ac:dyDescent="0.15">
      <c r="A1969" s="4">
        <v>1002.9450000000001</v>
      </c>
      <c r="B1969" s="4">
        <v>1.3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1.3</v>
      </c>
      <c r="C1970" s="3">
        <v>1003.2329999999999</v>
      </c>
      <c r="D1970" s="3">
        <v>1.23</v>
      </c>
    </row>
    <row r="1971" spans="1:4" x14ac:dyDescent="0.15">
      <c r="A1971" s="4">
        <v>1003.52</v>
      </c>
      <c r="B1971" s="4">
        <v>1.3</v>
      </c>
      <c r="C1971" s="3">
        <v>1003.52</v>
      </c>
      <c r="D1971" s="3">
        <v>1.23</v>
      </c>
    </row>
    <row r="1972" spans="1:4" x14ac:dyDescent="0.15">
      <c r="A1972" s="4">
        <v>1003.808</v>
      </c>
      <c r="B1972" s="4">
        <v>1.29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1.23</v>
      </c>
    </row>
    <row r="1974" spans="1:4" x14ac:dyDescent="0.15">
      <c r="A1974" s="4">
        <v>1004.3819999999999</v>
      </c>
      <c r="B1974" s="4">
        <v>1.27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1.27</v>
      </c>
      <c r="C1975" s="3">
        <v>1004.67</v>
      </c>
      <c r="D1975" s="3">
        <v>1.25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1.23</v>
      </c>
    </row>
    <row r="1977" spans="1:4" x14ac:dyDescent="0.15">
      <c r="A1977" s="4">
        <v>1005.244</v>
      </c>
      <c r="B1977" s="4">
        <v>1.22</v>
      </c>
      <c r="C1977" s="3">
        <v>1005.244</v>
      </c>
      <c r="D1977" s="3">
        <v>1.21</v>
      </c>
    </row>
    <row r="1978" spans="1:4" x14ac:dyDescent="0.15">
      <c r="A1978" s="4">
        <v>1005.5309999999999</v>
      </c>
      <c r="B1978" s="4">
        <v>1.22</v>
      </c>
      <c r="C1978" s="3">
        <v>1005.5309999999999</v>
      </c>
      <c r="D1978" s="3">
        <v>1.2</v>
      </c>
    </row>
    <row r="1979" spans="1:4" x14ac:dyDescent="0.15">
      <c r="A1979" s="4">
        <v>1005.818</v>
      </c>
      <c r="B1979" s="4">
        <v>1.2</v>
      </c>
      <c r="C1979" s="3">
        <v>1005.818</v>
      </c>
      <c r="D1979" s="3">
        <v>1.2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1.19</v>
      </c>
    </row>
    <row r="1981" spans="1:4" x14ac:dyDescent="0.15">
      <c r="A1981" s="4">
        <v>1006.3920000000001</v>
      </c>
      <c r="B1981" s="4">
        <v>1.17</v>
      </c>
      <c r="C1981" s="3">
        <v>1006.3920000000001</v>
      </c>
      <c r="D1981" s="3">
        <v>1.17</v>
      </c>
    </row>
    <row r="1982" spans="1:4" x14ac:dyDescent="0.15">
      <c r="A1982" s="4">
        <v>1006.679</v>
      </c>
      <c r="B1982" s="4">
        <v>1.1599999999999999</v>
      </c>
      <c r="C1982" s="3">
        <v>1006.679</v>
      </c>
      <c r="D1982" s="3">
        <v>1.1399999999999999</v>
      </c>
    </row>
    <row r="1983" spans="1:4" x14ac:dyDescent="0.15">
      <c r="A1983" s="4">
        <v>1006.966</v>
      </c>
      <c r="B1983" s="4">
        <v>1.1499999999999999</v>
      </c>
      <c r="C1983" s="3">
        <v>1006.966</v>
      </c>
      <c r="D1983" s="3">
        <v>1.1399999999999999</v>
      </c>
    </row>
    <row r="1984" spans="1:4" x14ac:dyDescent="0.15">
      <c r="A1984" s="4">
        <v>1007.253</v>
      </c>
      <c r="B1984" s="4">
        <v>1.17</v>
      </c>
      <c r="C1984" s="3">
        <v>1007.253</v>
      </c>
      <c r="D1984" s="3">
        <v>1.1599999999999999</v>
      </c>
    </row>
    <row r="1985" spans="1:4" x14ac:dyDescent="0.15">
      <c r="A1985" s="4">
        <v>1007.54</v>
      </c>
      <c r="B1985" s="4">
        <v>1.1599999999999999</v>
      </c>
      <c r="C1985" s="3">
        <v>1007.54</v>
      </c>
      <c r="D1985" s="3">
        <v>1.1599999999999999</v>
      </c>
    </row>
    <row r="1986" spans="1:4" x14ac:dyDescent="0.15">
      <c r="A1986" s="4">
        <v>1007.826</v>
      </c>
      <c r="B1986" s="4">
        <v>1.1599999999999999</v>
      </c>
      <c r="C1986" s="3">
        <v>1007.826</v>
      </c>
      <c r="D1986" s="3">
        <v>1.17</v>
      </c>
    </row>
    <row r="1987" spans="1:4" x14ac:dyDescent="0.15">
      <c r="A1987" s="4">
        <v>1008.1130000000001</v>
      </c>
      <c r="B1987" s="4">
        <v>1.1499999999999999</v>
      </c>
      <c r="C1987" s="3">
        <v>1008.1130000000001</v>
      </c>
      <c r="D1987" s="3">
        <v>1.18</v>
      </c>
    </row>
    <row r="1988" spans="1:4" x14ac:dyDescent="0.15">
      <c r="A1988" s="4">
        <v>1008.4</v>
      </c>
      <c r="B1988" s="4">
        <v>1.1499999999999999</v>
      </c>
      <c r="C1988" s="3">
        <v>1008.4</v>
      </c>
      <c r="D1988" s="3">
        <v>1.1599999999999999</v>
      </c>
    </row>
    <row r="1989" spans="1:4" x14ac:dyDescent="0.15">
      <c r="A1989" s="4">
        <v>1008.686</v>
      </c>
      <c r="B1989" s="4">
        <v>1.1299999999999999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1.1299999999999999</v>
      </c>
      <c r="C1990" s="3">
        <v>1008.973</v>
      </c>
      <c r="D1990" s="3">
        <v>1.1599999999999999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1.1000000000000001</v>
      </c>
      <c r="C1992" s="3">
        <v>1009.545</v>
      </c>
      <c r="D1992" s="3">
        <v>1.1000000000000001</v>
      </c>
    </row>
    <row r="1993" spans="1:4" x14ac:dyDescent="0.15">
      <c r="A1993" s="4">
        <v>1009.832</v>
      </c>
      <c r="B1993" s="4">
        <v>1.08</v>
      </c>
      <c r="C1993" s="3">
        <v>1009.832</v>
      </c>
      <c r="D1993" s="3">
        <v>1.0900000000000001</v>
      </c>
    </row>
    <row r="1994" spans="1:4" x14ac:dyDescent="0.15">
      <c r="A1994" s="4">
        <v>1010.1180000000001</v>
      </c>
      <c r="B1994" s="4">
        <v>1.08</v>
      </c>
      <c r="C1994" s="3">
        <v>1010.1180000000001</v>
      </c>
      <c r="D1994" s="3">
        <v>1.08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1.1100000000000001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1.1000000000000001</v>
      </c>
    </row>
    <row r="1997" spans="1:4" x14ac:dyDescent="0.15">
      <c r="A1997" s="4">
        <v>1010.976</v>
      </c>
      <c r="B1997" s="4">
        <v>1.08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1.1000000000000001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1.0900000000000001</v>
      </c>
    </row>
    <row r="2001" spans="1:4" x14ac:dyDescent="0.15">
      <c r="A2001" s="4">
        <v>1012.12</v>
      </c>
      <c r="B2001" s="4">
        <v>1.1299999999999999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1.1200000000000001</v>
      </c>
      <c r="C2002" s="3">
        <v>1012.4059999999999</v>
      </c>
      <c r="D2002" s="3">
        <v>1.06</v>
      </c>
    </row>
    <row r="2003" spans="1:4" x14ac:dyDescent="0.15">
      <c r="A2003" s="4">
        <v>1012.692</v>
      </c>
      <c r="B2003" s="4">
        <v>1.0900000000000001</v>
      </c>
      <c r="C2003" s="3">
        <v>1012.692</v>
      </c>
      <c r="D2003" s="3">
        <v>1.07</v>
      </c>
    </row>
    <row r="2004" spans="1:4" x14ac:dyDescent="0.15">
      <c r="A2004" s="4">
        <v>1012.977</v>
      </c>
      <c r="B2004" s="4">
        <v>1.1000000000000001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1.1100000000000001</v>
      </c>
      <c r="C2005" s="3">
        <v>1013.263</v>
      </c>
      <c r="D2005" s="3">
        <v>1.06</v>
      </c>
    </row>
    <row r="2006" spans="1:4" x14ac:dyDescent="0.15">
      <c r="A2006" s="4">
        <v>1013.548</v>
      </c>
      <c r="B2006" s="4">
        <v>1.07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1.03</v>
      </c>
    </row>
    <row r="2008" spans="1:4" x14ac:dyDescent="0.15">
      <c r="A2008" s="4">
        <v>1014.119</v>
      </c>
      <c r="B2008" s="4">
        <v>1.04</v>
      </c>
      <c r="C2008" s="3">
        <v>1014.119</v>
      </c>
      <c r="D2008" s="3">
        <v>1.03</v>
      </c>
    </row>
    <row r="2009" spans="1:4" x14ac:dyDescent="0.15">
      <c r="A2009" s="4">
        <v>1014.405</v>
      </c>
      <c r="B2009" s="4">
        <v>1.03</v>
      </c>
      <c r="C2009" s="3">
        <v>1014.405</v>
      </c>
      <c r="D2009" s="3">
        <v>1.02</v>
      </c>
    </row>
    <row r="2010" spans="1:4" x14ac:dyDescent="0.15">
      <c r="A2010" s="4">
        <v>1014.69</v>
      </c>
      <c r="B2010" s="4">
        <v>1.06</v>
      </c>
      <c r="C2010" s="3">
        <v>1014.69</v>
      </c>
      <c r="D2010" s="3">
        <v>1.02</v>
      </c>
    </row>
    <row r="2011" spans="1:4" x14ac:dyDescent="0.15">
      <c r="A2011" s="4">
        <v>1014.975</v>
      </c>
      <c r="B2011" s="4">
        <v>1.01</v>
      </c>
      <c r="C2011" s="3">
        <v>1014.975</v>
      </c>
      <c r="D2011" s="3">
        <v>1.04</v>
      </c>
    </row>
    <row r="2012" spans="1:4" x14ac:dyDescent="0.15">
      <c r="A2012" s="4">
        <v>1015.261</v>
      </c>
      <c r="B2012" s="4">
        <v>1.01</v>
      </c>
      <c r="C2012" s="3">
        <v>1015.261</v>
      </c>
      <c r="D2012" s="3">
        <v>1.03</v>
      </c>
    </row>
    <row r="2013" spans="1:4" x14ac:dyDescent="0.15">
      <c r="A2013" s="4">
        <v>1015.546</v>
      </c>
      <c r="B2013" s="4">
        <v>1.04</v>
      </c>
      <c r="C2013" s="3">
        <v>1015.546</v>
      </c>
      <c r="D2013" s="3">
        <v>1.05</v>
      </c>
    </row>
    <row r="2014" spans="1:4" x14ac:dyDescent="0.15">
      <c r="A2014" s="4">
        <v>1015.831</v>
      </c>
      <c r="B2014" s="4">
        <v>1.03</v>
      </c>
      <c r="C2014" s="3">
        <v>1015.831</v>
      </c>
      <c r="D2014" s="3">
        <v>1.05</v>
      </c>
    </row>
    <row r="2015" spans="1:4" x14ac:dyDescent="0.15">
      <c r="A2015" s="4">
        <v>1016.116</v>
      </c>
      <c r="B2015" s="4">
        <v>1.02</v>
      </c>
      <c r="C2015" s="3">
        <v>1016.116</v>
      </c>
      <c r="D2015" s="3">
        <v>1.03</v>
      </c>
    </row>
    <row r="2016" spans="1:4" x14ac:dyDescent="0.15">
      <c r="A2016" s="4">
        <v>1016.401</v>
      </c>
      <c r="B2016" s="4">
        <v>1.03</v>
      </c>
      <c r="C2016" s="3">
        <v>1016.401</v>
      </c>
      <c r="D2016" s="3">
        <v>1.03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1.03</v>
      </c>
    </row>
    <row r="2018" spans="1:4" x14ac:dyDescent="0.15">
      <c r="A2018" s="4">
        <v>1016.971</v>
      </c>
      <c r="B2018" s="4">
        <v>1.04</v>
      </c>
      <c r="C2018" s="3">
        <v>1016.971</v>
      </c>
      <c r="D2018" s="3">
        <v>0.98</v>
      </c>
    </row>
    <row r="2019" spans="1:4" x14ac:dyDescent="0.15">
      <c r="A2019" s="4">
        <v>1017.256</v>
      </c>
      <c r="B2019" s="4">
        <v>1.02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0.96</v>
      </c>
    </row>
    <row r="2021" spans="1:4" x14ac:dyDescent="0.15">
      <c r="A2021" s="4">
        <v>1017.825</v>
      </c>
      <c r="B2021" s="4">
        <v>1.03</v>
      </c>
      <c r="C2021" s="3">
        <v>1017.825</v>
      </c>
      <c r="D2021" s="3">
        <v>0.96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0.98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0.95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0.97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0.95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0.92</v>
      </c>
    </row>
    <row r="2028" spans="1:4" x14ac:dyDescent="0.15">
      <c r="A2028" s="4">
        <v>1019.816</v>
      </c>
      <c r="B2028" s="4">
        <v>0.91</v>
      </c>
      <c r="C2028" s="3">
        <v>1019.816</v>
      </c>
      <c r="D2028" s="3">
        <v>0.91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0.88</v>
      </c>
    </row>
    <row r="2030" spans="1:4" x14ac:dyDescent="0.15">
      <c r="A2030" s="4">
        <v>1020.385</v>
      </c>
      <c r="B2030" s="4">
        <v>0.89</v>
      </c>
      <c r="C2030" s="3">
        <v>1020.385</v>
      </c>
      <c r="D2030" s="3">
        <v>0.87</v>
      </c>
    </row>
    <row r="2031" spans="1:4" x14ac:dyDescent="0.15">
      <c r="A2031" s="4">
        <v>1020.669</v>
      </c>
      <c r="B2031" s="4">
        <v>0.89</v>
      </c>
      <c r="C2031" s="3">
        <v>1020.669</v>
      </c>
      <c r="D2031" s="3">
        <v>0.89</v>
      </c>
    </row>
    <row r="2032" spans="1:4" x14ac:dyDescent="0.15">
      <c r="A2032" s="4">
        <v>1020.953</v>
      </c>
      <c r="B2032" s="4">
        <v>0.89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0.88</v>
      </c>
      <c r="C2033" s="3">
        <v>1021.237</v>
      </c>
      <c r="D2033" s="3">
        <v>0.92</v>
      </c>
    </row>
    <row r="2034" spans="1:4" x14ac:dyDescent="0.15">
      <c r="A2034" s="4">
        <v>1021.521</v>
      </c>
      <c r="B2034" s="4">
        <v>0.88</v>
      </c>
      <c r="C2034" s="3">
        <v>1021.521</v>
      </c>
      <c r="D2034" s="3">
        <v>0.92</v>
      </c>
    </row>
    <row r="2035" spans="1:4" x14ac:dyDescent="0.15">
      <c r="A2035" s="4">
        <v>1021.8049999999999</v>
      </c>
      <c r="B2035" s="4">
        <v>0.89</v>
      </c>
      <c r="C2035" s="3">
        <v>1021.8049999999999</v>
      </c>
      <c r="D2035" s="3">
        <v>0.92</v>
      </c>
    </row>
    <row r="2036" spans="1:4" x14ac:dyDescent="0.15">
      <c r="A2036" s="4">
        <v>1022.0890000000001</v>
      </c>
      <c r="B2036" s="4">
        <v>0.86</v>
      </c>
      <c r="C2036" s="3">
        <v>1022.0890000000001</v>
      </c>
      <c r="D2036" s="3">
        <v>0.91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0.88</v>
      </c>
    </row>
    <row r="2038" spans="1:4" x14ac:dyDescent="0.15">
      <c r="A2038" s="4">
        <v>1022.6559999999999</v>
      </c>
      <c r="B2038" s="4">
        <v>0.86</v>
      </c>
      <c r="C2038" s="3">
        <v>1022.6559999999999</v>
      </c>
      <c r="D2038" s="3">
        <v>0.87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0.85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0.81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0.81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0.81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0.81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0.82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0.81</v>
      </c>
    </row>
    <row r="2046" spans="1:4" x14ac:dyDescent="0.15">
      <c r="A2046" s="4">
        <v>1024.924</v>
      </c>
      <c r="B2046" s="4">
        <v>0.8</v>
      </c>
      <c r="C2046" s="3">
        <v>1024.924</v>
      </c>
      <c r="D2046" s="3">
        <v>0.82</v>
      </c>
    </row>
    <row r="2047" spans="1:4" x14ac:dyDescent="0.15">
      <c r="A2047" s="4">
        <v>1025.2070000000001</v>
      </c>
      <c r="B2047" s="4">
        <v>0.79</v>
      </c>
      <c r="C2047" s="3">
        <v>1025.2070000000001</v>
      </c>
      <c r="D2047" s="3">
        <v>0.83</v>
      </c>
    </row>
    <row r="2048" spans="1:4" x14ac:dyDescent="0.15">
      <c r="A2048" s="4">
        <v>1025.491</v>
      </c>
      <c r="B2048" s="4">
        <v>0.78</v>
      </c>
      <c r="C2048" s="3">
        <v>1025.491</v>
      </c>
      <c r="D2048" s="3">
        <v>0.83</v>
      </c>
    </row>
    <row r="2049" spans="1:4" x14ac:dyDescent="0.15">
      <c r="A2049" s="4">
        <v>1025.7739999999999</v>
      </c>
      <c r="B2049" s="4">
        <v>0.77</v>
      </c>
      <c r="C2049" s="3">
        <v>1025.7739999999999</v>
      </c>
      <c r="D2049" s="3">
        <v>0.81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K26" sqref="K2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activeCell="U8" sqref="U8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3:16" x14ac:dyDescent="0.15">
      <c r="C1" s="10"/>
    </row>
    <row r="2" spans="3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0.13</v>
      </c>
      <c r="K3" s="6">
        <f>D252</f>
        <v>0.6</v>
      </c>
      <c r="L3" s="6">
        <f>D650</f>
        <v>0.3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0.82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-0.13</v>
      </c>
    </row>
    <row r="9" spans="1:16" x14ac:dyDescent="0.15">
      <c r="A9" s="4">
        <v>341.63799999999998</v>
      </c>
      <c r="B9" s="4">
        <v>-0.03</v>
      </c>
      <c r="C9" s="3">
        <v>341.63799999999998</v>
      </c>
      <c r="D9" s="3">
        <v>-0.23</v>
      </c>
    </row>
    <row r="10" spans="1:16" x14ac:dyDescent="0.15">
      <c r="A10" s="4">
        <v>342.01900000000001</v>
      </c>
      <c r="B10" s="4">
        <v>-0.19</v>
      </c>
      <c r="C10" s="3">
        <v>342.01900000000001</v>
      </c>
      <c r="D10" s="3">
        <v>-0.23</v>
      </c>
    </row>
    <row r="11" spans="1:16" x14ac:dyDescent="0.15">
      <c r="A11" s="4">
        <v>342.4</v>
      </c>
      <c r="B11" s="4">
        <v>-0.77</v>
      </c>
      <c r="C11" s="3">
        <v>342.4</v>
      </c>
      <c r="D11" s="3">
        <v>-0.8</v>
      </c>
      <c r="H11" s="8"/>
    </row>
    <row r="12" spans="1:16" x14ac:dyDescent="0.15">
      <c r="A12" s="4">
        <v>342.78199999999998</v>
      </c>
      <c r="B12" s="4">
        <v>-0.49</v>
      </c>
      <c r="C12" s="3">
        <v>342.78199999999998</v>
      </c>
      <c r="D12" s="3">
        <v>-0.51</v>
      </c>
    </row>
    <row r="13" spans="1:16" x14ac:dyDescent="0.15">
      <c r="A13" s="4">
        <v>343.16300000000001</v>
      </c>
      <c r="B13" s="4">
        <v>-0.36</v>
      </c>
      <c r="C13" s="3">
        <v>343.16300000000001</v>
      </c>
      <c r="D13" s="3">
        <v>-0.44</v>
      </c>
    </row>
    <row r="14" spans="1:16" x14ac:dyDescent="0.15">
      <c r="A14" s="4">
        <v>343.54399999999998</v>
      </c>
      <c r="B14" s="4">
        <v>-0.25</v>
      </c>
      <c r="C14" s="3">
        <v>343.54399999999998</v>
      </c>
      <c r="D14" s="3">
        <v>-0.2</v>
      </c>
    </row>
    <row r="15" spans="1:16" x14ac:dyDescent="0.15">
      <c r="A15" s="4">
        <v>343.92599999999999</v>
      </c>
      <c r="B15" s="4">
        <v>-0.34</v>
      </c>
      <c r="C15" s="3">
        <v>343.92599999999999</v>
      </c>
      <c r="D15" s="3">
        <v>0.13</v>
      </c>
    </row>
    <row r="16" spans="1:16" x14ac:dyDescent="0.15">
      <c r="A16" s="4">
        <v>344.30700000000002</v>
      </c>
      <c r="B16" s="4">
        <v>0.38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-0.36</v>
      </c>
      <c r="C17" s="3">
        <v>344.68799999999999</v>
      </c>
      <c r="D17" s="3">
        <v>-0.43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-0.36</v>
      </c>
      <c r="C19" s="3">
        <v>345.45</v>
      </c>
      <c r="D19" s="3">
        <v>-0.5</v>
      </c>
    </row>
    <row r="20" spans="1:4" x14ac:dyDescent="0.15">
      <c r="A20" s="4">
        <v>345.83100000000002</v>
      </c>
      <c r="B20" s="4">
        <v>-0.13</v>
      </c>
      <c r="C20" s="3">
        <v>345.83100000000002</v>
      </c>
      <c r="D20" s="3">
        <v>-7.0000000000000007E-2</v>
      </c>
    </row>
    <row r="21" spans="1:4" x14ac:dyDescent="0.15">
      <c r="A21" s="4">
        <v>346.21199999999999</v>
      </c>
      <c r="B21" s="4">
        <v>-0.2</v>
      </c>
      <c r="C21" s="3">
        <v>346.21199999999999</v>
      </c>
      <c r="D21" s="3">
        <v>-0.02</v>
      </c>
    </row>
    <row r="22" spans="1:4" x14ac:dyDescent="0.15">
      <c r="A22" s="4">
        <v>346.59300000000002</v>
      </c>
      <c r="B22" s="4">
        <v>-0.18</v>
      </c>
      <c r="C22" s="3">
        <v>346.59300000000002</v>
      </c>
      <c r="D22" s="3">
        <v>0.06</v>
      </c>
    </row>
    <row r="23" spans="1:4" x14ac:dyDescent="0.15">
      <c r="A23" s="4">
        <v>346.97399999999999</v>
      </c>
      <c r="B23" s="4">
        <v>0.02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0.27</v>
      </c>
    </row>
    <row r="25" spans="1:4" x14ac:dyDescent="0.15">
      <c r="A25" s="4">
        <v>347.73599999999999</v>
      </c>
      <c r="B25" s="4">
        <v>0.11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0.16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0.25</v>
      </c>
    </row>
    <row r="34" spans="1:4" x14ac:dyDescent="0.15">
      <c r="A34" s="4">
        <v>351.16199999999998</v>
      </c>
      <c r="B34" s="4">
        <v>0.15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0.28000000000000003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0.27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0.26</v>
      </c>
    </row>
    <row r="49" spans="1:4" x14ac:dyDescent="0.15">
      <c r="A49" s="4">
        <v>356.86500000000001</v>
      </c>
      <c r="B49" s="4">
        <v>0.11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0.24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0.25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0.27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0.12</v>
      </c>
      <c r="C58" s="3">
        <v>360.28300000000002</v>
      </c>
      <c r="D58" s="3">
        <v>0.31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0.31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0.28999999999999998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0.32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0.33</v>
      </c>
    </row>
    <row r="67" spans="1:4" x14ac:dyDescent="0.15">
      <c r="A67" s="4">
        <v>363.697</v>
      </c>
      <c r="B67" s="4">
        <v>0.1</v>
      </c>
      <c r="C67" s="3">
        <v>363.697</v>
      </c>
      <c r="D67" s="3">
        <v>0.35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0.31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0.11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0.32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0.11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0.11</v>
      </c>
      <c r="C87" s="3">
        <v>371.27300000000002</v>
      </c>
      <c r="D87" s="3">
        <v>0.31</v>
      </c>
    </row>
    <row r="88" spans="1:4" x14ac:dyDescent="0.15">
      <c r="A88" s="4">
        <v>371.65199999999999</v>
      </c>
      <c r="B88" s="4">
        <v>0.12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0.11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0.11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0.11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0.1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0.1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0.36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0.36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0.38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0.09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0.09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0.09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0.09</v>
      </c>
      <c r="C129" s="3">
        <v>387.13099999999997</v>
      </c>
      <c r="D129" s="3">
        <v>0.39</v>
      </c>
    </row>
    <row r="130" spans="1:4" x14ac:dyDescent="0.15">
      <c r="A130" s="4">
        <v>387.50700000000001</v>
      </c>
      <c r="B130" s="4">
        <v>0.09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0.09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0.09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0.41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0.41</v>
      </c>
    </row>
    <row r="136" spans="1:4" x14ac:dyDescent="0.15">
      <c r="A136" s="4">
        <v>389.767</v>
      </c>
      <c r="B136" s="4">
        <v>0.09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0.09</v>
      </c>
      <c r="C137" s="3">
        <v>390.14299999999997</v>
      </c>
      <c r="D137" s="3">
        <v>0.42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0.09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0.09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0.09</v>
      </c>
      <c r="C141" s="3">
        <v>391.64800000000002</v>
      </c>
      <c r="D141" s="3">
        <v>0.42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0.42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0.43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0.08</v>
      </c>
      <c r="C149" s="3">
        <v>394.65699999999998</v>
      </c>
      <c r="D149" s="3">
        <v>0.44</v>
      </c>
    </row>
    <row r="150" spans="1:4" x14ac:dyDescent="0.15">
      <c r="A150" s="4">
        <v>395.03300000000002</v>
      </c>
      <c r="B150" s="4">
        <v>0.08</v>
      </c>
      <c r="C150" s="3">
        <v>395.03300000000002</v>
      </c>
      <c r="D150" s="3">
        <v>0.44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0.44</v>
      </c>
    </row>
    <row r="152" spans="1:4" x14ac:dyDescent="0.15">
      <c r="A152" s="4">
        <v>395.78399999999999</v>
      </c>
      <c r="B152" s="4">
        <v>0.08</v>
      </c>
      <c r="C152" s="3">
        <v>395.78399999999999</v>
      </c>
      <c r="D152" s="3">
        <v>0.44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0.44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0.45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0.45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0.45</v>
      </c>
    </row>
    <row r="157" spans="1:4" x14ac:dyDescent="0.15">
      <c r="A157" s="4">
        <v>397.66300000000001</v>
      </c>
      <c r="B157" s="4">
        <v>0.08</v>
      </c>
      <c r="C157" s="3">
        <v>397.66300000000001</v>
      </c>
      <c r="D157" s="3">
        <v>0.45</v>
      </c>
    </row>
    <row r="158" spans="1:4" x14ac:dyDescent="0.15">
      <c r="A158" s="4">
        <v>398.03800000000001</v>
      </c>
      <c r="B158" s="4">
        <v>0.08</v>
      </c>
      <c r="C158" s="3">
        <v>398.03800000000001</v>
      </c>
      <c r="D158" s="3">
        <v>0.45</v>
      </c>
    </row>
    <row r="159" spans="1:4" x14ac:dyDescent="0.15">
      <c r="A159" s="4">
        <v>398.41399999999999</v>
      </c>
      <c r="B159" s="4">
        <v>0.08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0.08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0.08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0.08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0.48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0.08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0.08</v>
      </c>
      <c r="C183" s="3">
        <v>407.41399999999999</v>
      </c>
      <c r="D183" s="3">
        <v>0.5</v>
      </c>
    </row>
    <row r="184" spans="1:4" x14ac:dyDescent="0.15">
      <c r="A184" s="4">
        <v>407.78899999999999</v>
      </c>
      <c r="B184" s="4">
        <v>0.08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0.08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0.5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0.5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0.52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0.53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0.53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0.53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0.53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0.55000000000000004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0.55000000000000004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0.55000000000000004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0.55000000000000004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0.55000000000000004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0.56000000000000005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0.55000000000000004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0.56000000000000005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0.56000000000000005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0.56000000000000005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0.56000000000000005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0.56000000000000005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0.56999999999999995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0.56999999999999995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0.56999999999999995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0.56999999999999995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0.56999999999999995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0.57999999999999996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0.57999999999999996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0.57999999999999996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0.56999999999999995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0.57999999999999996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0.57999999999999996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0.57999999999999996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0.57999999999999996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0.57999999999999996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0.59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0.59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0.59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0.59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0.59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0.59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0.59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0.59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0.59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0.59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0.59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0.59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0.6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0.6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0.59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0.6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0.6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0.6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0.6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0.6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0.6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0.6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0.6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0.6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0.6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0.6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0.6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0.6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0.6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0.6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0.6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0.6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0.6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0.6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0.6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0.6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0.6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0.61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0.61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0.61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0.61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0.61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0.61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0.61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0.61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0.61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0.61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0.61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0.6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0.6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0.6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0.6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0.6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0.6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0.6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0.6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0.6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0.6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0.59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0.59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0.59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0.59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0.59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0.59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0.57999999999999996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0.57999999999999996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0.57999999999999996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0.57999999999999996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0.57999999999999996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0.57999999999999996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0.57999999999999996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0.57999999999999996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0.56999999999999995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0.56999999999999995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0.56999999999999995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0.56999999999999995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0.56999999999999995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0.56999999999999995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0.56999999999999995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0.56000000000000005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0.56000000000000005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0.56000000000000005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0.52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0.52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0.52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0.52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0.52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0.51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0.51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0.51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0.49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0.49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0.49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0.48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0.48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0.44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0.43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0.43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0.43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0.42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0.42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0.42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0.41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0.41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0.41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0.4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0.39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0.37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0.37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0.36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0.36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0.35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0.33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0.33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0.33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0.32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0.32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0.31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0.31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0.3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0.3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0.3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0.3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0.3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0.28999999999999998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0.28999999999999998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0.28999999999999998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0.28999999999999998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0.25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0.25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0.25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0.25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0.25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0.25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0.25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0.25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0.25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0.25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0.25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0.25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0.25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0.25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0.25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0.25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0.25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0.25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0.25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0.25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0.25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0.25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0.25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0.25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0.25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0.25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0.25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0.25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0.25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0.25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0.25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0.25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0.26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0.26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0.26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0.26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0.26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0.26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0.26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0.26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0.26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0.26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0.26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0.26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0.26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0.26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0.26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0.26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0.26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0.26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0.26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0.26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0.26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0.26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0.26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0.26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0.26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0.26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0.26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0.27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0.27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0.27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0.27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0.27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0.27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0.27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0.27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0.27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0.27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0.27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0.27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0.27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0.27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0.27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0.27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0.27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0.28000000000000003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0.28000000000000003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0.28000000000000003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0.28000000000000003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0.28000000000000003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0.28000000000000003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0.28000000000000003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0.28000000000000003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0.28000000000000003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0.28000000000000003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0.28000000000000003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0.28000000000000003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0.28000000000000003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0.28000000000000003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0.28000000000000003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0.28000000000000003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0.28999999999999998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0.28999999999999998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0.28999999999999998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0.28999999999999998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0.28999999999999998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0.28999999999999998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0.28999999999999998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0.28999999999999998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0.28999999999999998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0.28999999999999998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0.28999999999999998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0.28999999999999998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0.28999999999999998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0.28999999999999998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0.28999999999999998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0.28999999999999998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0.28999999999999998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0.28999999999999998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0.28999999999999998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0.3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0.3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0.3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0.3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0.3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0.3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0.3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0.3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0.3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0.3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0.3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0.3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0.3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0.3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0.3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0.3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0.3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0.3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0.3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0.3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0.3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0.3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0.3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0.3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0.3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0.3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0.3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0.3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0.3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0.3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0.3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0.3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0.3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0.3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0.3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0.3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0.3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0.28999999999999998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0.28999999999999998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0.28999999999999998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0.28999999999999998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0.28999999999999998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0.28999999999999998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0.28999999999999998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0.28999999999999998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0.28999999999999998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0.28999999999999998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0.28999999999999998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0.28999999999999998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0.28000000000000003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0.28000000000000003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0.28000000000000003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0.28000000000000003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0.28000000000000003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0.28000000000000003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0.28000000000000003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0.28000000000000003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0.28000000000000003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0.27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0.27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0.27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0.27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0.27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0.27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0.27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0.26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0.26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0.26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0.26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0.26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0.26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0.25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0.25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0.25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0.25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0.25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0.25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0.24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0.24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0.24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0.24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0.24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0.23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0.23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0.23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0.23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0.23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0.22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0.22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0.22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0.22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0.22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0.22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0.21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0.21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0.21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0.21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0.2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0.2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0.2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0.2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0.2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0.19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0.19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0.19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0.19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0.18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0.18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0.17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0.16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0.15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0.15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0.15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7.0000000000000007E-2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15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0.47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0.52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0.98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1.47</v>
      </c>
      <c r="C1814" s="3">
        <v>957.68799999999999</v>
      </c>
      <c r="D1814" s="3">
        <v>1.46</v>
      </c>
    </row>
    <row r="1815" spans="1:4" x14ac:dyDescent="0.15">
      <c r="A1815" s="4">
        <v>957.98400000000004</v>
      </c>
      <c r="B1815" s="4">
        <v>1.48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1.52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1.5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1.53</v>
      </c>
    </row>
    <row r="1823" spans="1:4" x14ac:dyDescent="0.15">
      <c r="A1823" s="4">
        <v>960.35199999999998</v>
      </c>
      <c r="B1823" s="4">
        <v>1.56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1.55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1.57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1.57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1.57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1.56</v>
      </c>
      <c r="C1828" s="3">
        <v>961.83</v>
      </c>
      <c r="D1828" s="3">
        <v>1.58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1.59</v>
      </c>
    </row>
    <row r="1830" spans="1:4" x14ac:dyDescent="0.15">
      <c r="A1830" s="4">
        <v>962.42100000000005</v>
      </c>
      <c r="B1830" s="4">
        <v>1.59</v>
      </c>
      <c r="C1830" s="3">
        <v>962.42100000000005</v>
      </c>
      <c r="D1830" s="3">
        <v>1.6</v>
      </c>
    </row>
    <row r="1831" spans="1:4" x14ac:dyDescent="0.15">
      <c r="A1831" s="4">
        <v>962.71699999999998</v>
      </c>
      <c r="B1831" s="4">
        <v>1.62</v>
      </c>
      <c r="C1831" s="3">
        <v>962.71699999999998</v>
      </c>
      <c r="D1831" s="3">
        <v>1.61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1.61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1.61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1.64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1.64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1.61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1.62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1.62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1.63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1.63</v>
      </c>
      <c r="C1844" s="3">
        <v>966.55200000000002</v>
      </c>
      <c r="D1844" s="3">
        <v>1.63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1.62</v>
      </c>
      <c r="C1846" s="3">
        <v>967.14099999999996</v>
      </c>
      <c r="D1846" s="3">
        <v>1.66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1.66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1.61</v>
      </c>
      <c r="C1849" s="3">
        <v>968.024</v>
      </c>
      <c r="D1849" s="3">
        <v>1.66</v>
      </c>
    </row>
    <row r="1850" spans="1:4" x14ac:dyDescent="0.15">
      <c r="A1850" s="4">
        <v>968.31799999999998</v>
      </c>
      <c r="B1850" s="4">
        <v>1.61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1.64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1.62</v>
      </c>
      <c r="C1853" s="3">
        <v>969.20100000000002</v>
      </c>
      <c r="D1853" s="3">
        <v>1.62</v>
      </c>
    </row>
    <row r="1854" spans="1:4" x14ac:dyDescent="0.15">
      <c r="A1854" s="4">
        <v>969.495</v>
      </c>
      <c r="B1854" s="4">
        <v>1.62</v>
      </c>
      <c r="C1854" s="3">
        <v>969.495</v>
      </c>
      <c r="D1854" s="3">
        <v>1.62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1.61</v>
      </c>
    </row>
    <row r="1856" spans="1:4" x14ac:dyDescent="0.15">
      <c r="A1856" s="4">
        <v>970.08299999999997</v>
      </c>
      <c r="B1856" s="4">
        <v>1.63</v>
      </c>
      <c r="C1856" s="3">
        <v>970.08299999999997</v>
      </c>
      <c r="D1856" s="3">
        <v>1.62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1.63</v>
      </c>
      <c r="C1858" s="3">
        <v>970.67100000000005</v>
      </c>
      <c r="D1858" s="3">
        <v>1.64</v>
      </c>
    </row>
    <row r="1859" spans="1:4" x14ac:dyDescent="0.15">
      <c r="A1859" s="4">
        <v>970.96500000000003</v>
      </c>
      <c r="B1859" s="4">
        <v>1.64</v>
      </c>
      <c r="C1859" s="3">
        <v>970.96500000000003</v>
      </c>
      <c r="D1859" s="3">
        <v>1.66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1.65</v>
      </c>
    </row>
    <row r="1862" spans="1:4" x14ac:dyDescent="0.15">
      <c r="A1862" s="4">
        <v>971.846</v>
      </c>
      <c r="B1862" s="4">
        <v>1.61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1.59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1.6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1.61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1.6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1.6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1.61</v>
      </c>
    </row>
    <row r="1870" spans="1:4" x14ac:dyDescent="0.15">
      <c r="A1870" s="4">
        <v>974.19299999999998</v>
      </c>
      <c r="B1870" s="4">
        <v>1.64</v>
      </c>
      <c r="C1870" s="3">
        <v>974.19299999999998</v>
      </c>
      <c r="D1870" s="3">
        <v>1.65</v>
      </c>
    </row>
    <row r="1871" spans="1:4" x14ac:dyDescent="0.15">
      <c r="A1871" s="4">
        <v>974.48699999999997</v>
      </c>
      <c r="B1871" s="4">
        <v>1.63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1.63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1.58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1.64</v>
      </c>
    </row>
    <row r="1877" spans="1:4" x14ac:dyDescent="0.15">
      <c r="A1877" s="4">
        <v>976.24400000000003</v>
      </c>
      <c r="B1877" s="4">
        <v>1.58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1.57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1.56</v>
      </c>
      <c r="C1879" s="3">
        <v>976.83</v>
      </c>
      <c r="D1879" s="3">
        <v>1.62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1.59</v>
      </c>
    </row>
    <row r="1881" spans="1:4" x14ac:dyDescent="0.15">
      <c r="A1881" s="4">
        <v>977.41499999999996</v>
      </c>
      <c r="B1881" s="4">
        <v>1.55</v>
      </c>
      <c r="C1881" s="3">
        <v>977.41499999999996</v>
      </c>
      <c r="D1881" s="3">
        <v>1.59</v>
      </c>
    </row>
    <row r="1882" spans="1:4" x14ac:dyDescent="0.15">
      <c r="A1882" s="4">
        <v>977.70799999999997</v>
      </c>
      <c r="B1882" s="4">
        <v>1.57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1.57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1.6</v>
      </c>
    </row>
    <row r="1885" spans="1:4" x14ac:dyDescent="0.15">
      <c r="A1885" s="4">
        <v>978.58500000000004</v>
      </c>
      <c r="B1885" s="4">
        <v>1.56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1.58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1.57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1.58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1.57</v>
      </c>
      <c r="C1894" s="3">
        <v>981.21400000000006</v>
      </c>
      <c r="D1894" s="3">
        <v>1.59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1.54</v>
      </c>
      <c r="C1896" s="3">
        <v>981.798</v>
      </c>
      <c r="D1896" s="3">
        <v>1.58</v>
      </c>
    </row>
    <row r="1897" spans="1:4" x14ac:dyDescent="0.15">
      <c r="A1897" s="4">
        <v>982.08900000000006</v>
      </c>
      <c r="B1897" s="4">
        <v>1.53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1.57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1.58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1.59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1.62</v>
      </c>
      <c r="C1902" s="3">
        <v>983.54700000000003</v>
      </c>
      <c r="D1902" s="3">
        <v>1.58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1.57</v>
      </c>
    </row>
    <row r="1905" spans="1:4" x14ac:dyDescent="0.15">
      <c r="A1905" s="4">
        <v>984.42100000000005</v>
      </c>
      <c r="B1905" s="4">
        <v>1.59</v>
      </c>
      <c r="C1905" s="3">
        <v>984.42100000000005</v>
      </c>
      <c r="D1905" s="3">
        <v>1.57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1.58</v>
      </c>
      <c r="C1907" s="3">
        <v>985.00300000000004</v>
      </c>
      <c r="D1907" s="3">
        <v>1.56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1.56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1.54</v>
      </c>
    </row>
    <row r="1911" spans="1:4" x14ac:dyDescent="0.15">
      <c r="A1911" s="4">
        <v>986.16700000000003</v>
      </c>
      <c r="B1911" s="4">
        <v>1.55</v>
      </c>
      <c r="C1911" s="3">
        <v>986.16700000000003</v>
      </c>
      <c r="D1911" s="3">
        <v>1.55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1.55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1.54</v>
      </c>
    </row>
    <row r="1914" spans="1:4" x14ac:dyDescent="0.15">
      <c r="A1914" s="4">
        <v>987.04</v>
      </c>
      <c r="B1914" s="4">
        <v>1.5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1.48</v>
      </c>
      <c r="C1916" s="3">
        <v>987.62099999999998</v>
      </c>
      <c r="D1916" s="3">
        <v>1.51</v>
      </c>
    </row>
    <row r="1917" spans="1:4" x14ac:dyDescent="0.15">
      <c r="A1917" s="4">
        <v>987.91200000000003</v>
      </c>
      <c r="B1917" s="4">
        <v>1.46</v>
      </c>
      <c r="C1917" s="3">
        <v>987.91200000000003</v>
      </c>
      <c r="D1917" s="3">
        <v>1.51</v>
      </c>
    </row>
    <row r="1918" spans="1:4" x14ac:dyDescent="0.15">
      <c r="A1918" s="4">
        <v>988.202</v>
      </c>
      <c r="B1918" s="4">
        <v>1.43</v>
      </c>
      <c r="C1918" s="3">
        <v>988.202</v>
      </c>
      <c r="D1918" s="3">
        <v>1.51</v>
      </c>
    </row>
    <row r="1919" spans="1:4" x14ac:dyDescent="0.15">
      <c r="A1919" s="4">
        <v>988.49300000000005</v>
      </c>
      <c r="B1919" s="4">
        <v>1.42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1.4</v>
      </c>
      <c r="C1920" s="3">
        <v>988.78300000000002</v>
      </c>
      <c r="D1920" s="3">
        <v>1.47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1.41</v>
      </c>
      <c r="C1922" s="3">
        <v>989.36400000000003</v>
      </c>
      <c r="D1922" s="3">
        <v>1.47</v>
      </c>
    </row>
    <row r="1923" spans="1:4" x14ac:dyDescent="0.15">
      <c r="A1923" s="4">
        <v>989.654</v>
      </c>
      <c r="B1923" s="4">
        <v>1.41</v>
      </c>
      <c r="C1923" s="3">
        <v>989.654</v>
      </c>
      <c r="D1923" s="3">
        <v>1.46</v>
      </c>
    </row>
    <row r="1924" spans="1:4" x14ac:dyDescent="0.15">
      <c r="A1924" s="4">
        <v>989.94399999999996</v>
      </c>
      <c r="B1924" s="4">
        <v>1.43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1.46</v>
      </c>
      <c r="C1925" s="3">
        <v>990.23400000000004</v>
      </c>
      <c r="D1925" s="3">
        <v>1.48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1.47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1.46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1.48</v>
      </c>
    </row>
    <row r="1930" spans="1:4" x14ac:dyDescent="0.15">
      <c r="A1930" s="4">
        <v>991.68399999999997</v>
      </c>
      <c r="B1930" s="4">
        <v>1.47</v>
      </c>
      <c r="C1930" s="3">
        <v>991.68399999999997</v>
      </c>
      <c r="D1930" s="3">
        <v>1.48</v>
      </c>
    </row>
    <row r="1931" spans="1:4" x14ac:dyDescent="0.15">
      <c r="A1931" s="4">
        <v>991.97400000000005</v>
      </c>
      <c r="B1931" s="4">
        <v>1.48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1.48</v>
      </c>
      <c r="C1932" s="3">
        <v>992.26400000000001</v>
      </c>
      <c r="D1932" s="3">
        <v>1.43</v>
      </c>
    </row>
    <row r="1933" spans="1:4" x14ac:dyDescent="0.15">
      <c r="A1933" s="4">
        <v>992.55399999999997</v>
      </c>
      <c r="B1933" s="4">
        <v>1.48</v>
      </c>
      <c r="C1933" s="3">
        <v>992.55399999999997</v>
      </c>
      <c r="D1933" s="3">
        <v>1.43</v>
      </c>
    </row>
    <row r="1934" spans="1:4" x14ac:dyDescent="0.15">
      <c r="A1934" s="4">
        <v>992.84299999999996</v>
      </c>
      <c r="B1934" s="4">
        <v>1.47</v>
      </c>
      <c r="C1934" s="3">
        <v>992.84299999999996</v>
      </c>
      <c r="D1934" s="3">
        <v>1.44</v>
      </c>
    </row>
    <row r="1935" spans="1:4" x14ac:dyDescent="0.15">
      <c r="A1935" s="4">
        <v>993.13300000000004</v>
      </c>
      <c r="B1935" s="4">
        <v>1.49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1.48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1.46</v>
      </c>
      <c r="C1938" s="3">
        <v>994.00099999999998</v>
      </c>
      <c r="D1938" s="3">
        <v>1.51</v>
      </c>
    </row>
    <row r="1939" spans="1:4" x14ac:dyDescent="0.15">
      <c r="A1939" s="4">
        <v>994.29100000000005</v>
      </c>
      <c r="B1939" s="4">
        <v>1.43</v>
      </c>
      <c r="C1939" s="3">
        <v>994.29100000000005</v>
      </c>
      <c r="D1939" s="3">
        <v>1.53</v>
      </c>
    </row>
    <row r="1940" spans="1:4" x14ac:dyDescent="0.15">
      <c r="A1940" s="4">
        <v>994.58</v>
      </c>
      <c r="B1940" s="4">
        <v>1.46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1.45</v>
      </c>
      <c r="C1941" s="3">
        <v>994.86900000000003</v>
      </c>
      <c r="D1941" s="3">
        <v>1.48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1.45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1.43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1.42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1.41</v>
      </c>
    </row>
    <row r="1946" spans="1:4" x14ac:dyDescent="0.15">
      <c r="A1946" s="4">
        <v>996.31399999999996</v>
      </c>
      <c r="B1946" s="4">
        <v>1.41</v>
      </c>
      <c r="C1946" s="3">
        <v>996.31399999999996</v>
      </c>
      <c r="D1946" s="3">
        <v>1.39</v>
      </c>
    </row>
    <row r="1947" spans="1:4" x14ac:dyDescent="0.15">
      <c r="A1947" s="4">
        <v>996.60299999999995</v>
      </c>
      <c r="B1947" s="4">
        <v>1.38</v>
      </c>
      <c r="C1947" s="3">
        <v>996.60299999999995</v>
      </c>
      <c r="D1947" s="3">
        <v>1.4</v>
      </c>
    </row>
    <row r="1948" spans="1:4" x14ac:dyDescent="0.15">
      <c r="A1948" s="4">
        <v>996.89200000000005</v>
      </c>
      <c r="B1948" s="4">
        <v>1.36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1.38</v>
      </c>
    </row>
    <row r="1950" spans="1:4" x14ac:dyDescent="0.15">
      <c r="A1950" s="4">
        <v>997.47</v>
      </c>
      <c r="B1950" s="4">
        <v>1.35</v>
      </c>
      <c r="C1950" s="3">
        <v>997.47</v>
      </c>
      <c r="D1950" s="3">
        <v>1.34</v>
      </c>
    </row>
    <row r="1951" spans="1:4" x14ac:dyDescent="0.15">
      <c r="A1951" s="4">
        <v>997.75800000000004</v>
      </c>
      <c r="B1951" s="4">
        <v>1.33</v>
      </c>
      <c r="C1951" s="3">
        <v>997.75800000000004</v>
      </c>
      <c r="D1951" s="3">
        <v>1.33</v>
      </c>
    </row>
    <row r="1952" spans="1:4" x14ac:dyDescent="0.15">
      <c r="A1952" s="4">
        <v>998.04700000000003</v>
      </c>
      <c r="B1952" s="4">
        <v>1.33</v>
      </c>
      <c r="C1952" s="3">
        <v>998.04700000000003</v>
      </c>
      <c r="D1952" s="3">
        <v>1.31</v>
      </c>
    </row>
    <row r="1953" spans="1:4" x14ac:dyDescent="0.15">
      <c r="A1953" s="4">
        <v>998.33600000000001</v>
      </c>
      <c r="B1953" s="4">
        <v>1.35</v>
      </c>
      <c r="C1953" s="3">
        <v>998.33600000000001</v>
      </c>
      <c r="D1953" s="3">
        <v>1.3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1.27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1.28</v>
      </c>
    </row>
    <row r="1956" spans="1:4" x14ac:dyDescent="0.15">
      <c r="A1956" s="4">
        <v>999.20100000000002</v>
      </c>
      <c r="B1956" s="4">
        <v>1.34</v>
      </c>
      <c r="C1956" s="3">
        <v>999.20100000000002</v>
      </c>
      <c r="D1956" s="3">
        <v>1.27</v>
      </c>
    </row>
    <row r="1957" spans="1:4" x14ac:dyDescent="0.15">
      <c r="A1957" s="4">
        <v>999.48900000000003</v>
      </c>
      <c r="B1957" s="4">
        <v>1.34</v>
      </c>
      <c r="C1957" s="3">
        <v>999.48900000000003</v>
      </c>
      <c r="D1957" s="3">
        <v>1.29</v>
      </c>
    </row>
    <row r="1958" spans="1:4" x14ac:dyDescent="0.15">
      <c r="A1958" s="4">
        <v>999.77800000000002</v>
      </c>
      <c r="B1958" s="4">
        <v>1.33</v>
      </c>
      <c r="C1958" s="3">
        <v>999.77800000000002</v>
      </c>
      <c r="D1958" s="3">
        <v>1.27</v>
      </c>
    </row>
    <row r="1959" spans="1:4" x14ac:dyDescent="0.15">
      <c r="A1959" s="4">
        <v>1000.066</v>
      </c>
      <c r="B1959" s="4">
        <v>1.32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1.31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1.28</v>
      </c>
      <c r="C1961" s="3">
        <v>1000.6420000000001</v>
      </c>
      <c r="D1961" s="3">
        <v>1.29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1.29</v>
      </c>
    </row>
    <row r="1963" spans="1:4" x14ac:dyDescent="0.15">
      <c r="A1963" s="4">
        <v>1001.218</v>
      </c>
      <c r="B1963" s="4">
        <v>1.3</v>
      </c>
      <c r="C1963" s="3">
        <v>1001.218</v>
      </c>
      <c r="D1963" s="3">
        <v>1.3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1.28</v>
      </c>
    </row>
    <row r="1965" spans="1:4" x14ac:dyDescent="0.15">
      <c r="A1965" s="4">
        <v>1001.794</v>
      </c>
      <c r="B1965" s="4">
        <v>1.28</v>
      </c>
      <c r="C1965" s="3">
        <v>1001.794</v>
      </c>
      <c r="D1965" s="3">
        <v>1.26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1.26</v>
      </c>
    </row>
    <row r="1967" spans="1:4" x14ac:dyDescent="0.15">
      <c r="A1967" s="4">
        <v>1002.37</v>
      </c>
      <c r="B1967" s="4">
        <v>1.26</v>
      </c>
      <c r="C1967" s="3">
        <v>1002.37</v>
      </c>
      <c r="D1967" s="3">
        <v>1.25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1.27</v>
      </c>
      <c r="C1969" s="3">
        <v>1002.9450000000001</v>
      </c>
      <c r="D1969" s="3">
        <v>1.28</v>
      </c>
    </row>
    <row r="1970" spans="1:4" x14ac:dyDescent="0.15">
      <c r="A1970" s="4">
        <v>1003.2329999999999</v>
      </c>
      <c r="B1970" s="4">
        <v>1.26</v>
      </c>
      <c r="C1970" s="3">
        <v>1003.2329999999999</v>
      </c>
      <c r="D1970" s="3">
        <v>1.28</v>
      </c>
    </row>
    <row r="1971" spans="1:4" x14ac:dyDescent="0.15">
      <c r="A1971" s="4">
        <v>1003.52</v>
      </c>
      <c r="B1971" s="4">
        <v>1.25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1.22</v>
      </c>
      <c r="C1972" s="3">
        <v>1003.808</v>
      </c>
      <c r="D1972" s="3">
        <v>1.29</v>
      </c>
    </row>
    <row r="1973" spans="1:4" x14ac:dyDescent="0.15">
      <c r="A1973" s="4">
        <v>1004.095</v>
      </c>
      <c r="B1973" s="4">
        <v>1.2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1.22</v>
      </c>
      <c r="C1974" s="3">
        <v>1004.3819999999999</v>
      </c>
      <c r="D1974" s="3">
        <v>1.28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1.28</v>
      </c>
    </row>
    <row r="1976" spans="1:4" x14ac:dyDescent="0.15">
      <c r="A1976" s="4">
        <v>1004.957</v>
      </c>
      <c r="B1976" s="4">
        <v>1.22</v>
      </c>
      <c r="C1976" s="3">
        <v>1004.957</v>
      </c>
      <c r="D1976" s="3">
        <v>1.25</v>
      </c>
    </row>
    <row r="1977" spans="1:4" x14ac:dyDescent="0.15">
      <c r="A1977" s="4">
        <v>1005.244</v>
      </c>
      <c r="B1977" s="4">
        <v>1.2</v>
      </c>
      <c r="C1977" s="3">
        <v>1005.244</v>
      </c>
      <c r="D1977" s="3">
        <v>1.23</v>
      </c>
    </row>
    <row r="1978" spans="1:4" x14ac:dyDescent="0.15">
      <c r="A1978" s="4">
        <v>1005.5309999999999</v>
      </c>
      <c r="B1978" s="4">
        <v>1.2</v>
      </c>
      <c r="C1978" s="3">
        <v>1005.5309999999999</v>
      </c>
      <c r="D1978" s="3">
        <v>1.22</v>
      </c>
    </row>
    <row r="1979" spans="1:4" x14ac:dyDescent="0.15">
      <c r="A1979" s="4">
        <v>1005.818</v>
      </c>
      <c r="B1979" s="4">
        <v>1.22</v>
      </c>
      <c r="C1979" s="3">
        <v>1005.818</v>
      </c>
      <c r="D1979" s="3">
        <v>1.22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1.23</v>
      </c>
    </row>
    <row r="1981" spans="1:4" x14ac:dyDescent="0.15">
      <c r="A1981" s="4">
        <v>1006.3920000000001</v>
      </c>
      <c r="B1981" s="4">
        <v>1.23</v>
      </c>
      <c r="C1981" s="3">
        <v>1006.3920000000001</v>
      </c>
      <c r="D1981" s="3">
        <v>1.21</v>
      </c>
    </row>
    <row r="1982" spans="1:4" x14ac:dyDescent="0.15">
      <c r="A1982" s="4">
        <v>1006.679</v>
      </c>
      <c r="B1982" s="4">
        <v>1.22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1.19</v>
      </c>
    </row>
    <row r="1984" spans="1:4" x14ac:dyDescent="0.15">
      <c r="A1984" s="4">
        <v>1007.253</v>
      </c>
      <c r="B1984" s="4">
        <v>1.26</v>
      </c>
      <c r="C1984" s="3">
        <v>1007.253</v>
      </c>
      <c r="D1984" s="3">
        <v>1.21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1.27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1.25</v>
      </c>
      <c r="C1987" s="3">
        <v>1008.1130000000001</v>
      </c>
      <c r="D1987" s="3">
        <v>1.21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1.19</v>
      </c>
    </row>
    <row r="1989" spans="1:4" x14ac:dyDescent="0.15">
      <c r="A1989" s="4">
        <v>1008.686</v>
      </c>
      <c r="B1989" s="4">
        <v>1.2</v>
      </c>
      <c r="C1989" s="3">
        <v>1008.686</v>
      </c>
      <c r="D1989" s="3">
        <v>1.19</v>
      </c>
    </row>
    <row r="1990" spans="1:4" x14ac:dyDescent="0.15">
      <c r="A1990" s="4">
        <v>1008.973</v>
      </c>
      <c r="B1990" s="4">
        <v>1.18</v>
      </c>
      <c r="C1990" s="3">
        <v>1008.973</v>
      </c>
      <c r="D1990" s="3">
        <v>1.18</v>
      </c>
    </row>
    <row r="1991" spans="1:4" x14ac:dyDescent="0.15">
      <c r="A1991" s="4">
        <v>1009.259</v>
      </c>
      <c r="B1991" s="4">
        <v>1.1399999999999999</v>
      </c>
      <c r="C1991" s="3">
        <v>1009.259</v>
      </c>
      <c r="D1991" s="3">
        <v>1.1499999999999999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1.1499999999999999</v>
      </c>
    </row>
    <row r="1993" spans="1:4" x14ac:dyDescent="0.15">
      <c r="A1993" s="4">
        <v>1009.832</v>
      </c>
      <c r="B1993" s="4">
        <v>1.1200000000000001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1.1000000000000001</v>
      </c>
    </row>
    <row r="1996" spans="1:4" x14ac:dyDescent="0.15">
      <c r="A1996" s="4">
        <v>1010.69</v>
      </c>
      <c r="B1996" s="4">
        <v>1.1299999999999999</v>
      </c>
      <c r="C1996" s="3">
        <v>1010.69</v>
      </c>
      <c r="D1996" s="3">
        <v>1.1000000000000001</v>
      </c>
    </row>
    <row r="1997" spans="1:4" x14ac:dyDescent="0.15">
      <c r="A1997" s="4">
        <v>1010.976</v>
      </c>
      <c r="B1997" s="4">
        <v>1.1000000000000001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1.1299999999999999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1.17</v>
      </c>
      <c r="C1999" s="3">
        <v>1011.548</v>
      </c>
      <c r="D1999" s="3">
        <v>1.0900000000000001</v>
      </c>
    </row>
    <row r="2000" spans="1:4" x14ac:dyDescent="0.15">
      <c r="A2000" s="4">
        <v>1011.8339999999999</v>
      </c>
      <c r="B2000" s="4">
        <v>1.1599999999999999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1.1599999999999999</v>
      </c>
      <c r="C2001" s="3">
        <v>1012.12</v>
      </c>
      <c r="D2001" s="3">
        <v>1.08</v>
      </c>
    </row>
    <row r="2002" spans="1:4" x14ac:dyDescent="0.15">
      <c r="A2002" s="4">
        <v>1012.4059999999999</v>
      </c>
      <c r="B2002" s="4">
        <v>1.1599999999999999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1.1399999999999999</v>
      </c>
      <c r="C2003" s="3">
        <v>1012.692</v>
      </c>
      <c r="D2003" s="3">
        <v>1.05</v>
      </c>
    </row>
    <row r="2004" spans="1:4" x14ac:dyDescent="0.15">
      <c r="A2004" s="4">
        <v>1012.977</v>
      </c>
      <c r="B2004" s="4">
        <v>1.1200000000000001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1.0900000000000001</v>
      </c>
      <c r="C2005" s="3">
        <v>1013.263</v>
      </c>
      <c r="D2005" s="3">
        <v>1.06</v>
      </c>
    </row>
    <row r="2006" spans="1:4" x14ac:dyDescent="0.15">
      <c r="A2006" s="4">
        <v>1013.548</v>
      </c>
      <c r="B2006" s="4">
        <v>1.04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1.06</v>
      </c>
      <c r="C2007" s="3">
        <v>1013.8339999999999</v>
      </c>
      <c r="D2007" s="3">
        <v>1.03</v>
      </c>
    </row>
    <row r="2008" spans="1:4" x14ac:dyDescent="0.15">
      <c r="A2008" s="4">
        <v>1014.119</v>
      </c>
      <c r="B2008" s="4">
        <v>1.06</v>
      </c>
      <c r="C2008" s="3">
        <v>1014.119</v>
      </c>
      <c r="D2008" s="3">
        <v>1.05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1.05</v>
      </c>
    </row>
    <row r="2010" spans="1:4" x14ac:dyDescent="0.15">
      <c r="A2010" s="4">
        <v>1014.69</v>
      </c>
      <c r="B2010" s="4">
        <v>1.05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1.05</v>
      </c>
    </row>
    <row r="2012" spans="1:4" x14ac:dyDescent="0.15">
      <c r="A2012" s="4">
        <v>1015.261</v>
      </c>
      <c r="B2012" s="4">
        <v>1.06</v>
      </c>
      <c r="C2012" s="3">
        <v>1015.261</v>
      </c>
      <c r="D2012" s="3">
        <v>1.04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1.06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1.05</v>
      </c>
    </row>
    <row r="2015" spans="1:4" x14ac:dyDescent="0.15">
      <c r="A2015" s="4">
        <v>1016.116</v>
      </c>
      <c r="B2015" s="4">
        <v>1.04</v>
      </c>
      <c r="C2015" s="3">
        <v>1016.116</v>
      </c>
      <c r="D2015" s="3">
        <v>1.01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1.06</v>
      </c>
      <c r="C2017" s="3">
        <v>1016.686</v>
      </c>
      <c r="D2017" s="3">
        <v>1.03</v>
      </c>
    </row>
    <row r="2018" spans="1:4" x14ac:dyDescent="0.15">
      <c r="A2018" s="4">
        <v>1016.971</v>
      </c>
      <c r="B2018" s="4">
        <v>1.03</v>
      </c>
      <c r="C2018" s="3">
        <v>1016.971</v>
      </c>
      <c r="D2018" s="3">
        <v>1.03</v>
      </c>
    </row>
    <row r="2019" spans="1:4" x14ac:dyDescent="0.15">
      <c r="A2019" s="4">
        <v>1017.256</v>
      </c>
      <c r="B2019" s="4">
        <v>1.04</v>
      </c>
      <c r="C2019" s="3">
        <v>1017.256</v>
      </c>
      <c r="D2019" s="3">
        <v>1.02</v>
      </c>
    </row>
    <row r="2020" spans="1:4" x14ac:dyDescent="0.15">
      <c r="A2020" s="4">
        <v>1017.54</v>
      </c>
      <c r="B2020" s="4">
        <v>1.04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1.04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1.05</v>
      </c>
      <c r="C2022" s="3">
        <v>1018.11</v>
      </c>
      <c r="D2022" s="3">
        <v>1.02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</v>
      </c>
    </row>
    <row r="2024" spans="1:4" x14ac:dyDescent="0.15">
      <c r="A2024" s="4">
        <v>1018.679</v>
      </c>
      <c r="B2024" s="4">
        <v>0.99</v>
      </c>
      <c r="C2024" s="3">
        <v>1018.679</v>
      </c>
      <c r="D2024" s="3">
        <v>0.95</v>
      </c>
    </row>
    <row r="2025" spans="1:4" x14ac:dyDescent="0.15">
      <c r="A2025" s="4">
        <v>1018.963</v>
      </c>
      <c r="B2025" s="4">
        <v>1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0.94</v>
      </c>
    </row>
    <row r="2027" spans="1:4" x14ac:dyDescent="0.15">
      <c r="A2027" s="4">
        <v>1019.532</v>
      </c>
      <c r="B2027" s="4">
        <v>0.96</v>
      </c>
      <c r="C2027" s="3">
        <v>1019.532</v>
      </c>
      <c r="D2027" s="3">
        <v>0.94</v>
      </c>
    </row>
    <row r="2028" spans="1:4" x14ac:dyDescent="0.15">
      <c r="A2028" s="4">
        <v>1019.816</v>
      </c>
      <c r="B2028" s="4">
        <v>0.94</v>
      </c>
      <c r="C2028" s="3">
        <v>1019.816</v>
      </c>
      <c r="D2028" s="3">
        <v>0.92</v>
      </c>
    </row>
    <row r="2029" spans="1:4" x14ac:dyDescent="0.15">
      <c r="A2029" s="4">
        <v>1020.101</v>
      </c>
      <c r="B2029" s="4">
        <v>0.92</v>
      </c>
      <c r="C2029" s="3">
        <v>1020.101</v>
      </c>
      <c r="D2029" s="3">
        <v>0.92</v>
      </c>
    </row>
    <row r="2030" spans="1:4" x14ac:dyDescent="0.15">
      <c r="A2030" s="4">
        <v>1020.385</v>
      </c>
      <c r="B2030" s="4">
        <v>0.92</v>
      </c>
      <c r="C2030" s="3">
        <v>1020.385</v>
      </c>
      <c r="D2030" s="3">
        <v>0.92</v>
      </c>
    </row>
    <row r="2031" spans="1:4" x14ac:dyDescent="0.15">
      <c r="A2031" s="4">
        <v>1020.669</v>
      </c>
      <c r="B2031" s="4">
        <v>0.92</v>
      </c>
      <c r="C2031" s="3">
        <v>1020.669</v>
      </c>
      <c r="D2031" s="3">
        <v>0.93</v>
      </c>
    </row>
    <row r="2032" spans="1:4" x14ac:dyDescent="0.15">
      <c r="A2032" s="4">
        <v>1020.953</v>
      </c>
      <c r="B2032" s="4">
        <v>0.9</v>
      </c>
      <c r="C2032" s="3">
        <v>1020.953</v>
      </c>
      <c r="D2032" s="3">
        <v>0.91</v>
      </c>
    </row>
    <row r="2033" spans="1:4" x14ac:dyDescent="0.15">
      <c r="A2033" s="4">
        <v>1021.237</v>
      </c>
      <c r="B2033" s="4">
        <v>0.92</v>
      </c>
      <c r="C2033" s="3">
        <v>1021.237</v>
      </c>
      <c r="D2033" s="3">
        <v>0.93</v>
      </c>
    </row>
    <row r="2034" spans="1:4" x14ac:dyDescent="0.15">
      <c r="A2034" s="4">
        <v>1021.521</v>
      </c>
      <c r="B2034" s="4">
        <v>0.91</v>
      </c>
      <c r="C2034" s="3">
        <v>1021.521</v>
      </c>
      <c r="D2034" s="3">
        <v>0.93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0.92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0.91</v>
      </c>
    </row>
    <row r="2037" spans="1:4" x14ac:dyDescent="0.15">
      <c r="A2037" s="4">
        <v>1022.373</v>
      </c>
      <c r="B2037" s="4">
        <v>0.9</v>
      </c>
      <c r="C2037" s="3">
        <v>1022.373</v>
      </c>
      <c r="D2037" s="3">
        <v>0.89</v>
      </c>
    </row>
    <row r="2038" spans="1:4" x14ac:dyDescent="0.15">
      <c r="A2038" s="4">
        <v>1022.6559999999999</v>
      </c>
      <c r="B2038" s="4">
        <v>0.9</v>
      </c>
      <c r="C2038" s="3">
        <v>1022.6559999999999</v>
      </c>
      <c r="D2038" s="3">
        <v>0.9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0.89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0.86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0.85</v>
      </c>
      <c r="C2042" s="3">
        <v>1023.7910000000001</v>
      </c>
      <c r="D2042" s="3">
        <v>0.87</v>
      </c>
    </row>
    <row r="2043" spans="1:4" x14ac:dyDescent="0.15">
      <c r="A2043" s="4">
        <v>1024.0740000000001</v>
      </c>
      <c r="B2043" s="4">
        <v>0.87</v>
      </c>
      <c r="C2043" s="3">
        <v>1024.0740000000001</v>
      </c>
      <c r="D2043" s="3">
        <v>0.87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0.87</v>
      </c>
    </row>
    <row r="2045" spans="1:4" x14ac:dyDescent="0.15">
      <c r="A2045" s="4">
        <v>1024.6410000000001</v>
      </c>
      <c r="B2045" s="4">
        <v>0.86</v>
      </c>
      <c r="C2045" s="3">
        <v>1024.6410000000001</v>
      </c>
      <c r="D2045" s="3">
        <v>0.84</v>
      </c>
    </row>
    <row r="2046" spans="1:4" x14ac:dyDescent="0.15">
      <c r="A2046" s="4">
        <v>1024.924</v>
      </c>
      <c r="B2046" s="4">
        <v>0.89</v>
      </c>
      <c r="C2046" s="3">
        <v>1024.924</v>
      </c>
      <c r="D2046" s="3">
        <v>0.83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0.82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0.81</v>
      </c>
    </row>
    <row r="2049" spans="1:4" x14ac:dyDescent="0.15">
      <c r="A2049" s="4">
        <v>1025.7739999999999</v>
      </c>
      <c r="B2049" s="4">
        <v>0.88</v>
      </c>
      <c r="C2049" s="3">
        <v>1025.7739999999999</v>
      </c>
      <c r="D2049" s="3">
        <v>0.78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0.01</v>
      </c>
      <c r="J3" s="5">
        <f>B1091</f>
        <v>0.08</v>
      </c>
      <c r="K3" s="6">
        <f>D252</f>
        <v>0.67</v>
      </c>
      <c r="L3" s="6">
        <f>D650</f>
        <v>0.33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0.41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-0.08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-0.36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-0.41</v>
      </c>
      <c r="C9" s="3">
        <v>341.63799999999998</v>
      </c>
      <c r="D9" s="3">
        <v>0.15</v>
      </c>
    </row>
    <row r="10" spans="1:16" x14ac:dyDescent="0.15">
      <c r="A10" s="4">
        <v>342.01900000000001</v>
      </c>
      <c r="B10" s="4">
        <v>-0.38</v>
      </c>
      <c r="C10" s="3">
        <v>342.01900000000001</v>
      </c>
      <c r="D10" s="3">
        <v>0.77</v>
      </c>
    </row>
    <row r="11" spans="1:16" x14ac:dyDescent="0.15">
      <c r="A11" s="4">
        <v>342.4</v>
      </c>
      <c r="B11" s="4">
        <v>-0.68</v>
      </c>
      <c r="C11" s="3">
        <v>342.4</v>
      </c>
      <c r="D11" s="3">
        <v>0.2</v>
      </c>
    </row>
    <row r="12" spans="1:16" x14ac:dyDescent="0.15">
      <c r="A12" s="4">
        <v>342.78199999999998</v>
      </c>
      <c r="B12" s="4">
        <v>-0.55000000000000004</v>
      </c>
      <c r="C12" s="3">
        <v>342.78199999999998</v>
      </c>
      <c r="D12" s="3">
        <v>-0.1</v>
      </c>
    </row>
    <row r="13" spans="1:16" x14ac:dyDescent="0.15">
      <c r="A13" s="4">
        <v>343.16300000000001</v>
      </c>
      <c r="B13" s="4">
        <v>-0.26</v>
      </c>
      <c r="C13" s="3">
        <v>343.16300000000001</v>
      </c>
      <c r="D13" s="3">
        <v>-0.23</v>
      </c>
    </row>
    <row r="14" spans="1:16" x14ac:dyDescent="0.15">
      <c r="A14" s="4">
        <v>343.54399999999998</v>
      </c>
      <c r="B14" s="4">
        <v>-7.0000000000000007E-2</v>
      </c>
      <c r="C14" s="3">
        <v>343.54399999999998</v>
      </c>
      <c r="D14" s="3">
        <v>0.34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0.21</v>
      </c>
    </row>
    <row r="17" spans="1:4" x14ac:dyDescent="0.15">
      <c r="A17" s="4">
        <v>344.68799999999999</v>
      </c>
      <c r="B17" s="4">
        <v>-0.55000000000000004</v>
      </c>
      <c r="C17" s="3">
        <v>344.68799999999999</v>
      </c>
      <c r="D17" s="3">
        <v>1.65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0.95</v>
      </c>
    </row>
    <row r="19" spans="1:4" x14ac:dyDescent="0.15">
      <c r="A19" s="4">
        <v>345.45</v>
      </c>
      <c r="B19" s="4">
        <v>-0.57999999999999996</v>
      </c>
      <c r="C19" s="3">
        <v>345.45</v>
      </c>
      <c r="D19" s="3">
        <v>0.44</v>
      </c>
    </row>
    <row r="20" spans="1:4" x14ac:dyDescent="0.15">
      <c r="A20" s="4">
        <v>345.83100000000002</v>
      </c>
      <c r="B20" s="4">
        <v>-0.22</v>
      </c>
      <c r="C20" s="3">
        <v>345.83100000000002</v>
      </c>
      <c r="D20" s="3">
        <v>0.11</v>
      </c>
    </row>
    <row r="21" spans="1:4" x14ac:dyDescent="0.15">
      <c r="A21" s="4">
        <v>346.21199999999999</v>
      </c>
      <c r="B21" s="4">
        <v>-0.27</v>
      </c>
      <c r="C21" s="3">
        <v>346.21199999999999</v>
      </c>
      <c r="D21" s="3">
        <v>0.3</v>
      </c>
    </row>
    <row r="22" spans="1:4" x14ac:dyDescent="0.15">
      <c r="A22" s="4">
        <v>346.59300000000002</v>
      </c>
      <c r="B22" s="4">
        <v>-0.22</v>
      </c>
      <c r="C22" s="3">
        <v>346.59300000000002</v>
      </c>
      <c r="D22" s="3">
        <v>0.44</v>
      </c>
    </row>
    <row r="23" spans="1:4" x14ac:dyDescent="0.15">
      <c r="A23" s="4">
        <v>346.97399999999999</v>
      </c>
      <c r="B23" s="4">
        <v>-0.03</v>
      </c>
      <c r="C23" s="3">
        <v>346.97399999999999</v>
      </c>
      <c r="D23" s="3">
        <v>0.22</v>
      </c>
    </row>
    <row r="24" spans="1:4" x14ac:dyDescent="0.15">
      <c r="A24" s="4">
        <v>347.35500000000002</v>
      </c>
      <c r="B24" s="4">
        <v>0.02</v>
      </c>
      <c r="C24" s="3">
        <v>347.35500000000002</v>
      </c>
      <c r="D24" s="3">
        <v>0.28000000000000003</v>
      </c>
    </row>
    <row r="25" spans="1:4" x14ac:dyDescent="0.15">
      <c r="A25" s="4">
        <v>347.73599999999999</v>
      </c>
      <c r="B25" s="4">
        <v>0.05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0.06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0.05</v>
      </c>
      <c r="C27" s="3">
        <v>348.49799999999999</v>
      </c>
      <c r="D27" s="3">
        <v>0.31</v>
      </c>
    </row>
    <row r="28" spans="1:4" x14ac:dyDescent="0.15">
      <c r="A28" s="4">
        <v>348.87900000000002</v>
      </c>
      <c r="B28" s="4">
        <v>7.0000000000000007E-2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7.0000000000000007E-2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0.28999999999999998</v>
      </c>
    </row>
    <row r="31" spans="1:4" x14ac:dyDescent="0.15">
      <c r="A31" s="4">
        <v>350.02100000000002</v>
      </c>
      <c r="B31" s="4">
        <v>0.08</v>
      </c>
      <c r="C31" s="3">
        <v>350.02100000000002</v>
      </c>
      <c r="D31" s="3">
        <v>0.28000000000000003</v>
      </c>
    </row>
    <row r="32" spans="1:4" x14ac:dyDescent="0.15">
      <c r="A32" s="4">
        <v>350.40100000000001</v>
      </c>
      <c r="B32" s="4">
        <v>0.08</v>
      </c>
      <c r="C32" s="3">
        <v>350.40100000000001</v>
      </c>
      <c r="D32" s="3">
        <v>0.27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0.25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0.24</v>
      </c>
    </row>
    <row r="35" spans="1:4" x14ac:dyDescent="0.15">
      <c r="A35" s="4">
        <v>351.54300000000001</v>
      </c>
      <c r="B35" s="4">
        <v>7.0000000000000007E-2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0.08</v>
      </c>
      <c r="C36" s="3">
        <v>351.923</v>
      </c>
      <c r="D36" s="3">
        <v>0.24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0.23</v>
      </c>
    </row>
    <row r="38" spans="1:4" x14ac:dyDescent="0.15">
      <c r="A38" s="4">
        <v>352.68400000000003</v>
      </c>
      <c r="B38" s="4">
        <v>0.06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0.05</v>
      </c>
      <c r="C39" s="3">
        <v>353.06400000000002</v>
      </c>
      <c r="D39" s="3">
        <v>0.22</v>
      </c>
    </row>
    <row r="40" spans="1:4" x14ac:dyDescent="0.15">
      <c r="A40" s="4">
        <v>353.44499999999999</v>
      </c>
      <c r="B40" s="4">
        <v>0.04</v>
      </c>
      <c r="C40" s="3">
        <v>353.44499999999999</v>
      </c>
      <c r="D40" s="3">
        <v>0.23</v>
      </c>
    </row>
    <row r="41" spans="1:4" x14ac:dyDescent="0.15">
      <c r="A41" s="4">
        <v>353.82499999999999</v>
      </c>
      <c r="B41" s="4">
        <v>0.05</v>
      </c>
      <c r="C41" s="3">
        <v>353.82499999999999</v>
      </c>
      <c r="D41" s="3">
        <v>0.25</v>
      </c>
    </row>
    <row r="42" spans="1:4" x14ac:dyDescent="0.15">
      <c r="A42" s="4">
        <v>354.20499999999998</v>
      </c>
      <c r="B42" s="4">
        <v>0.06</v>
      </c>
      <c r="C42" s="3">
        <v>354.20499999999998</v>
      </c>
      <c r="D42" s="3">
        <v>0.23</v>
      </c>
    </row>
    <row r="43" spans="1:4" x14ac:dyDescent="0.15">
      <c r="A43" s="4">
        <v>354.58499999999998</v>
      </c>
      <c r="B43" s="4">
        <v>0.05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0.04</v>
      </c>
      <c r="C44" s="3">
        <v>354.96499999999997</v>
      </c>
      <c r="D44" s="3">
        <v>0.24</v>
      </c>
    </row>
    <row r="45" spans="1:4" x14ac:dyDescent="0.15">
      <c r="A45" s="4">
        <v>355.34500000000003</v>
      </c>
      <c r="B45" s="4">
        <v>0.04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0.25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0.24</v>
      </c>
    </row>
    <row r="49" spans="1:4" x14ac:dyDescent="0.15">
      <c r="A49" s="4">
        <v>356.86500000000001</v>
      </c>
      <c r="B49" s="4">
        <v>0.04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0.24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0.25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0.26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0.26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0.26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0.28000000000000003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0.27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0.3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0.32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0.31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0.32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0.33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0.34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0.33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0.34</v>
      </c>
    </row>
    <row r="88" spans="1:4" x14ac:dyDescent="0.15">
      <c r="A88" s="4">
        <v>371.65199999999999</v>
      </c>
      <c r="B88" s="4">
        <v>0.02</v>
      </c>
      <c r="C88" s="3">
        <v>371.65199999999999</v>
      </c>
      <c r="D88" s="3">
        <v>0.35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0.35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0.34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0.34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0.02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0.39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0.4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0.4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0.4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0.4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0.41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0.43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0.01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0.44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0.44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0.01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0.01</v>
      </c>
      <c r="C142" s="3">
        <v>392.024</v>
      </c>
      <c r="D142" s="3">
        <v>0.45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0.01</v>
      </c>
      <c r="C144" s="3">
        <v>392.77699999999999</v>
      </c>
      <c r="D144" s="3">
        <v>0.46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0.01</v>
      </c>
      <c r="C147" s="3">
        <v>393.90499999999997</v>
      </c>
      <c r="D147" s="3">
        <v>0.47</v>
      </c>
    </row>
    <row r="148" spans="1:4" x14ac:dyDescent="0.15">
      <c r="A148" s="4">
        <v>394.28100000000001</v>
      </c>
      <c r="B148" s="4">
        <v>0.01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0.01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0.01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0.01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0.01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0.01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0.01</v>
      </c>
      <c r="C154" s="3">
        <v>396.536</v>
      </c>
      <c r="D154" s="3">
        <v>0.48</v>
      </c>
    </row>
    <row r="155" spans="1:4" x14ac:dyDescent="0.15">
      <c r="A155" s="4">
        <v>396.91199999999998</v>
      </c>
      <c r="B155" s="4">
        <v>0.01</v>
      </c>
      <c r="C155" s="3">
        <v>396.91199999999998</v>
      </c>
      <c r="D155" s="3">
        <v>0.48</v>
      </c>
    </row>
    <row r="156" spans="1:4" x14ac:dyDescent="0.15">
      <c r="A156" s="4">
        <v>397.28699999999998</v>
      </c>
      <c r="B156" s="4">
        <v>0.01</v>
      </c>
      <c r="C156" s="3">
        <v>397.28699999999998</v>
      </c>
      <c r="D156" s="3">
        <v>0.48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0.49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0.5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0.5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0.5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0.51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0.51</v>
      </c>
    </row>
    <row r="165" spans="1:4" x14ac:dyDescent="0.15">
      <c r="A165" s="4">
        <v>400.666</v>
      </c>
      <c r="B165" s="4">
        <v>0.01</v>
      </c>
      <c r="C165" s="3">
        <v>400.666</v>
      </c>
      <c r="D165" s="3">
        <v>0.51</v>
      </c>
    </row>
    <row r="166" spans="1:4" x14ac:dyDescent="0.15">
      <c r="A166" s="4">
        <v>401.041</v>
      </c>
      <c r="B166" s="4">
        <v>0.01</v>
      </c>
      <c r="C166" s="3">
        <v>401.041</v>
      </c>
      <c r="D166" s="3">
        <v>0.52</v>
      </c>
    </row>
    <row r="167" spans="1:4" x14ac:dyDescent="0.15">
      <c r="A167" s="4">
        <v>401.41699999999997</v>
      </c>
      <c r="B167" s="4">
        <v>0.01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0.01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0.01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0.01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0.01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0.53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0.53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0.53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0.53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0.53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0.54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0.54</v>
      </c>
    </row>
    <row r="182" spans="1:4" x14ac:dyDescent="0.15">
      <c r="A182" s="4">
        <v>407.04</v>
      </c>
      <c r="B182" s="4">
        <v>0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0.55000000000000004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0.55000000000000004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0.56000000000000005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0.56000000000000005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0.56000000000000005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0.56000000000000005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0.56000000000000005</v>
      </c>
    </row>
    <row r="190" spans="1:4" x14ac:dyDescent="0.15">
      <c r="A190" s="4">
        <v>410.03500000000003</v>
      </c>
      <c r="B190" s="4">
        <v>0</v>
      </c>
      <c r="C190" s="3">
        <v>410.03500000000003</v>
      </c>
      <c r="D190" s="3">
        <v>0.56000000000000005</v>
      </c>
    </row>
    <row r="191" spans="1:4" x14ac:dyDescent="0.15">
      <c r="A191" s="4">
        <v>410.40899999999999</v>
      </c>
      <c r="B191" s="4">
        <v>0</v>
      </c>
      <c r="C191" s="3">
        <v>410.40899999999999</v>
      </c>
      <c r="D191" s="3">
        <v>0.56999999999999995</v>
      </c>
    </row>
    <row r="192" spans="1:4" x14ac:dyDescent="0.15">
      <c r="A192" s="4">
        <v>410.78300000000002</v>
      </c>
      <c r="B192" s="4">
        <v>0</v>
      </c>
      <c r="C192" s="3">
        <v>410.78300000000002</v>
      </c>
      <c r="D192" s="3">
        <v>0.56000000000000005</v>
      </c>
    </row>
    <row r="193" spans="1:4" x14ac:dyDescent="0.15">
      <c r="A193" s="4">
        <v>411.15800000000002</v>
      </c>
      <c r="B193" s="4">
        <v>0</v>
      </c>
      <c r="C193" s="3">
        <v>411.15800000000002</v>
      </c>
      <c r="D193" s="3">
        <v>0.56000000000000005</v>
      </c>
    </row>
    <row r="194" spans="1:4" x14ac:dyDescent="0.15">
      <c r="A194" s="4">
        <v>411.53199999999998</v>
      </c>
      <c r="B194" s="4">
        <v>0</v>
      </c>
      <c r="C194" s="3">
        <v>411.53199999999998</v>
      </c>
      <c r="D194" s="3">
        <v>0.56999999999999995</v>
      </c>
    </row>
    <row r="195" spans="1:4" x14ac:dyDescent="0.15">
      <c r="A195" s="4">
        <v>411.90600000000001</v>
      </c>
      <c r="B195" s="4">
        <v>0</v>
      </c>
      <c r="C195" s="3">
        <v>411.90600000000001</v>
      </c>
      <c r="D195" s="3">
        <v>0.56999999999999995</v>
      </c>
    </row>
    <row r="196" spans="1:4" x14ac:dyDescent="0.15">
      <c r="A196" s="4">
        <v>412.28</v>
      </c>
      <c r="B196" s="4">
        <v>0</v>
      </c>
      <c r="C196" s="3">
        <v>412.28</v>
      </c>
      <c r="D196" s="3">
        <v>0.56999999999999995</v>
      </c>
    </row>
    <row r="197" spans="1:4" x14ac:dyDescent="0.15">
      <c r="A197" s="4">
        <v>412.654</v>
      </c>
      <c r="B197" s="4">
        <v>0</v>
      </c>
      <c r="C197" s="3">
        <v>412.654</v>
      </c>
      <c r="D197" s="3">
        <v>0.57999999999999996</v>
      </c>
    </row>
    <row r="198" spans="1:4" x14ac:dyDescent="0.15">
      <c r="A198" s="4">
        <v>413.02800000000002</v>
      </c>
      <c r="B198" s="4">
        <v>0</v>
      </c>
      <c r="C198" s="3">
        <v>413.02800000000002</v>
      </c>
      <c r="D198" s="3">
        <v>0.57999999999999996</v>
      </c>
    </row>
    <row r="199" spans="1:4" x14ac:dyDescent="0.15">
      <c r="A199" s="4">
        <v>413.40199999999999</v>
      </c>
      <c r="B199" s="4">
        <v>0</v>
      </c>
      <c r="C199" s="3">
        <v>413.40199999999999</v>
      </c>
      <c r="D199" s="3">
        <v>0.59</v>
      </c>
    </row>
    <row r="200" spans="1:4" x14ac:dyDescent="0.15">
      <c r="A200" s="4">
        <v>413.77499999999998</v>
      </c>
      <c r="B200" s="4">
        <v>0</v>
      </c>
      <c r="C200" s="3">
        <v>413.77499999999998</v>
      </c>
      <c r="D200" s="3">
        <v>0.59</v>
      </c>
    </row>
    <row r="201" spans="1:4" x14ac:dyDescent="0.15">
      <c r="A201" s="4">
        <v>414.149</v>
      </c>
      <c r="B201" s="4">
        <v>0</v>
      </c>
      <c r="C201" s="3">
        <v>414.149</v>
      </c>
      <c r="D201" s="3">
        <v>0.59</v>
      </c>
    </row>
    <row r="202" spans="1:4" x14ac:dyDescent="0.15">
      <c r="A202" s="4">
        <v>414.52300000000002</v>
      </c>
      <c r="B202" s="4">
        <v>0</v>
      </c>
      <c r="C202" s="3">
        <v>414.52300000000002</v>
      </c>
      <c r="D202" s="3">
        <v>0.59</v>
      </c>
    </row>
    <row r="203" spans="1:4" x14ac:dyDescent="0.15">
      <c r="A203" s="4">
        <v>414.89699999999999</v>
      </c>
      <c r="B203" s="4">
        <v>0</v>
      </c>
      <c r="C203" s="3">
        <v>414.89699999999999</v>
      </c>
      <c r="D203" s="3">
        <v>0.59</v>
      </c>
    </row>
    <row r="204" spans="1:4" x14ac:dyDescent="0.15">
      <c r="A204" s="4">
        <v>415.27</v>
      </c>
      <c r="B204" s="4">
        <v>0</v>
      </c>
      <c r="C204" s="3">
        <v>415.27</v>
      </c>
      <c r="D204" s="3">
        <v>0.6</v>
      </c>
    </row>
    <row r="205" spans="1:4" x14ac:dyDescent="0.15">
      <c r="A205" s="4">
        <v>415.64400000000001</v>
      </c>
      <c r="B205" s="4">
        <v>0</v>
      </c>
      <c r="C205" s="3">
        <v>415.64400000000001</v>
      </c>
      <c r="D205" s="3">
        <v>0.6</v>
      </c>
    </row>
    <row r="206" spans="1:4" x14ac:dyDescent="0.15">
      <c r="A206" s="4">
        <v>416.01799999999997</v>
      </c>
      <c r="B206" s="4">
        <v>0</v>
      </c>
      <c r="C206" s="3">
        <v>416.01799999999997</v>
      </c>
      <c r="D206" s="3">
        <v>0.6</v>
      </c>
    </row>
    <row r="207" spans="1:4" x14ac:dyDescent="0.15">
      <c r="A207" s="4">
        <v>416.39100000000002</v>
      </c>
      <c r="B207" s="4">
        <v>0</v>
      </c>
      <c r="C207" s="3">
        <v>416.39100000000002</v>
      </c>
      <c r="D207" s="3">
        <v>0.6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0.6</v>
      </c>
    </row>
    <row r="209" spans="1:4" x14ac:dyDescent="0.15">
      <c r="A209" s="4">
        <v>417.13799999999998</v>
      </c>
      <c r="B209" s="4">
        <v>0</v>
      </c>
      <c r="C209" s="3">
        <v>417.13799999999998</v>
      </c>
      <c r="D209" s="3">
        <v>0.61</v>
      </c>
    </row>
    <row r="210" spans="1:4" x14ac:dyDescent="0.15">
      <c r="A210" s="4">
        <v>417.512</v>
      </c>
      <c r="B210" s="4">
        <v>0</v>
      </c>
      <c r="C210" s="3">
        <v>417.512</v>
      </c>
      <c r="D210" s="3">
        <v>0.61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0.61</v>
      </c>
    </row>
    <row r="212" spans="1:4" x14ac:dyDescent="0.15">
      <c r="A212" s="4">
        <v>418.25900000000001</v>
      </c>
      <c r="B212" s="4">
        <v>0</v>
      </c>
      <c r="C212" s="3">
        <v>418.25900000000001</v>
      </c>
      <c r="D212" s="3">
        <v>0.62</v>
      </c>
    </row>
    <row r="213" spans="1:4" x14ac:dyDescent="0.15">
      <c r="A213" s="4">
        <v>418.63200000000001</v>
      </c>
      <c r="B213" s="4">
        <v>0</v>
      </c>
      <c r="C213" s="3">
        <v>418.63200000000001</v>
      </c>
      <c r="D213" s="3">
        <v>0.62</v>
      </c>
    </row>
    <row r="214" spans="1:4" x14ac:dyDescent="0.15">
      <c r="A214" s="4">
        <v>419.005</v>
      </c>
      <c r="B214" s="4">
        <v>0</v>
      </c>
      <c r="C214" s="3">
        <v>419.005</v>
      </c>
      <c r="D214" s="3">
        <v>0.62</v>
      </c>
    </row>
    <row r="215" spans="1:4" x14ac:dyDescent="0.15">
      <c r="A215" s="4">
        <v>419.37799999999999</v>
      </c>
      <c r="B215" s="4">
        <v>0</v>
      </c>
      <c r="C215" s="3">
        <v>419.37799999999999</v>
      </c>
      <c r="D215" s="3">
        <v>0.62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0.62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0.62</v>
      </c>
    </row>
    <row r="218" spans="1:4" x14ac:dyDescent="0.15">
      <c r="A218" s="4">
        <v>420.49799999999999</v>
      </c>
      <c r="B218" s="4">
        <v>0</v>
      </c>
      <c r="C218" s="3">
        <v>420.49799999999999</v>
      </c>
      <c r="D218" s="3">
        <v>0.63</v>
      </c>
    </row>
    <row r="219" spans="1:4" x14ac:dyDescent="0.15">
      <c r="A219" s="4">
        <v>420.87099999999998</v>
      </c>
      <c r="B219" s="4">
        <v>0</v>
      </c>
      <c r="C219" s="3">
        <v>420.87099999999998</v>
      </c>
      <c r="D219" s="3">
        <v>0.63</v>
      </c>
    </row>
    <row r="220" spans="1:4" x14ac:dyDescent="0.15">
      <c r="A220" s="4">
        <v>421.24400000000003</v>
      </c>
      <c r="B220" s="4">
        <v>0</v>
      </c>
      <c r="C220" s="3">
        <v>421.24400000000003</v>
      </c>
      <c r="D220" s="3">
        <v>0.63</v>
      </c>
    </row>
    <row r="221" spans="1:4" x14ac:dyDescent="0.15">
      <c r="A221" s="4">
        <v>421.61700000000002</v>
      </c>
      <c r="B221" s="4">
        <v>0</v>
      </c>
      <c r="C221" s="3">
        <v>421.61700000000002</v>
      </c>
      <c r="D221" s="3">
        <v>0.63</v>
      </c>
    </row>
    <row r="222" spans="1:4" x14ac:dyDescent="0.15">
      <c r="A222" s="4">
        <v>421.99</v>
      </c>
      <c r="B222" s="4">
        <v>0</v>
      </c>
      <c r="C222" s="3">
        <v>421.99</v>
      </c>
      <c r="D222" s="3">
        <v>0.63</v>
      </c>
    </row>
    <row r="223" spans="1:4" x14ac:dyDescent="0.15">
      <c r="A223" s="4">
        <v>422.363</v>
      </c>
      <c r="B223" s="4">
        <v>0</v>
      </c>
      <c r="C223" s="3">
        <v>422.363</v>
      </c>
      <c r="D223" s="3">
        <v>0.64</v>
      </c>
    </row>
    <row r="224" spans="1:4" x14ac:dyDescent="0.15">
      <c r="A224" s="4">
        <v>422.73599999999999</v>
      </c>
      <c r="B224" s="4">
        <v>0</v>
      </c>
      <c r="C224" s="3">
        <v>422.73599999999999</v>
      </c>
      <c r="D224" s="3">
        <v>0.64</v>
      </c>
    </row>
    <row r="225" spans="1:4" x14ac:dyDescent="0.15">
      <c r="A225" s="4">
        <v>423.10899999999998</v>
      </c>
      <c r="B225" s="4">
        <v>0</v>
      </c>
      <c r="C225" s="3">
        <v>423.10899999999998</v>
      </c>
      <c r="D225" s="3">
        <v>0.64</v>
      </c>
    </row>
    <row r="226" spans="1:4" x14ac:dyDescent="0.15">
      <c r="A226" s="4">
        <v>423.48099999999999</v>
      </c>
      <c r="B226" s="4">
        <v>0</v>
      </c>
      <c r="C226" s="3">
        <v>423.48099999999999</v>
      </c>
      <c r="D226" s="3">
        <v>0.65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0.65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0.65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0.65</v>
      </c>
    </row>
    <row r="230" spans="1:4" x14ac:dyDescent="0.15">
      <c r="A230" s="4">
        <v>424.97199999999998</v>
      </c>
      <c r="B230" s="4">
        <v>0</v>
      </c>
      <c r="C230" s="3">
        <v>424.97199999999998</v>
      </c>
      <c r="D230" s="3">
        <v>0.65</v>
      </c>
    </row>
    <row r="231" spans="1:4" x14ac:dyDescent="0.15">
      <c r="A231" s="4">
        <v>425.34500000000003</v>
      </c>
      <c r="B231" s="4">
        <v>0</v>
      </c>
      <c r="C231" s="3">
        <v>425.34500000000003</v>
      </c>
      <c r="D231" s="3">
        <v>0.65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0.65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0.65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0.65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0.65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0.66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0.66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0.66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0.66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0.66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0.66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0.66</v>
      </c>
    </row>
    <row r="243" spans="1:4" x14ac:dyDescent="0.15">
      <c r="A243" s="4">
        <v>429.81200000000001</v>
      </c>
      <c r="B243" s="4">
        <v>0</v>
      </c>
      <c r="C243" s="3">
        <v>429.81200000000001</v>
      </c>
      <c r="D243" s="3">
        <v>0.66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0.66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0.67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0.67</v>
      </c>
    </row>
    <row r="247" spans="1:4" x14ac:dyDescent="0.15">
      <c r="A247" s="4">
        <v>431.3</v>
      </c>
      <c r="B247" s="4">
        <v>0</v>
      </c>
      <c r="C247" s="3">
        <v>431.3</v>
      </c>
      <c r="D247" s="3">
        <v>0.67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0.67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0.67</v>
      </c>
    </row>
    <row r="250" spans="1:4" x14ac:dyDescent="0.15">
      <c r="A250" s="4">
        <v>432.416</v>
      </c>
      <c r="B250" s="4">
        <v>0</v>
      </c>
      <c r="C250" s="3">
        <v>432.416</v>
      </c>
      <c r="D250" s="3">
        <v>0.67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0.67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0.67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0.67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0.68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0.68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0.68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0.68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0.68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0.68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0.68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0.68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0.68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0.69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0.69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0.69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0.69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0.69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0.69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0.69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0.68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0.68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0.68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0.69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0.69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0.69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0.69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0.69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0.69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0.69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0.69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0.69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0.69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0.69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0.69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0.69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0.69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0.68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0.68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0.68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0.68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0.68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0.68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0.68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0.68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0.68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0.68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0.68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0.68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0.68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0.67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0.67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0.67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0.67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0.67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0.67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0.66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0.66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0.66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0.66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0.66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0.66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0.66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0.66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0.65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0.65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0.65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0.65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0.65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0.64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0.64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0.64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0.64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0.64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0.63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0.63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0.63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0.63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0.63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0.62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0.62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0.62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0.62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0.62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0.62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0.61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0.61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0.61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0.61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0.6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0.6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0.6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0.6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0.6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0.59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0.59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0.59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0.59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0.57999999999999996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0.57999999999999996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0.57999999999999996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0.57999999999999996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0.57999999999999996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0.56999999999999995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0.56999999999999995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0.56999999999999995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0.56999999999999995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0.56000000000000005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0.56000000000000005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0.56000000000000005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0.56000000000000005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0.55000000000000004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0.55000000000000004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0.55000000000000004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0.55000000000000004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0.54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0.54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0.54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0.54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0.53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0.52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0.52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0.52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0.51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0.5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0.5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0.5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0.49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0.49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0.49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0.49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0.48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0.48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0.48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0.48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0.47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0.47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0.47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0.47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0.46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0.46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0.46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0.46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0.44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0.44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0.44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0.43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0.43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0.43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0.43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0.43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0.42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0.42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0.42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0.41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0.41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0.41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0.4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0.4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0.4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0.4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0.38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0.38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0.38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0.38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0.38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0.37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0.37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0.37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0.37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0.36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0.35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0.35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0.35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0.35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0.34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0.34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0.34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0.33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0.33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0.33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0.32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0.32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0.32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0.32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0.31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0.31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0.31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0.31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0.28999999999999998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0.26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0.26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0.26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0.26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0.26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0.26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0.26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0.26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0.26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0.26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0.26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0.26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0.26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0.26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0.26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0.26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0.26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0.26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0.26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0.26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0.26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0.26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0.26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0.26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0.26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0.26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0.26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0.26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0.26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0.26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0.26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0.27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0.27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0.27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0.27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0.27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0.27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0.27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0.27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0.27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0.27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0.27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0.27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0.27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0.27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0.27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0.27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0.28000000000000003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0.28000000000000003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0.28000000000000003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0.28000000000000003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0.28000000000000003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0.28000000000000003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0.28000000000000003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0.28000000000000003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0.28000000000000003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0.28000000000000003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0.28000000000000003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0.28000000000000003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0.28000000000000003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0.28999999999999998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0.28999999999999998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0.28999999999999998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0.28999999999999998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0.28999999999999998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0.28999999999999998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0.28999999999999998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0.28999999999999998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0.28999999999999998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0.28999999999999998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0.3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0.3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0.3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0.3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0.3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0.31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0.31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0.31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0.31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0.31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0.31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0.31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0.31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0.31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0.31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0.31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0.32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0.32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0.32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0.32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0.32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0.32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0.32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0.32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0.32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0.32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0.32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0.32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0.32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0.32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0.32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0.33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0.33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0.33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0.33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0.33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0.33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0.33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0.33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0.33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0.33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0.33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0.33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0.33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0.33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0.33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0.33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0.33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0.33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0.33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0.33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0.33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0.33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0.33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0.33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0.33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0.33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0.33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0.33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0.33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0.33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0.32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0.32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0.32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0.32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0.32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0.32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0.32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0.32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0.32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0.32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0.32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0.31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0.31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0.31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0.31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0.31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0.31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0.31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0.28999999999999998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0.28999999999999998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0.28999999999999998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0.28999999999999998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0.28999999999999998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0.28000000000000003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0.28000000000000003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0.28000000000000003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0.28000000000000003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0.28000000000000003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0.27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0.27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0.27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0.27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0.26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0.26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0.26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0.26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0.26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0.25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0.25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0.25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0.25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0.24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0.24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0.24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0.24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0.23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0.23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0.23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0.23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0.22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0.22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0.22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0.22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0.21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0.21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0.21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0.21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0.19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0.19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0.19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0.19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0.18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0.18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0.18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0.18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0.17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0.17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0.17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0.16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0.16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0.16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0.15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0.15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0.14000000000000001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0.13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0.13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0.85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0.86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0.87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0.88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0.89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0.91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0.92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0.93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0.94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1.05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1.1599999999999999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1.21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1.25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1.33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1.34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1.37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1.38</v>
      </c>
    </row>
    <row r="1812" spans="1:4" x14ac:dyDescent="0.15">
      <c r="A1812" s="4">
        <v>957.09500000000003</v>
      </c>
      <c r="B1812" s="4">
        <v>1.4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1.41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1.42</v>
      </c>
      <c r="C1814" s="3">
        <v>957.68799999999999</v>
      </c>
      <c r="D1814" s="3">
        <v>1.44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1.46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1.53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1.54</v>
      </c>
      <c r="C1825" s="3">
        <v>960.94399999999996</v>
      </c>
      <c r="D1825" s="3">
        <v>1.55</v>
      </c>
    </row>
    <row r="1826" spans="1:4" x14ac:dyDescent="0.15">
      <c r="A1826" s="4">
        <v>961.23900000000003</v>
      </c>
      <c r="B1826" s="4">
        <v>1.53</v>
      </c>
      <c r="C1826" s="3">
        <v>961.23900000000003</v>
      </c>
      <c r="D1826" s="3">
        <v>1.55</v>
      </c>
    </row>
    <row r="1827" spans="1:4" x14ac:dyDescent="0.15">
      <c r="A1827" s="4">
        <v>961.53499999999997</v>
      </c>
      <c r="B1827" s="4">
        <v>1.52</v>
      </c>
      <c r="C1827" s="3">
        <v>961.53499999999997</v>
      </c>
      <c r="D1827" s="3">
        <v>1.54</v>
      </c>
    </row>
    <row r="1828" spans="1:4" x14ac:dyDescent="0.15">
      <c r="A1828" s="4">
        <v>961.83</v>
      </c>
      <c r="B1828" s="4">
        <v>1.51</v>
      </c>
      <c r="C1828" s="3">
        <v>961.83</v>
      </c>
      <c r="D1828" s="3">
        <v>1.56</v>
      </c>
    </row>
    <row r="1829" spans="1:4" x14ac:dyDescent="0.15">
      <c r="A1829" s="4">
        <v>962.12599999999998</v>
      </c>
      <c r="B1829" s="4">
        <v>1.51</v>
      </c>
      <c r="C1829" s="3">
        <v>962.12599999999998</v>
      </c>
      <c r="D1829" s="3">
        <v>1.57</v>
      </c>
    </row>
    <row r="1830" spans="1:4" x14ac:dyDescent="0.15">
      <c r="A1830" s="4">
        <v>962.42100000000005</v>
      </c>
      <c r="B1830" s="4">
        <v>1.51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1.54</v>
      </c>
      <c r="C1831" s="3">
        <v>962.71699999999998</v>
      </c>
      <c r="D1831" s="3">
        <v>1.6</v>
      </c>
    </row>
    <row r="1832" spans="1:4" x14ac:dyDescent="0.15">
      <c r="A1832" s="4">
        <v>963.01199999999994</v>
      </c>
      <c r="B1832" s="4">
        <v>1.55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1.56</v>
      </c>
      <c r="C1833" s="3">
        <v>963.30700000000002</v>
      </c>
      <c r="D1833" s="3">
        <v>1.61</v>
      </c>
    </row>
    <row r="1834" spans="1:4" x14ac:dyDescent="0.15">
      <c r="A1834" s="4">
        <v>963.60299999999995</v>
      </c>
      <c r="B1834" s="4">
        <v>1.56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1.57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1.6</v>
      </c>
    </row>
    <row r="1837" spans="1:4" x14ac:dyDescent="0.15">
      <c r="A1837" s="4">
        <v>964.48800000000006</v>
      </c>
      <c r="B1837" s="4">
        <v>1.58</v>
      </c>
      <c r="C1837" s="3">
        <v>964.48800000000006</v>
      </c>
      <c r="D1837" s="3">
        <v>1.6</v>
      </c>
    </row>
    <row r="1838" spans="1:4" x14ac:dyDescent="0.15">
      <c r="A1838" s="4">
        <v>964.78300000000002</v>
      </c>
      <c r="B1838" s="4">
        <v>1.57</v>
      </c>
      <c r="C1838" s="3">
        <v>964.78300000000002</v>
      </c>
      <c r="D1838" s="3">
        <v>1.58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1.59</v>
      </c>
    </row>
    <row r="1840" spans="1:4" x14ac:dyDescent="0.15">
      <c r="A1840" s="4">
        <v>965.37300000000005</v>
      </c>
      <c r="B1840" s="4">
        <v>1.57</v>
      </c>
      <c r="C1840" s="3">
        <v>965.37300000000005</v>
      </c>
      <c r="D1840" s="3">
        <v>1.58</v>
      </c>
    </row>
    <row r="1841" spans="1:4" x14ac:dyDescent="0.15">
      <c r="A1841" s="4">
        <v>965.66700000000003</v>
      </c>
      <c r="B1841" s="4">
        <v>1.58</v>
      </c>
      <c r="C1841" s="3">
        <v>965.66700000000003</v>
      </c>
      <c r="D1841" s="3">
        <v>1.61</v>
      </c>
    </row>
    <row r="1842" spans="1:4" x14ac:dyDescent="0.15">
      <c r="A1842" s="4">
        <v>965.96199999999999</v>
      </c>
      <c r="B1842" s="4">
        <v>1.58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1.57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1.58</v>
      </c>
      <c r="C1844" s="3">
        <v>966.55200000000002</v>
      </c>
      <c r="D1844" s="3">
        <v>1.64</v>
      </c>
    </row>
    <row r="1845" spans="1:4" x14ac:dyDescent="0.15">
      <c r="A1845" s="4">
        <v>966.846</v>
      </c>
      <c r="B1845" s="4">
        <v>1.58</v>
      </c>
      <c r="C1845" s="3">
        <v>966.846</v>
      </c>
      <c r="D1845" s="3">
        <v>1.64</v>
      </c>
    </row>
    <row r="1846" spans="1:4" x14ac:dyDescent="0.15">
      <c r="A1846" s="4">
        <v>967.14099999999996</v>
      </c>
      <c r="B1846" s="4">
        <v>1.57</v>
      </c>
      <c r="C1846" s="3">
        <v>967.14099999999996</v>
      </c>
      <c r="D1846" s="3">
        <v>1.63</v>
      </c>
    </row>
    <row r="1847" spans="1:4" x14ac:dyDescent="0.15">
      <c r="A1847" s="4">
        <v>967.43499999999995</v>
      </c>
      <c r="B1847" s="4">
        <v>1.58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1.58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1.58</v>
      </c>
      <c r="C1849" s="3">
        <v>968.024</v>
      </c>
      <c r="D1849" s="3">
        <v>1.61</v>
      </c>
    </row>
    <row r="1850" spans="1:4" x14ac:dyDescent="0.15">
      <c r="A1850" s="4">
        <v>968.31799999999998</v>
      </c>
      <c r="B1850" s="4">
        <v>1.59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1.59</v>
      </c>
      <c r="C1851" s="3">
        <v>968.61300000000006</v>
      </c>
      <c r="D1851" s="3">
        <v>1.59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1.6</v>
      </c>
      <c r="C1853" s="3">
        <v>969.20100000000002</v>
      </c>
      <c r="D1853" s="3">
        <v>1.59</v>
      </c>
    </row>
    <row r="1854" spans="1:4" x14ac:dyDescent="0.15">
      <c r="A1854" s="4">
        <v>969.495</v>
      </c>
      <c r="B1854" s="4">
        <v>1.59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1.58</v>
      </c>
    </row>
    <row r="1856" spans="1:4" x14ac:dyDescent="0.15">
      <c r="A1856" s="4">
        <v>970.08299999999997</v>
      </c>
      <c r="B1856" s="4">
        <v>1.6</v>
      </c>
      <c r="C1856" s="3">
        <v>970.08299999999997</v>
      </c>
      <c r="D1856" s="3">
        <v>1.6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1.61</v>
      </c>
    </row>
    <row r="1860" spans="1:4" x14ac:dyDescent="0.15">
      <c r="A1860" s="4">
        <v>971.25900000000001</v>
      </c>
      <c r="B1860" s="4">
        <v>1.61</v>
      </c>
      <c r="C1860" s="3">
        <v>971.25900000000001</v>
      </c>
      <c r="D1860" s="3">
        <v>1.62</v>
      </c>
    </row>
    <row r="1861" spans="1:4" x14ac:dyDescent="0.15">
      <c r="A1861" s="4">
        <v>971.55200000000002</v>
      </c>
      <c r="B1861" s="4">
        <v>1.6</v>
      </c>
      <c r="C1861" s="3">
        <v>971.55200000000002</v>
      </c>
      <c r="D1861" s="3">
        <v>1.64</v>
      </c>
    </row>
    <row r="1862" spans="1:4" x14ac:dyDescent="0.15">
      <c r="A1862" s="4">
        <v>971.846</v>
      </c>
      <c r="B1862" s="4">
        <v>1.59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1.56</v>
      </c>
      <c r="C1863" s="3">
        <v>972.14</v>
      </c>
      <c r="D1863" s="3">
        <v>1.59</v>
      </c>
    </row>
    <row r="1864" spans="1:4" x14ac:dyDescent="0.15">
      <c r="A1864" s="4">
        <v>972.43299999999999</v>
      </c>
      <c r="B1864" s="4">
        <v>1.56</v>
      </c>
      <c r="C1864" s="3">
        <v>972.43299999999999</v>
      </c>
      <c r="D1864" s="3">
        <v>1.59</v>
      </c>
    </row>
    <row r="1865" spans="1:4" x14ac:dyDescent="0.15">
      <c r="A1865" s="4">
        <v>972.72699999999998</v>
      </c>
      <c r="B1865" s="4">
        <v>1.55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1.54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1.53</v>
      </c>
      <c r="C1867" s="3">
        <v>973.31399999999996</v>
      </c>
      <c r="D1867" s="3">
        <v>1.54</v>
      </c>
    </row>
    <row r="1868" spans="1:4" x14ac:dyDescent="0.15">
      <c r="A1868" s="4">
        <v>973.60699999999997</v>
      </c>
      <c r="B1868" s="4">
        <v>1.55</v>
      </c>
      <c r="C1868" s="3">
        <v>973.60699999999997</v>
      </c>
      <c r="D1868" s="3">
        <v>1.55</v>
      </c>
    </row>
    <row r="1869" spans="1:4" x14ac:dyDescent="0.15">
      <c r="A1869" s="4">
        <v>973.9</v>
      </c>
      <c r="B1869" s="4">
        <v>1.56</v>
      </c>
      <c r="C1869" s="3">
        <v>973.9</v>
      </c>
      <c r="D1869" s="3">
        <v>1.54</v>
      </c>
    </row>
    <row r="1870" spans="1:4" x14ac:dyDescent="0.15">
      <c r="A1870" s="4">
        <v>974.19299999999998</v>
      </c>
      <c r="B1870" s="4">
        <v>1.57</v>
      </c>
      <c r="C1870" s="3">
        <v>974.19299999999998</v>
      </c>
      <c r="D1870" s="3">
        <v>1.55</v>
      </c>
    </row>
    <row r="1871" spans="1:4" x14ac:dyDescent="0.15">
      <c r="A1871" s="4">
        <v>974.48699999999997</v>
      </c>
      <c r="B1871" s="4">
        <v>1.55</v>
      </c>
      <c r="C1871" s="3">
        <v>974.48699999999997</v>
      </c>
      <c r="D1871" s="3">
        <v>1.55</v>
      </c>
    </row>
    <row r="1872" spans="1:4" x14ac:dyDescent="0.15">
      <c r="A1872" s="4">
        <v>974.78</v>
      </c>
      <c r="B1872" s="4">
        <v>1.56</v>
      </c>
      <c r="C1872" s="3">
        <v>974.78</v>
      </c>
      <c r="D1872" s="3">
        <v>1.57</v>
      </c>
    </row>
    <row r="1873" spans="1:4" x14ac:dyDescent="0.15">
      <c r="A1873" s="4">
        <v>975.07299999999998</v>
      </c>
      <c r="B1873" s="4">
        <v>1.56</v>
      </c>
      <c r="C1873" s="3">
        <v>975.07299999999998</v>
      </c>
      <c r="D1873" s="3">
        <v>1.57</v>
      </c>
    </row>
    <row r="1874" spans="1:4" x14ac:dyDescent="0.15">
      <c r="A1874" s="4">
        <v>975.36599999999999</v>
      </c>
      <c r="B1874" s="4">
        <v>1.57</v>
      </c>
      <c r="C1874" s="3">
        <v>975.36599999999999</v>
      </c>
      <c r="D1874" s="3">
        <v>1.59</v>
      </c>
    </row>
    <row r="1875" spans="1:4" x14ac:dyDescent="0.15">
      <c r="A1875" s="4">
        <v>975.65899999999999</v>
      </c>
      <c r="B1875" s="4">
        <v>1.55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1.54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1.54</v>
      </c>
      <c r="C1877" s="3">
        <v>976.24400000000003</v>
      </c>
      <c r="D1877" s="3">
        <v>1.57</v>
      </c>
    </row>
    <row r="1878" spans="1:4" x14ac:dyDescent="0.15">
      <c r="A1878" s="4">
        <v>976.53700000000003</v>
      </c>
      <c r="B1878" s="4">
        <v>1.55</v>
      </c>
      <c r="C1878" s="3">
        <v>976.53700000000003</v>
      </c>
      <c r="D1878" s="3">
        <v>1.56</v>
      </c>
    </row>
    <row r="1879" spans="1:4" x14ac:dyDescent="0.15">
      <c r="A1879" s="4">
        <v>976.83</v>
      </c>
      <c r="B1879" s="4">
        <v>1.55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1.53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1.51</v>
      </c>
      <c r="C1881" s="3">
        <v>977.41499999999996</v>
      </c>
      <c r="D1881" s="3">
        <v>1.52</v>
      </c>
    </row>
    <row r="1882" spans="1:4" x14ac:dyDescent="0.15">
      <c r="A1882" s="4">
        <v>977.70799999999997</v>
      </c>
      <c r="B1882" s="4">
        <v>1.52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1.51</v>
      </c>
    </row>
    <row r="1884" spans="1:4" x14ac:dyDescent="0.15">
      <c r="A1884" s="4">
        <v>978.29300000000001</v>
      </c>
      <c r="B1884" s="4">
        <v>1.53</v>
      </c>
      <c r="C1884" s="3">
        <v>978.29300000000001</v>
      </c>
      <c r="D1884" s="3">
        <v>1.53</v>
      </c>
    </row>
    <row r="1885" spans="1:4" x14ac:dyDescent="0.15">
      <c r="A1885" s="4">
        <v>978.58500000000004</v>
      </c>
      <c r="B1885" s="4">
        <v>1.52</v>
      </c>
      <c r="C1885" s="3">
        <v>978.58500000000004</v>
      </c>
      <c r="D1885" s="3">
        <v>1.53</v>
      </c>
    </row>
    <row r="1886" spans="1:4" x14ac:dyDescent="0.15">
      <c r="A1886" s="4">
        <v>978.87699999999995</v>
      </c>
      <c r="B1886" s="4">
        <v>1.51</v>
      </c>
      <c r="C1886" s="3">
        <v>978.87699999999995</v>
      </c>
      <c r="D1886" s="3">
        <v>1.56</v>
      </c>
    </row>
    <row r="1887" spans="1:4" x14ac:dyDescent="0.15">
      <c r="A1887" s="4">
        <v>979.17</v>
      </c>
      <c r="B1887" s="4">
        <v>1.51</v>
      </c>
      <c r="C1887" s="3">
        <v>979.17</v>
      </c>
      <c r="D1887" s="3">
        <v>1.55</v>
      </c>
    </row>
    <row r="1888" spans="1:4" x14ac:dyDescent="0.15">
      <c r="A1888" s="4">
        <v>979.46199999999999</v>
      </c>
      <c r="B1888" s="4">
        <v>1.53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1.51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1.52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1.51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1.49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1.5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1.51</v>
      </c>
      <c r="C1894" s="3">
        <v>981.21400000000006</v>
      </c>
      <c r="D1894" s="3">
        <v>1.61</v>
      </c>
    </row>
    <row r="1895" spans="1:4" x14ac:dyDescent="0.15">
      <c r="A1895" s="4">
        <v>981.50599999999997</v>
      </c>
      <c r="B1895" s="4">
        <v>1.5</v>
      </c>
      <c r="C1895" s="3">
        <v>981.50599999999997</v>
      </c>
      <c r="D1895" s="3">
        <v>1.6</v>
      </c>
    </row>
    <row r="1896" spans="1:4" x14ac:dyDescent="0.15">
      <c r="A1896" s="4">
        <v>981.798</v>
      </c>
      <c r="B1896" s="4">
        <v>1.52</v>
      </c>
      <c r="C1896" s="3">
        <v>981.798</v>
      </c>
      <c r="D1896" s="3">
        <v>1.58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1.57</v>
      </c>
    </row>
    <row r="1898" spans="1:4" x14ac:dyDescent="0.15">
      <c r="A1898" s="4">
        <v>982.38099999999997</v>
      </c>
      <c r="B1898" s="4">
        <v>1.53</v>
      </c>
      <c r="C1898" s="3">
        <v>982.38099999999997</v>
      </c>
      <c r="D1898" s="3">
        <v>1.56</v>
      </c>
    </row>
    <row r="1899" spans="1:4" x14ac:dyDescent="0.15">
      <c r="A1899" s="4">
        <v>982.673</v>
      </c>
      <c r="B1899" s="4">
        <v>1.54</v>
      </c>
      <c r="C1899" s="3">
        <v>982.673</v>
      </c>
      <c r="D1899" s="3">
        <v>1.55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1.56</v>
      </c>
    </row>
    <row r="1901" spans="1:4" x14ac:dyDescent="0.15">
      <c r="A1901" s="4">
        <v>983.25599999999997</v>
      </c>
      <c r="B1901" s="4">
        <v>1.55</v>
      </c>
      <c r="C1901" s="3">
        <v>983.25599999999997</v>
      </c>
      <c r="D1901" s="3">
        <v>1.53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1.53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1.55</v>
      </c>
    </row>
    <row r="1904" spans="1:4" x14ac:dyDescent="0.15">
      <c r="A1904" s="4">
        <v>984.13</v>
      </c>
      <c r="B1904" s="4">
        <v>1.53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1.51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</v>
      </c>
      <c r="C1906" s="3">
        <v>984.71199999999999</v>
      </c>
      <c r="D1906" s="3">
        <v>1.53</v>
      </c>
    </row>
    <row r="1907" spans="1:4" x14ac:dyDescent="0.15">
      <c r="A1907" s="4">
        <v>985.00300000000004</v>
      </c>
      <c r="B1907" s="4">
        <v>1.48</v>
      </c>
      <c r="C1907" s="3">
        <v>985.00300000000004</v>
      </c>
      <c r="D1907" s="3">
        <v>1.53</v>
      </c>
    </row>
    <row r="1908" spans="1:4" x14ac:dyDescent="0.15">
      <c r="A1908" s="4">
        <v>985.29399999999998</v>
      </c>
      <c r="B1908" s="4">
        <v>1.48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1.48</v>
      </c>
      <c r="C1909" s="3">
        <v>985.58500000000004</v>
      </c>
      <c r="D1909" s="3">
        <v>1.53</v>
      </c>
    </row>
    <row r="1910" spans="1:4" x14ac:dyDescent="0.15">
      <c r="A1910" s="4">
        <v>985.87599999999998</v>
      </c>
      <c r="B1910" s="4">
        <v>1.49</v>
      </c>
      <c r="C1910" s="3">
        <v>985.87599999999998</v>
      </c>
      <c r="D1910" s="3">
        <v>1.53</v>
      </c>
    </row>
    <row r="1911" spans="1:4" x14ac:dyDescent="0.15">
      <c r="A1911" s="4">
        <v>986.16700000000003</v>
      </c>
      <c r="B1911" s="4">
        <v>1.48</v>
      </c>
      <c r="C1911" s="3">
        <v>986.16700000000003</v>
      </c>
      <c r="D1911" s="3">
        <v>1.55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1.51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1.51</v>
      </c>
    </row>
    <row r="1915" spans="1:4" x14ac:dyDescent="0.15">
      <c r="A1915" s="4">
        <v>987.33</v>
      </c>
      <c r="B1915" s="4">
        <v>1.48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1.49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1.48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1.46</v>
      </c>
      <c r="C1918" s="3">
        <v>988.202</v>
      </c>
      <c r="D1918" s="3">
        <v>1.45</v>
      </c>
    </row>
    <row r="1919" spans="1:4" x14ac:dyDescent="0.15">
      <c r="A1919" s="4">
        <v>988.49300000000005</v>
      </c>
      <c r="B1919" s="4">
        <v>1.45</v>
      </c>
      <c r="C1919" s="3">
        <v>988.49300000000005</v>
      </c>
      <c r="D1919" s="3">
        <v>1.45</v>
      </c>
    </row>
    <row r="1920" spans="1:4" x14ac:dyDescent="0.15">
      <c r="A1920" s="4">
        <v>988.78300000000002</v>
      </c>
      <c r="B1920" s="4">
        <v>1.43</v>
      </c>
      <c r="C1920" s="3">
        <v>988.78300000000002</v>
      </c>
      <c r="D1920" s="3">
        <v>1.43</v>
      </c>
    </row>
    <row r="1921" spans="1:4" x14ac:dyDescent="0.15">
      <c r="A1921" s="4">
        <v>989.07399999999996</v>
      </c>
      <c r="B1921" s="4">
        <v>1.44</v>
      </c>
      <c r="C1921" s="3">
        <v>989.07399999999996</v>
      </c>
      <c r="D1921" s="3">
        <v>1.43</v>
      </c>
    </row>
    <row r="1922" spans="1:4" x14ac:dyDescent="0.15">
      <c r="A1922" s="4">
        <v>989.36400000000003</v>
      </c>
      <c r="B1922" s="4">
        <v>1.44</v>
      </c>
      <c r="C1922" s="3">
        <v>989.36400000000003</v>
      </c>
      <c r="D1922" s="3">
        <v>1.44</v>
      </c>
    </row>
    <row r="1923" spans="1:4" x14ac:dyDescent="0.15">
      <c r="A1923" s="4">
        <v>989.654</v>
      </c>
      <c r="B1923" s="4">
        <v>1.41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1.42</v>
      </c>
      <c r="C1924" s="3">
        <v>989.94399999999996</v>
      </c>
      <c r="D1924" s="3">
        <v>1.42</v>
      </c>
    </row>
    <row r="1925" spans="1:4" x14ac:dyDescent="0.15">
      <c r="A1925" s="4">
        <v>990.23400000000004</v>
      </c>
      <c r="B1925" s="4">
        <v>1.42</v>
      </c>
      <c r="C1925" s="3">
        <v>990.23400000000004</v>
      </c>
      <c r="D1925" s="3">
        <v>1.43</v>
      </c>
    </row>
    <row r="1926" spans="1:4" x14ac:dyDescent="0.15">
      <c r="A1926" s="4">
        <v>990.52499999999998</v>
      </c>
      <c r="B1926" s="4">
        <v>1.41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1.41</v>
      </c>
      <c r="C1927" s="3">
        <v>990.81500000000005</v>
      </c>
      <c r="D1927" s="3">
        <v>1.44</v>
      </c>
    </row>
    <row r="1928" spans="1:4" x14ac:dyDescent="0.15">
      <c r="A1928" s="4">
        <v>991.10500000000002</v>
      </c>
      <c r="B1928" s="4">
        <v>1.41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</v>
      </c>
      <c r="C1929" s="3">
        <v>991.39400000000001</v>
      </c>
      <c r="D1929" s="3">
        <v>1.44</v>
      </c>
    </row>
    <row r="1930" spans="1:4" x14ac:dyDescent="0.15">
      <c r="A1930" s="4">
        <v>991.68399999999997</v>
      </c>
      <c r="B1930" s="4">
        <v>1.42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1.4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1.39</v>
      </c>
      <c r="C1933" s="3">
        <v>992.55399999999997</v>
      </c>
      <c r="D1933" s="3">
        <v>1.46</v>
      </c>
    </row>
    <row r="1934" spans="1:4" x14ac:dyDescent="0.15">
      <c r="A1934" s="4">
        <v>992.84299999999996</v>
      </c>
      <c r="B1934" s="4">
        <v>1.39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1.4</v>
      </c>
      <c r="C1935" s="3">
        <v>993.13300000000004</v>
      </c>
      <c r="D1935" s="3">
        <v>1.46</v>
      </c>
    </row>
    <row r="1936" spans="1:4" x14ac:dyDescent="0.15">
      <c r="A1936" s="4">
        <v>993.42200000000003</v>
      </c>
      <c r="B1936" s="4">
        <v>1.39</v>
      </c>
      <c r="C1936" s="3">
        <v>993.42200000000003</v>
      </c>
      <c r="D1936" s="3">
        <v>1.44</v>
      </c>
    </row>
    <row r="1937" spans="1:4" x14ac:dyDescent="0.15">
      <c r="A1937" s="4">
        <v>993.71199999999999</v>
      </c>
      <c r="B1937" s="4">
        <v>1.37</v>
      </c>
      <c r="C1937" s="3">
        <v>993.71199999999999</v>
      </c>
      <c r="D1937" s="3">
        <v>1.44</v>
      </c>
    </row>
    <row r="1938" spans="1:4" x14ac:dyDescent="0.15">
      <c r="A1938" s="4">
        <v>994.00099999999998</v>
      </c>
      <c r="B1938" s="4">
        <v>1.36</v>
      </c>
      <c r="C1938" s="3">
        <v>994.00099999999998</v>
      </c>
      <c r="D1938" s="3">
        <v>1.44</v>
      </c>
    </row>
    <row r="1939" spans="1:4" x14ac:dyDescent="0.15">
      <c r="A1939" s="4">
        <v>994.29100000000005</v>
      </c>
      <c r="B1939" s="4">
        <v>1.36</v>
      </c>
      <c r="C1939" s="3">
        <v>994.29100000000005</v>
      </c>
      <c r="D1939" s="3">
        <v>1.43</v>
      </c>
    </row>
    <row r="1940" spans="1:4" x14ac:dyDescent="0.15">
      <c r="A1940" s="4">
        <v>994.58</v>
      </c>
      <c r="B1940" s="4">
        <v>1.38</v>
      </c>
      <c r="C1940" s="3">
        <v>994.58</v>
      </c>
      <c r="D1940" s="3">
        <v>1.44</v>
      </c>
    </row>
    <row r="1941" spans="1:4" x14ac:dyDescent="0.15">
      <c r="A1941" s="4">
        <v>994.86900000000003</v>
      </c>
      <c r="B1941" s="4">
        <v>1.37</v>
      </c>
      <c r="C1941" s="3">
        <v>994.86900000000003</v>
      </c>
      <c r="D1941" s="3">
        <v>1.41</v>
      </c>
    </row>
    <row r="1942" spans="1:4" x14ac:dyDescent="0.15">
      <c r="A1942" s="4">
        <v>995.15800000000002</v>
      </c>
      <c r="B1942" s="4">
        <v>1.35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1.35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1.37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1.42</v>
      </c>
    </row>
    <row r="1946" spans="1:4" x14ac:dyDescent="0.15">
      <c r="A1946" s="4">
        <v>996.31399999999996</v>
      </c>
      <c r="B1946" s="4">
        <v>1.37</v>
      </c>
      <c r="C1946" s="3">
        <v>996.31399999999996</v>
      </c>
      <c r="D1946" s="3">
        <v>1.42</v>
      </c>
    </row>
    <row r="1947" spans="1:4" x14ac:dyDescent="0.15">
      <c r="A1947" s="4">
        <v>996.60299999999995</v>
      </c>
      <c r="B1947" s="4">
        <v>1.37</v>
      </c>
      <c r="C1947" s="3">
        <v>996.60299999999995</v>
      </c>
      <c r="D1947" s="3">
        <v>1.41</v>
      </c>
    </row>
    <row r="1948" spans="1:4" x14ac:dyDescent="0.15">
      <c r="A1948" s="4">
        <v>996.89200000000005</v>
      </c>
      <c r="B1948" s="4">
        <v>1.35</v>
      </c>
      <c r="C1948" s="3">
        <v>996.89200000000005</v>
      </c>
      <c r="D1948" s="3">
        <v>1.41</v>
      </c>
    </row>
    <row r="1949" spans="1:4" x14ac:dyDescent="0.15">
      <c r="A1949" s="4">
        <v>997.18100000000004</v>
      </c>
      <c r="B1949" s="4">
        <v>1.36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1.31</v>
      </c>
      <c r="C1951" s="3">
        <v>997.75800000000004</v>
      </c>
      <c r="D1951" s="3">
        <v>1.37</v>
      </c>
    </row>
    <row r="1952" spans="1:4" x14ac:dyDescent="0.15">
      <c r="A1952" s="4">
        <v>998.04700000000003</v>
      </c>
      <c r="B1952" s="4">
        <v>1.29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1.36</v>
      </c>
    </row>
    <row r="1954" spans="1:4" x14ac:dyDescent="0.15">
      <c r="A1954" s="4">
        <v>998.62400000000002</v>
      </c>
      <c r="B1954" s="4">
        <v>1.29</v>
      </c>
      <c r="C1954" s="3">
        <v>998.62400000000002</v>
      </c>
      <c r="D1954" s="3">
        <v>1.36</v>
      </c>
    </row>
    <row r="1955" spans="1:4" x14ac:dyDescent="0.15">
      <c r="A1955" s="4">
        <v>998.91300000000001</v>
      </c>
      <c r="B1955" s="4">
        <v>1.28</v>
      </c>
      <c r="C1955" s="3">
        <v>998.91300000000001</v>
      </c>
      <c r="D1955" s="3">
        <v>1.35</v>
      </c>
    </row>
    <row r="1956" spans="1:4" x14ac:dyDescent="0.15">
      <c r="A1956" s="4">
        <v>999.20100000000002</v>
      </c>
      <c r="B1956" s="4">
        <v>1.25</v>
      </c>
      <c r="C1956" s="3">
        <v>999.20100000000002</v>
      </c>
      <c r="D1956" s="3">
        <v>1.3</v>
      </c>
    </row>
    <row r="1957" spans="1:4" x14ac:dyDescent="0.15">
      <c r="A1957" s="4">
        <v>999.48900000000003</v>
      </c>
      <c r="B1957" s="4">
        <v>1.25</v>
      </c>
      <c r="C1957" s="3">
        <v>999.48900000000003</v>
      </c>
      <c r="D1957" s="3">
        <v>1.3</v>
      </c>
    </row>
    <row r="1958" spans="1:4" x14ac:dyDescent="0.15">
      <c r="A1958" s="4">
        <v>999.77800000000002</v>
      </c>
      <c r="B1958" s="4">
        <v>1.24</v>
      </c>
      <c r="C1958" s="3">
        <v>999.77800000000002</v>
      </c>
      <c r="D1958" s="3">
        <v>1.28</v>
      </c>
    </row>
    <row r="1959" spans="1:4" x14ac:dyDescent="0.15">
      <c r="A1959" s="4">
        <v>1000.066</v>
      </c>
      <c r="B1959" s="4">
        <v>1.24</v>
      </c>
      <c r="C1959" s="3">
        <v>1000.066</v>
      </c>
      <c r="D1959" s="3">
        <v>1.28</v>
      </c>
    </row>
    <row r="1960" spans="1:4" x14ac:dyDescent="0.15">
      <c r="A1960" s="4">
        <v>1000.354</v>
      </c>
      <c r="B1960" s="4">
        <v>1.22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1.2</v>
      </c>
      <c r="C1961" s="3">
        <v>1000.6420000000001</v>
      </c>
      <c r="D1961" s="3">
        <v>1.25</v>
      </c>
    </row>
    <row r="1962" spans="1:4" x14ac:dyDescent="0.15">
      <c r="A1962" s="4">
        <v>1000.93</v>
      </c>
      <c r="B1962" s="4">
        <v>1.22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1.23</v>
      </c>
      <c r="C1963" s="3">
        <v>1001.218</v>
      </c>
      <c r="D1963" s="3">
        <v>1.26</v>
      </c>
    </row>
    <row r="1964" spans="1:4" x14ac:dyDescent="0.15">
      <c r="A1964" s="4">
        <v>1001.506</v>
      </c>
      <c r="B1964" s="4">
        <v>1.22</v>
      </c>
      <c r="C1964" s="3">
        <v>1001.506</v>
      </c>
      <c r="D1964" s="3">
        <v>1.25</v>
      </c>
    </row>
    <row r="1965" spans="1:4" x14ac:dyDescent="0.15">
      <c r="A1965" s="4">
        <v>1001.794</v>
      </c>
      <c r="B1965" s="4">
        <v>1.23</v>
      </c>
      <c r="C1965" s="3">
        <v>1001.794</v>
      </c>
      <c r="D1965" s="3">
        <v>1.26</v>
      </c>
    </row>
    <row r="1966" spans="1:4" x14ac:dyDescent="0.15">
      <c r="A1966" s="4">
        <v>1002.082</v>
      </c>
      <c r="B1966" s="4">
        <v>1.22</v>
      </c>
      <c r="C1966" s="3">
        <v>1002.082</v>
      </c>
      <c r="D1966" s="3">
        <v>1.25</v>
      </c>
    </row>
    <row r="1967" spans="1:4" x14ac:dyDescent="0.15">
      <c r="A1967" s="4">
        <v>1002.37</v>
      </c>
      <c r="B1967" s="4">
        <v>1.21</v>
      </c>
      <c r="C1967" s="3">
        <v>1002.37</v>
      </c>
      <c r="D1967" s="3">
        <v>1.25</v>
      </c>
    </row>
    <row r="1968" spans="1:4" x14ac:dyDescent="0.15">
      <c r="A1968" s="4">
        <v>1002.657</v>
      </c>
      <c r="B1968" s="4">
        <v>1.22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1.24</v>
      </c>
      <c r="C1969" s="3">
        <v>1002.9450000000001</v>
      </c>
      <c r="D1969" s="3">
        <v>1.27</v>
      </c>
    </row>
    <row r="1970" spans="1:4" x14ac:dyDescent="0.15">
      <c r="A1970" s="4">
        <v>1003.2329999999999</v>
      </c>
      <c r="B1970" s="4">
        <v>1.22</v>
      </c>
      <c r="C1970" s="3">
        <v>1003.2329999999999</v>
      </c>
      <c r="D1970" s="3">
        <v>1.26</v>
      </c>
    </row>
    <row r="1971" spans="1:4" x14ac:dyDescent="0.15">
      <c r="A1971" s="4">
        <v>1003.52</v>
      </c>
      <c r="B1971" s="4">
        <v>1.22</v>
      </c>
      <c r="C1971" s="3">
        <v>1003.52</v>
      </c>
      <c r="D1971" s="3">
        <v>1.27</v>
      </c>
    </row>
    <row r="1972" spans="1:4" x14ac:dyDescent="0.15">
      <c r="A1972" s="4">
        <v>1003.808</v>
      </c>
      <c r="B1972" s="4">
        <v>1.2</v>
      </c>
      <c r="C1972" s="3">
        <v>1003.808</v>
      </c>
      <c r="D1972" s="3">
        <v>1.26</v>
      </c>
    </row>
    <row r="1973" spans="1:4" x14ac:dyDescent="0.15">
      <c r="A1973" s="4">
        <v>1004.095</v>
      </c>
      <c r="B1973" s="4">
        <v>1.21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1.24</v>
      </c>
      <c r="C1975" s="3">
        <v>1004.67</v>
      </c>
      <c r="D1975" s="3">
        <v>1.28</v>
      </c>
    </row>
    <row r="1976" spans="1:4" x14ac:dyDescent="0.15">
      <c r="A1976" s="4">
        <v>1004.957</v>
      </c>
      <c r="B1976" s="4">
        <v>1.22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1.21</v>
      </c>
      <c r="C1977" s="3">
        <v>1005.244</v>
      </c>
      <c r="D1977" s="3">
        <v>1.26</v>
      </c>
    </row>
    <row r="1978" spans="1:4" x14ac:dyDescent="0.15">
      <c r="A1978" s="4">
        <v>1005.5309999999999</v>
      </c>
      <c r="B1978" s="4">
        <v>1.21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1.21</v>
      </c>
      <c r="C1979" s="3">
        <v>1005.818</v>
      </c>
      <c r="D1979" s="3">
        <v>1.25</v>
      </c>
    </row>
    <row r="1980" spans="1:4" x14ac:dyDescent="0.15">
      <c r="A1980" s="4">
        <v>1006.105</v>
      </c>
      <c r="B1980" s="4">
        <v>1.19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1.18</v>
      </c>
      <c r="C1981" s="3">
        <v>1006.3920000000001</v>
      </c>
      <c r="D1981" s="3">
        <v>1.24</v>
      </c>
    </row>
    <row r="1982" spans="1:4" x14ac:dyDescent="0.15">
      <c r="A1982" s="4">
        <v>1006.679</v>
      </c>
      <c r="B1982" s="4">
        <v>1.1599999999999999</v>
      </c>
      <c r="C1982" s="3">
        <v>1006.679</v>
      </c>
      <c r="D1982" s="3">
        <v>1.2</v>
      </c>
    </row>
    <row r="1983" spans="1:4" x14ac:dyDescent="0.15">
      <c r="A1983" s="4">
        <v>1006.966</v>
      </c>
      <c r="B1983" s="4">
        <v>1.1599999999999999</v>
      </c>
      <c r="C1983" s="3">
        <v>1006.966</v>
      </c>
      <c r="D1983" s="3">
        <v>1.19</v>
      </c>
    </row>
    <row r="1984" spans="1:4" x14ac:dyDescent="0.15">
      <c r="A1984" s="4">
        <v>1007.253</v>
      </c>
      <c r="B1984" s="4">
        <v>1.17</v>
      </c>
      <c r="C1984" s="3">
        <v>1007.253</v>
      </c>
      <c r="D1984" s="3">
        <v>1.18</v>
      </c>
    </row>
    <row r="1985" spans="1:4" x14ac:dyDescent="0.15">
      <c r="A1985" s="4">
        <v>1007.54</v>
      </c>
      <c r="B1985" s="4">
        <v>1.18</v>
      </c>
      <c r="C1985" s="3">
        <v>1007.54</v>
      </c>
      <c r="D1985" s="3">
        <v>1.1599999999999999</v>
      </c>
    </row>
    <row r="1986" spans="1:4" x14ac:dyDescent="0.15">
      <c r="A1986" s="4">
        <v>1007.826</v>
      </c>
      <c r="B1986" s="4">
        <v>1.1599999999999999</v>
      </c>
      <c r="C1986" s="3">
        <v>1007.826</v>
      </c>
      <c r="D1986" s="3">
        <v>1.17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1.1399999999999999</v>
      </c>
    </row>
    <row r="1988" spans="1:4" x14ac:dyDescent="0.15">
      <c r="A1988" s="4">
        <v>1008.4</v>
      </c>
      <c r="B1988" s="4">
        <v>1.1200000000000001</v>
      </c>
      <c r="C1988" s="3">
        <v>1008.4</v>
      </c>
      <c r="D1988" s="3">
        <v>1.1299999999999999</v>
      </c>
    </row>
    <row r="1989" spans="1:4" x14ac:dyDescent="0.15">
      <c r="A1989" s="4">
        <v>1008.686</v>
      </c>
      <c r="B1989" s="4">
        <v>1.1000000000000001</v>
      </c>
      <c r="C1989" s="3">
        <v>1008.686</v>
      </c>
      <c r="D1989" s="3">
        <v>1.1299999999999999</v>
      </c>
    </row>
    <row r="1990" spans="1:4" x14ac:dyDescent="0.15">
      <c r="A1990" s="4">
        <v>1008.973</v>
      </c>
      <c r="B1990" s="4">
        <v>1.07</v>
      </c>
      <c r="C1990" s="3">
        <v>1008.973</v>
      </c>
      <c r="D1990" s="3">
        <v>1.1200000000000001</v>
      </c>
    </row>
    <row r="1991" spans="1:4" x14ac:dyDescent="0.15">
      <c r="A1991" s="4">
        <v>1009.259</v>
      </c>
      <c r="B1991" s="4">
        <v>1.06</v>
      </c>
      <c r="C1991" s="3">
        <v>1009.259</v>
      </c>
      <c r="D1991" s="3">
        <v>1.1000000000000001</v>
      </c>
    </row>
    <row r="1992" spans="1:4" x14ac:dyDescent="0.15">
      <c r="A1992" s="4">
        <v>1009.545</v>
      </c>
      <c r="B1992" s="4">
        <v>1.03</v>
      </c>
      <c r="C1992" s="3">
        <v>1009.545</v>
      </c>
      <c r="D1992" s="3">
        <v>1.0900000000000001</v>
      </c>
    </row>
    <row r="1993" spans="1:4" x14ac:dyDescent="0.15">
      <c r="A1993" s="4">
        <v>1009.832</v>
      </c>
      <c r="B1993" s="4">
        <v>1.05</v>
      </c>
      <c r="C1993" s="3">
        <v>1009.832</v>
      </c>
      <c r="D1993" s="3">
        <v>1.06</v>
      </c>
    </row>
    <row r="1994" spans="1:4" x14ac:dyDescent="0.15">
      <c r="A1994" s="4">
        <v>1010.1180000000001</v>
      </c>
      <c r="B1994" s="4">
        <v>1.05</v>
      </c>
      <c r="C1994" s="3">
        <v>1010.1180000000001</v>
      </c>
      <c r="D1994" s="3">
        <v>1.07</v>
      </c>
    </row>
    <row r="1995" spans="1:4" x14ac:dyDescent="0.15">
      <c r="A1995" s="4">
        <v>1010.404</v>
      </c>
      <c r="B1995" s="4">
        <v>1.05</v>
      </c>
      <c r="C1995" s="3">
        <v>1010.404</v>
      </c>
      <c r="D1995" s="3">
        <v>1.07</v>
      </c>
    </row>
    <row r="1996" spans="1:4" x14ac:dyDescent="0.15">
      <c r="A1996" s="4">
        <v>1010.69</v>
      </c>
      <c r="B1996" s="4">
        <v>1.06</v>
      </c>
      <c r="C1996" s="3">
        <v>1010.69</v>
      </c>
      <c r="D1996" s="3">
        <v>1.07</v>
      </c>
    </row>
    <row r="1997" spans="1:4" x14ac:dyDescent="0.15">
      <c r="A1997" s="4">
        <v>1010.976</v>
      </c>
      <c r="B1997" s="4">
        <v>1.07</v>
      </c>
      <c r="C1997" s="3">
        <v>1010.976</v>
      </c>
      <c r="D1997" s="3">
        <v>1.07</v>
      </c>
    </row>
    <row r="1998" spans="1:4" x14ac:dyDescent="0.15">
      <c r="A1998" s="4">
        <v>1011.2619999999999</v>
      </c>
      <c r="B1998" s="4">
        <v>1.07</v>
      </c>
      <c r="C1998" s="3">
        <v>1011.2619999999999</v>
      </c>
      <c r="D1998" s="3">
        <v>1.08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1.0900000000000001</v>
      </c>
    </row>
    <row r="2000" spans="1:4" x14ac:dyDescent="0.15">
      <c r="A2000" s="4">
        <v>1011.8339999999999</v>
      </c>
      <c r="B2000" s="4">
        <v>1.07</v>
      </c>
      <c r="C2000" s="3">
        <v>1011.8339999999999</v>
      </c>
      <c r="D2000" s="3">
        <v>1.08</v>
      </c>
    </row>
    <row r="2001" spans="1:4" x14ac:dyDescent="0.15">
      <c r="A2001" s="4">
        <v>1012.12</v>
      </c>
      <c r="B2001" s="4">
        <v>1.07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1.07</v>
      </c>
      <c r="C2002" s="3">
        <v>1012.4059999999999</v>
      </c>
      <c r="D2002" s="3">
        <v>1.07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1.05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1.06</v>
      </c>
      <c r="C2005" s="3">
        <v>1013.263</v>
      </c>
      <c r="D2005" s="3">
        <v>1.06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1.01</v>
      </c>
      <c r="C2007" s="3">
        <v>1013.8339999999999</v>
      </c>
      <c r="D2007" s="3">
        <v>1.07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</v>
      </c>
      <c r="C2009" s="3">
        <v>1014.405</v>
      </c>
      <c r="D2009" s="3">
        <v>1.05</v>
      </c>
    </row>
    <row r="2010" spans="1:4" x14ac:dyDescent="0.15">
      <c r="A2010" s="4">
        <v>1014.69</v>
      </c>
      <c r="B2010" s="4">
        <v>1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0.99</v>
      </c>
      <c r="C2011" s="3">
        <v>1014.975</v>
      </c>
      <c r="D2011" s="3">
        <v>1.03</v>
      </c>
    </row>
    <row r="2012" spans="1:4" x14ac:dyDescent="0.15">
      <c r="A2012" s="4">
        <v>1015.261</v>
      </c>
      <c r="B2012" s="4">
        <v>0.97</v>
      </c>
      <c r="C2012" s="3">
        <v>1015.261</v>
      </c>
      <c r="D2012" s="3">
        <v>1.01</v>
      </c>
    </row>
    <row r="2013" spans="1:4" x14ac:dyDescent="0.15">
      <c r="A2013" s="4">
        <v>1015.546</v>
      </c>
      <c r="B2013" s="4">
        <v>0.96</v>
      </c>
      <c r="C2013" s="3">
        <v>1015.546</v>
      </c>
      <c r="D2013" s="3">
        <v>1.02</v>
      </c>
    </row>
    <row r="2014" spans="1:4" x14ac:dyDescent="0.15">
      <c r="A2014" s="4">
        <v>1015.831</v>
      </c>
      <c r="B2014" s="4">
        <v>0.97</v>
      </c>
      <c r="C2014" s="3">
        <v>1015.831</v>
      </c>
      <c r="D2014" s="3">
        <v>0.99</v>
      </c>
    </row>
    <row r="2015" spans="1:4" x14ac:dyDescent="0.15">
      <c r="A2015" s="4">
        <v>1016.116</v>
      </c>
      <c r="B2015" s="4">
        <v>0.96</v>
      </c>
      <c r="C2015" s="3">
        <v>1016.116</v>
      </c>
      <c r="D2015" s="3">
        <v>0.97</v>
      </c>
    </row>
    <row r="2016" spans="1:4" x14ac:dyDescent="0.15">
      <c r="A2016" s="4">
        <v>1016.401</v>
      </c>
      <c r="B2016" s="4">
        <v>0.95</v>
      </c>
      <c r="C2016" s="3">
        <v>1016.401</v>
      </c>
      <c r="D2016" s="3">
        <v>0.99</v>
      </c>
    </row>
    <row r="2017" spans="1:4" x14ac:dyDescent="0.15">
      <c r="A2017" s="4">
        <v>1016.686</v>
      </c>
      <c r="B2017" s="4">
        <v>0.95</v>
      </c>
      <c r="C2017" s="3">
        <v>1016.686</v>
      </c>
      <c r="D2017" s="3">
        <v>0.99</v>
      </c>
    </row>
    <row r="2018" spans="1:4" x14ac:dyDescent="0.15">
      <c r="A2018" s="4">
        <v>1016.971</v>
      </c>
      <c r="B2018" s="4">
        <v>0.94</v>
      </c>
      <c r="C2018" s="3">
        <v>1016.971</v>
      </c>
      <c r="D2018" s="3">
        <v>1</v>
      </c>
    </row>
    <row r="2019" spans="1:4" x14ac:dyDescent="0.15">
      <c r="A2019" s="4">
        <v>1017.256</v>
      </c>
      <c r="B2019" s="4">
        <v>0.96</v>
      </c>
      <c r="C2019" s="3">
        <v>1017.256</v>
      </c>
      <c r="D2019" s="3">
        <v>1</v>
      </c>
    </row>
    <row r="2020" spans="1:4" x14ac:dyDescent="0.15">
      <c r="A2020" s="4">
        <v>1017.54</v>
      </c>
      <c r="B2020" s="4">
        <v>0.97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0.96</v>
      </c>
      <c r="C2021" s="3">
        <v>1017.825</v>
      </c>
      <c r="D2021" s="3">
        <v>1</v>
      </c>
    </row>
    <row r="2022" spans="1:4" x14ac:dyDescent="0.15">
      <c r="A2022" s="4">
        <v>1018.11</v>
      </c>
      <c r="B2022" s="4">
        <v>0.96</v>
      </c>
      <c r="C2022" s="3">
        <v>1018.11</v>
      </c>
      <c r="D2022" s="3">
        <v>1</v>
      </c>
    </row>
    <row r="2023" spans="1:4" x14ac:dyDescent="0.15">
      <c r="A2023" s="4">
        <v>1018.394</v>
      </c>
      <c r="B2023" s="4">
        <v>0.97</v>
      </c>
      <c r="C2023" s="3">
        <v>1018.394</v>
      </c>
      <c r="D2023" s="3">
        <v>0.99</v>
      </c>
    </row>
    <row r="2024" spans="1:4" x14ac:dyDescent="0.15">
      <c r="A2024" s="4">
        <v>1018.679</v>
      </c>
      <c r="B2024" s="4">
        <v>0.94</v>
      </c>
      <c r="C2024" s="3">
        <v>1018.679</v>
      </c>
      <c r="D2024" s="3">
        <v>0.96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0.97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0.95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0.94</v>
      </c>
    </row>
    <row r="2028" spans="1:4" x14ac:dyDescent="0.15">
      <c r="A2028" s="4">
        <v>1019.816</v>
      </c>
      <c r="B2028" s="4">
        <v>0.93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0.92</v>
      </c>
      <c r="C2029" s="3">
        <v>1020.101</v>
      </c>
      <c r="D2029" s="3">
        <v>0.91</v>
      </c>
    </row>
    <row r="2030" spans="1:4" x14ac:dyDescent="0.15">
      <c r="A2030" s="4">
        <v>1020.385</v>
      </c>
      <c r="B2030" s="4">
        <v>0.89</v>
      </c>
      <c r="C2030" s="3">
        <v>1020.385</v>
      </c>
      <c r="D2030" s="3">
        <v>0.88</v>
      </c>
    </row>
    <row r="2031" spans="1:4" x14ac:dyDescent="0.15">
      <c r="A2031" s="4">
        <v>1020.669</v>
      </c>
      <c r="B2031" s="4">
        <v>0.9</v>
      </c>
      <c r="C2031" s="3">
        <v>1020.669</v>
      </c>
      <c r="D2031" s="3">
        <v>0.9</v>
      </c>
    </row>
    <row r="2032" spans="1:4" x14ac:dyDescent="0.15">
      <c r="A2032" s="4">
        <v>1020.953</v>
      </c>
      <c r="B2032" s="4">
        <v>0.89</v>
      </c>
      <c r="C2032" s="3">
        <v>1020.953</v>
      </c>
      <c r="D2032" s="3">
        <v>0.88</v>
      </c>
    </row>
    <row r="2033" spans="1:4" x14ac:dyDescent="0.15">
      <c r="A2033" s="4">
        <v>1021.237</v>
      </c>
      <c r="B2033" s="4">
        <v>0.89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0.87</v>
      </c>
      <c r="C2034" s="3">
        <v>1021.521</v>
      </c>
      <c r="D2034" s="3">
        <v>0.89</v>
      </c>
    </row>
    <row r="2035" spans="1:4" x14ac:dyDescent="0.15">
      <c r="A2035" s="4">
        <v>1021.8049999999999</v>
      </c>
      <c r="B2035" s="4">
        <v>0.85</v>
      </c>
      <c r="C2035" s="3">
        <v>1021.8049999999999</v>
      </c>
      <c r="D2035" s="3">
        <v>0.87</v>
      </c>
    </row>
    <row r="2036" spans="1:4" x14ac:dyDescent="0.15">
      <c r="A2036" s="4">
        <v>1022.0890000000001</v>
      </c>
      <c r="B2036" s="4">
        <v>0.85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0.88</v>
      </c>
    </row>
    <row r="2038" spans="1:4" x14ac:dyDescent="0.15">
      <c r="A2038" s="4">
        <v>1022.6559999999999</v>
      </c>
      <c r="B2038" s="4">
        <v>0.86</v>
      </c>
      <c r="C2038" s="3">
        <v>1022.6559999999999</v>
      </c>
      <c r="D2038" s="3">
        <v>0.86</v>
      </c>
    </row>
    <row r="2039" spans="1:4" x14ac:dyDescent="0.15">
      <c r="A2039" s="4">
        <v>1022.94</v>
      </c>
      <c r="B2039" s="4">
        <v>0.85</v>
      </c>
      <c r="C2039" s="3">
        <v>1022.94</v>
      </c>
      <c r="D2039" s="3">
        <v>0.85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0.85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0.84</v>
      </c>
    </row>
    <row r="2042" spans="1:4" x14ac:dyDescent="0.15">
      <c r="A2042" s="4">
        <v>1023.7910000000001</v>
      </c>
      <c r="B2042" s="4">
        <v>0.86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0.86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0.86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0.85</v>
      </c>
    </row>
    <row r="2046" spans="1:4" x14ac:dyDescent="0.15">
      <c r="A2046" s="4">
        <v>1024.924</v>
      </c>
      <c r="B2046" s="4">
        <v>0.79</v>
      </c>
      <c r="C2046" s="3">
        <v>1024.924</v>
      </c>
      <c r="D2046" s="3">
        <v>0.85</v>
      </c>
    </row>
    <row r="2047" spans="1:4" x14ac:dyDescent="0.15">
      <c r="A2047" s="4">
        <v>1025.2070000000001</v>
      </c>
      <c r="B2047" s="4">
        <v>0.77</v>
      </c>
      <c r="C2047" s="3">
        <v>1025.2070000000001</v>
      </c>
      <c r="D2047" s="3">
        <v>0.82</v>
      </c>
    </row>
    <row r="2048" spans="1:4" x14ac:dyDescent="0.15">
      <c r="A2048" s="4">
        <v>1025.491</v>
      </c>
      <c r="B2048" s="4">
        <v>0.76</v>
      </c>
      <c r="C2048" s="3">
        <v>1025.491</v>
      </c>
      <c r="D2048" s="3">
        <v>0.82</v>
      </c>
    </row>
    <row r="2049" spans="1:4" x14ac:dyDescent="0.15">
      <c r="A2049" s="4">
        <v>1025.7739999999999</v>
      </c>
      <c r="B2049" s="4">
        <v>0.74</v>
      </c>
      <c r="C2049" s="3">
        <v>1025.7739999999999</v>
      </c>
      <c r="D2049" s="3">
        <v>0.8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2021-10-07T17:08:12Z</dcterms:modified>
</cp:coreProperties>
</file>