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datasets" sheetId="1" state="visible" r:id="rId2"/>
    <sheet name="variables" sheetId="2" state="visible" r:id="rId3"/>
    <sheet name="variables_mumu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<sst xmlns="http://schemas.openxmlformats.org/spreadsheetml/2006/main" count="382" uniqueCount="184">
  <si>
    <t xml:space="preserve">dataset_name</t>
  </si>
  <si>
    <t xml:space="preserve">cross_section</t>
  </si>
  <si>
    <t xml:space="preserve">branching_fraction</t>
  </si>
  <si>
    <t xml:space="preserve">color</t>
  </si>
  <si>
    <t xml:space="preserve">text</t>
  </si>
  <si>
    <t xml:space="preserve">label</t>
  </si>
  <si>
    <t xml:space="preserve">muon_2012A</t>
  </si>
  <si>
    <t xml:space="preserve">k</t>
  </si>
  <si>
    <t xml:space="preserve">Data (2012A)</t>
  </si>
  <si>
    <t xml:space="preserve">data</t>
  </si>
  <si>
    <t xml:space="preserve">muon_2012B</t>
  </si>
  <si>
    <t xml:space="preserve">Data (2012B)</t>
  </si>
  <si>
    <t xml:space="preserve">muon_2012C</t>
  </si>
  <si>
    <t xml:space="preserve">Data (2012C)</t>
  </si>
  <si>
    <t xml:space="preserve">muon_2012D</t>
  </si>
  <si>
    <t xml:space="preserve">Data (2012D)</t>
  </si>
  <si>
    <t xml:space="preserve">ttbar_lep</t>
  </si>
  <si>
    <t xml:space="preserve">r</t>
  </si>
  <si>
    <t xml:space="preserve">$\sf t\bar{t}$ (leptonic)</t>
  </si>
  <si>
    <t xml:space="preserve">ttbar</t>
  </si>
  <si>
    <t xml:space="preserve">ttbar_semilep</t>
  </si>
  <si>
    <t xml:space="preserve">$\sf t\bar{t}$ (semi-leptonic)</t>
  </si>
  <si>
    <t xml:space="preserve">zjets_m-50</t>
  </si>
  <si>
    <t xml:space="preserve">g</t>
  </si>
  <si>
    <t xml:space="preserve">Z+jets (M &gt; 50)</t>
  </si>
  <si>
    <t xml:space="preserve">zjets</t>
  </si>
  <si>
    <t xml:space="preserve">zjets_m-10to50</t>
  </si>
  <si>
    <t xml:space="preserve">Z+jets (10 &lt; M &lt; 50)</t>
  </si>
  <si>
    <t xml:space="preserve">ww</t>
  </si>
  <si>
    <t xml:space="preserve">m</t>
  </si>
  <si>
    <t xml:space="preserve">WW</t>
  </si>
  <si>
    <t xml:space="preserve">diboson</t>
  </si>
  <si>
    <t xml:space="preserve">wz_2l2q</t>
  </si>
  <si>
    <t xml:space="preserve">c </t>
  </si>
  <si>
    <t xml:space="preserve">WZ$\rightarrow 2\ell 2q$</t>
  </si>
  <si>
    <t xml:space="preserve">wz_3lnu</t>
  </si>
  <si>
    <t xml:space="preserve">WZ$\rightarrow 2\ell 2\nu$</t>
  </si>
  <si>
    <t xml:space="preserve">zz_2l2q</t>
  </si>
  <si>
    <t xml:space="preserve">w</t>
  </si>
  <si>
    <t xml:space="preserve">ZZ$\rightarrow 2\ell 2q$</t>
  </si>
  <si>
    <t xml:space="preserve">zz_2l2nu</t>
  </si>
  <si>
    <t xml:space="preserve">ZZ$\rightarrow 2\ell 2\nu$</t>
  </si>
  <si>
    <t xml:space="preserve">t_s</t>
  </si>
  <si>
    <t xml:space="preserve">t (s-channel)</t>
  </si>
  <si>
    <t xml:space="preserve">t</t>
  </si>
  <si>
    <t xml:space="preserve">tbar_s</t>
  </si>
  <si>
    <t xml:space="preserve">$\sf \bar{t}$ (s-channel)</t>
  </si>
  <si>
    <t xml:space="preserve">t_t</t>
  </si>
  <si>
    <t xml:space="preserve">t (t-channel)</t>
  </si>
  <si>
    <t xml:space="preserve">tbar_t</t>
  </si>
  <si>
    <t xml:space="preserve">$\sf \bar{t}$ (t-channel)</t>
  </si>
  <si>
    <t xml:space="preserve">t_tw</t>
  </si>
  <si>
    <t xml:space="preserve">t (tW)</t>
  </si>
  <si>
    <t xml:space="preserve">tbar_tw</t>
  </si>
  <si>
    <t xml:space="preserve">$\sf \bar{t}$ (tW)</t>
  </si>
  <si>
    <t xml:space="preserve">bprime_Xb</t>
  </si>
  <si>
    <t xml:space="preserve">#3451a1</t>
  </si>
  <si>
    <t xml:space="preserve">$\sf B’\rightarrow Xb$</t>
  </si>
  <si>
    <t xml:space="preserve">Data</t>
  </si>
  <si>
    <t xml:space="preserve">#67c8d8</t>
  </si>
  <si>
    <t xml:space="preserve">$\sf t\bar{t}$</t>
  </si>
  <si>
    <t xml:space="preserve">#ef5356</t>
  </si>
  <si>
    <t xml:space="preserve">Z+jets</t>
  </si>
  <si>
    <t xml:space="preserve">#aab58d</t>
  </si>
  <si>
    <t xml:space="preserve">Diboson</t>
  </si>
  <si>
    <t xml:space="preserve">#f1ca2d</t>
  </si>
  <si>
    <t xml:space="preserve">variable_name</t>
  </si>
  <si>
    <t xml:space="preserve">n_bins</t>
  </si>
  <si>
    <t xml:space="preserve">xmin</t>
  </si>
  <si>
    <t xml:space="preserve">xmax</t>
  </si>
  <si>
    <t xml:space="preserve">x_label</t>
  </si>
  <si>
    <t xml:space="preserve">y_label</t>
  </si>
  <si>
    <t xml:space="preserve">category</t>
  </si>
  <si>
    <t xml:space="preserve">condition</t>
  </si>
  <si>
    <t xml:space="preserve">jet_pt</t>
  </si>
  <si>
    <t xml:space="preserve">p_{T}^{jet} [GeV]</t>
  </si>
  <si>
    <t xml:space="preserve">Entries \,/\, 5 \, GeV</t>
  </si>
  <si>
    <t xml:space="preserve">jet</t>
  </si>
  <si>
    <t xml:space="preserve">n_jets &gt; 0 or n_fwdjets &gt; 0</t>
  </si>
  <si>
    <t xml:space="preserve">jet_phi</t>
  </si>
  <si>
    <t xml:space="preserve">\phi</t>
  </si>
  <si>
    <t xml:space="preserve">Entries \,/\, bin</t>
  </si>
  <si>
    <t xml:space="preserve">jet_eta</t>
  </si>
  <si>
    <t xml:space="preserve">\eta</t>
  </si>
  <si>
    <t xml:space="preserve">jet_d0</t>
  </si>
  <si>
    <t xml:space="preserve">d_{0}^{jet}</t>
  </si>
  <si>
    <t xml:space="preserve">Entries \,/\, 40 \, \mu m</t>
  </si>
  <si>
    <t xml:space="preserve">bjet_pt</t>
  </si>
  <si>
    <t xml:space="preserve">p_{T}^{b jet} [GeV]</t>
  </si>
  <si>
    <t xml:space="preserve">n_bjets &gt; 0</t>
  </si>
  <si>
    <t xml:space="preserve">bjet_phi</t>
  </si>
  <si>
    <t xml:space="preserve">bjet_eta</t>
  </si>
  <si>
    <t xml:space="preserve">bjet_d0</t>
  </si>
  <si>
    <t xml:space="preserve">d_{0}^{b jet}</t>
  </si>
  <si>
    <t xml:space="preserve">n_jets</t>
  </si>
  <si>
    <t xml:space="preserve">N_{jets}</t>
  </si>
  <si>
    <t xml:space="preserve">None</t>
  </si>
  <si>
    <t xml:space="preserve">n_bjets</t>
  </si>
  <si>
    <t xml:space="preserve">N_{b jets}</t>
  </si>
  <si>
    <t xml:space="preserve">n_fwdjets</t>
  </si>
  <si>
    <t xml:space="preserve">N_{forward jets}</t>
  </si>
  <si>
    <t xml:space="preserve">dijet_mass</t>
  </si>
  <si>
    <t xml:space="preserve">M_{jj} [GeV]</t>
  </si>
  <si>
    <t xml:space="preserve">Entries \,/\, 20 \, GeV</t>
  </si>
  <si>
    <t xml:space="preserve">n_bjets &gt; 0 and (n_jets &gt; 0 or n_fwdjets &gt; 0)</t>
  </si>
  <si>
    <t xml:space="preserve">dijet_phi</t>
  </si>
  <si>
    <t xml:space="preserve">\phi_{jj}</t>
  </si>
  <si>
    <t xml:space="preserve">dijet_eta</t>
  </si>
  <si>
    <t xml:space="preserve">\eta_{jj}</t>
  </si>
  <si>
    <t xml:space="preserve">dijet_pt</t>
  </si>
  <si>
    <t xml:space="preserve">p_{T}^{jj} [GeV]</t>
  </si>
  <si>
    <t xml:space="preserve">Entries \,/\, 10 \, GeV</t>
  </si>
  <si>
    <t xml:space="preserve">dijet_pt_over_m</t>
  </si>
  <si>
    <t xml:space="preserve">p_{T}^{jj}/M_{jj}</t>
  </si>
  <si>
    <t xml:space="preserve">met_mag</t>
  </si>
  <si>
    <t xml:space="preserve">MET \, [GeV]</t>
  </si>
  <si>
    <t xml:space="preserve">met_phi</t>
  </si>
  <si>
    <t xml:space="preserve">lepton1_pt</t>
  </si>
  <si>
    <t xml:space="preserve">p_{T}^{\mu} \, [GeV]</t>
  </si>
  <si>
    <t xml:space="preserve">lepton</t>
  </si>
  <si>
    <t xml:space="preserve">lepton1_eta</t>
  </si>
  <si>
    <t xml:space="preserve">lepton1_phi</t>
  </si>
  <si>
    <t xml:space="preserve">lepton1_iso</t>
  </si>
  <si>
    <t xml:space="preserve">Isolation \, [GeV]</t>
  </si>
  <si>
    <t xml:space="preserve">Entries \,/\, 0.4 \, GeV</t>
  </si>
  <si>
    <t xml:space="preserve">lepton2_pt</t>
  </si>
  <si>
    <t xml:space="preserve">lepton2_eta</t>
  </si>
  <si>
    <t xml:space="preserve">lepton2_phi</t>
  </si>
  <si>
    <t xml:space="preserve">lepton2_iso</t>
  </si>
  <si>
    <t xml:space="preserve">lepton_delta_eta</t>
  </si>
  <si>
    <t xml:space="preserve">|\Delta\eta(\mu, \mu)|</t>
  </si>
  <si>
    <t xml:space="preserve">lepton_delta_phi</t>
  </si>
  <si>
    <t xml:space="preserve">|\Delta\phi(\mu, \mu)|</t>
  </si>
  <si>
    <t xml:space="preserve">lepton_delta_r</t>
  </si>
  <si>
    <t xml:space="preserve">|\Delta R(\mu, \mu)|</t>
  </si>
  <si>
    <t xml:space="preserve">dilepton_mass</t>
  </si>
  <si>
    <t xml:space="preserve">M_{\mu, \mu} \, [GeV]</t>
  </si>
  <si>
    <t xml:space="preserve">Entries \,/\, 2 \, GeV</t>
  </si>
  <si>
    <t xml:space="preserve">dilepton_pt</t>
  </si>
  <si>
    <t xml:space="preserve">p_{T}^{\mu, \mu} \, [GeV]</t>
  </si>
  <si>
    <t xml:space="preserve">dilepton_eta</t>
  </si>
  <si>
    <t xml:space="preserve">\eta_{\mu \mu}</t>
  </si>
  <si>
    <t xml:space="preserve">dilepton_phi</t>
  </si>
  <si>
    <t xml:space="preserve">\phi_{\mu \mu}</t>
  </si>
  <si>
    <t xml:space="preserve">dilepton_pt_over_m</t>
  </si>
  <si>
    <t xml:space="preserve">p_{T}^{\mu \mu}/M_{\mu \mu}</t>
  </si>
  <si>
    <t xml:space="preserve">dilepton_b_mass</t>
  </si>
  <si>
    <t xml:space="preserve">M_{\mu \mu b} [GeV]</t>
  </si>
  <si>
    <t xml:space="preserve">lepton_jet</t>
  </si>
  <si>
    <t xml:space="preserve">dilepton_b_phi</t>
  </si>
  <si>
    <t xml:space="preserve">\phi_{\mu\mu b}</t>
  </si>
  <si>
    <t xml:space="preserve">dilepton_b_eta</t>
  </si>
  <si>
    <t xml:space="preserve">\eta_{\mu \mu b}</t>
  </si>
  <si>
    <t xml:space="preserve">dilepton_b_pt</t>
  </si>
  <si>
    <t xml:space="preserve">p_{T}^{\mu \mu b} [GeV]</t>
  </si>
  <si>
    <t xml:space="preserve">dilepton_b_delta_eta</t>
  </si>
  <si>
    <t xml:space="preserve">|\Delta\eta(\mu\mu,\, b)|</t>
  </si>
  <si>
    <t xml:space="preserve">dilepton_b_delta_phi</t>
  </si>
  <si>
    <t xml:space="preserve">|\Delta\phi(\mu\mu,\, b)|</t>
  </si>
  <si>
    <t xml:space="preserve">dilepton_b_delta_r</t>
  </si>
  <si>
    <t xml:space="preserve">|\Delta R(\mu\mu,\, b)|</t>
  </si>
  <si>
    <t xml:space="preserve">four_body_mass</t>
  </si>
  <si>
    <t xml:space="preserve">M_{\mu \mu jj} [GeV]</t>
  </si>
  <si>
    <t xml:space="preserve">four_body_delta_eta</t>
  </si>
  <si>
    <t xml:space="preserve">|\Delta\eta(\mu\mu,\, jj)|</t>
  </si>
  <si>
    <t xml:space="preserve">four_body_delta_phi</t>
  </si>
  <si>
    <t xml:space="preserve">|\Delta\phi(\mu\mu,\, jj)|</t>
  </si>
  <si>
    <t xml:space="preserve">four_body_delta_r</t>
  </si>
  <si>
    <t xml:space="preserve">|\Delta R(\mu\mu,\, jj)|</t>
  </si>
  <si>
    <t xml:space="preserve">dilepton_j_mass</t>
  </si>
  <si>
    <t xml:space="preserve">M_{\mu \mu j} [GeV]</t>
  </si>
  <si>
    <t xml:space="preserve">n_jets &gt; 0</t>
  </si>
  <si>
    <t xml:space="preserve">dilepton_j_phi</t>
  </si>
  <si>
    <t xml:space="preserve">\phi_{\mu\mu j}</t>
  </si>
  <si>
    <t xml:space="preserve">dilepton_j_eta</t>
  </si>
  <si>
    <t xml:space="preserve">\eta_{\mu \mu j}</t>
  </si>
  <si>
    <t xml:space="preserve">dilepton_j_pt</t>
  </si>
  <si>
    <t xml:space="preserve">p_{T}^{\mu \mu j} [GeV]</t>
  </si>
  <si>
    <t xml:space="preserve">dilepton_j_delta_eta</t>
  </si>
  <si>
    <t xml:space="preserve">|\Delta\eta(\mu\mu,\, j)|</t>
  </si>
  <si>
    <t xml:space="preserve">dilepton_j_delta_phi</t>
  </si>
  <si>
    <t xml:space="preserve">|\Delta\phi(\mu\mu,\, j)|</t>
  </si>
  <si>
    <t xml:space="preserve">dilepton_j_delta_r</t>
  </si>
  <si>
    <t xml:space="preserve">|\Delta R(\mu\mu,\, j)|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</si>
</sst>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B23" activeCellId="0" sqref="B23"/>
    </sheetView>
  </sheetViews>
  <sheetFormatPr defaultRowHeight="12.8"/>
  <cols>
    <col collapsed="false" hidden="false" max="1" min="1" style="0" width="17.6683673469388"/>
    <col collapsed="false" hidden="false" max="2" min="2" style="0" width="19.7704081632653"/>
    <col collapsed="false" hidden="false" max="3" min="3" style="0" width="16.1275510204082"/>
    <col collapsed="false" hidden="false" max="4" min="4" style="0" width="14.5"/>
    <col collapsed="false" hidden="false" max="5" min="5" style="0" width="28.984693877551"/>
    <col collapsed="false" hidden="false" max="6" min="6" style="0" width="11.4183673469388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n">
        <v>1</v>
      </c>
      <c r="C2" s="0" t="n">
        <v>1</v>
      </c>
      <c r="D2" s="0" t="s">
        <v>7</v>
      </c>
      <c r="E2" s="0" t="s">
        <v>8</v>
      </c>
      <c r="F2" s="0" t="s">
        <v>9</v>
      </c>
    </row>
    <row r="3" customFormat="false" ht="12.8" hidden="false" customHeight="false" outlineLevel="0" collapsed="false">
      <c r="A3" s="0" t="s">
        <v>10</v>
      </c>
      <c r="B3" s="0" t="n">
        <v>1</v>
      </c>
      <c r="C3" s="0" t="n">
        <v>1</v>
      </c>
      <c r="D3" s="0" t="s">
        <v>7</v>
      </c>
      <c r="E3" s="0" t="s">
        <v>11</v>
      </c>
      <c r="F3" s="0" t="s">
        <v>9</v>
      </c>
    </row>
    <row r="4" customFormat="false" ht="12.8" hidden="false" customHeight="false" outlineLevel="0" collapsed="false">
      <c r="A4" s="0" t="s">
        <v>12</v>
      </c>
      <c r="B4" s="0" t="n">
        <v>1</v>
      </c>
      <c r="C4" s="0" t="n">
        <v>1</v>
      </c>
      <c r="D4" s="0" t="s">
        <v>7</v>
      </c>
      <c r="E4" s="0" t="s">
        <v>13</v>
      </c>
      <c r="F4" s="0" t="s">
        <v>9</v>
      </c>
    </row>
    <row r="5" customFormat="false" ht="12.8" hidden="false" customHeight="false" outlineLevel="0" collapsed="false">
      <c r="A5" s="0" t="s">
        <v>14</v>
      </c>
      <c r="B5" s="0" t="n">
        <v>1</v>
      </c>
      <c r="C5" s="0" t="n">
        <v>1</v>
      </c>
      <c r="D5" s="0" t="s">
        <v>7</v>
      </c>
      <c r="E5" s="0" t="s">
        <v>15</v>
      </c>
      <c r="F5" s="0" t="s">
        <v>9</v>
      </c>
    </row>
    <row r="6" customFormat="false" ht="12.8" hidden="false" customHeight="false" outlineLevel="0" collapsed="false">
      <c r="A6" s="0" t="s">
        <v>16</v>
      </c>
      <c r="B6" s="0" t="n">
        <v>25.81</v>
      </c>
      <c r="C6" s="0" t="n">
        <v>1</v>
      </c>
      <c r="D6" s="0" t="s">
        <v>17</v>
      </c>
      <c r="E6" s="0" t="s">
        <v>18</v>
      </c>
      <c r="F6" s="0" t="s">
        <v>19</v>
      </c>
    </row>
    <row r="7" customFormat="false" ht="12.8" hidden="false" customHeight="false" outlineLevel="0" collapsed="false">
      <c r="A7" s="0" t="s">
        <v>20</v>
      </c>
      <c r="B7" s="0" t="n">
        <v>107.66</v>
      </c>
      <c r="C7" s="0" t="n">
        <v>1</v>
      </c>
      <c r="D7" s="0" t="s">
        <v>17</v>
      </c>
      <c r="E7" s="0" t="s">
        <v>21</v>
      </c>
      <c r="F7" s="0" t="s">
        <v>19</v>
      </c>
    </row>
    <row r="8" customFormat="false" ht="12.8" hidden="false" customHeight="false" outlineLevel="0" collapsed="false">
      <c r="A8" s="0" t="s">
        <v>22</v>
      </c>
      <c r="B8" s="0" t="n">
        <v>3531.9</v>
      </c>
      <c r="C8" s="0" t="n">
        <v>1</v>
      </c>
      <c r="D8" s="0" t="s">
        <v>23</v>
      </c>
      <c r="E8" s="0" t="s">
        <v>24</v>
      </c>
      <c r="F8" s="0" t="s">
        <v>25</v>
      </c>
    </row>
    <row r="9" customFormat="false" ht="12.8" hidden="false" customHeight="false" outlineLevel="0" collapsed="false">
      <c r="A9" s="0" t="s">
        <v>26</v>
      </c>
      <c r="B9" s="0" t="n">
        <v>860.5</v>
      </c>
      <c r="C9" s="0" t="n">
        <v>1</v>
      </c>
      <c r="D9" s="0" t="s">
        <v>23</v>
      </c>
      <c r="E9" s="0" t="s">
        <v>27</v>
      </c>
      <c r="F9" s="0" t="s">
        <v>25</v>
      </c>
    </row>
    <row r="10" customFormat="false" ht="12.8" hidden="false" customHeight="false" outlineLevel="0" collapsed="false">
      <c r="A10" s="0" t="s">
        <v>28</v>
      </c>
      <c r="B10" s="0" t="n">
        <v>57.25</v>
      </c>
      <c r="C10" s="0" t="n">
        <v>1</v>
      </c>
      <c r="D10" s="0" t="s">
        <v>29</v>
      </c>
      <c r="E10" s="0" t="s">
        <v>30</v>
      </c>
      <c r="F10" s="0" t="s">
        <v>31</v>
      </c>
    </row>
    <row r="11" customFormat="false" ht="12.8" hidden="false" customHeight="false" outlineLevel="0" collapsed="false">
      <c r="A11" s="0" t="s">
        <v>32</v>
      </c>
      <c r="B11" s="0" t="n">
        <v>5.09</v>
      </c>
      <c r="C11" s="0" t="n">
        <v>1</v>
      </c>
      <c r="D11" s="0" t="s">
        <v>33</v>
      </c>
      <c r="E11" s="0" t="s">
        <v>34</v>
      </c>
      <c r="F11" s="0" t="s">
        <v>31</v>
      </c>
    </row>
    <row r="12" customFormat="false" ht="12.8" hidden="false" customHeight="false" outlineLevel="0" collapsed="false">
      <c r="A12" s="0" t="s">
        <v>35</v>
      </c>
      <c r="B12" s="0" t="n">
        <v>1.086</v>
      </c>
      <c r="C12" s="0" t="n">
        <v>1</v>
      </c>
      <c r="D12" s="0" t="s">
        <v>33</v>
      </c>
      <c r="E12" s="0" t="s">
        <v>36</v>
      </c>
      <c r="F12" s="0" t="s">
        <v>31</v>
      </c>
    </row>
    <row r="13" customFormat="false" ht="12.8" hidden="false" customHeight="false" outlineLevel="0" collapsed="false">
      <c r="A13" s="0" t="s">
        <v>37</v>
      </c>
      <c r="B13" s="0" t="n">
        <v>2.47</v>
      </c>
      <c r="C13" s="0" t="n">
        <v>1</v>
      </c>
      <c r="D13" s="0" t="s">
        <v>38</v>
      </c>
      <c r="E13" s="0" t="s">
        <v>39</v>
      </c>
      <c r="F13" s="0" t="s">
        <v>31</v>
      </c>
    </row>
    <row r="14" customFormat="false" ht="12.8" hidden="false" customHeight="false" outlineLevel="0" collapsed="false">
      <c r="A14" s="0" t="s">
        <v>40</v>
      </c>
      <c r="B14" s="0" t="n">
        <v>0.71</v>
      </c>
      <c r="C14" s="0" t="n">
        <v>1</v>
      </c>
      <c r="D14" s="0" t="s">
        <v>38</v>
      </c>
      <c r="E14" s="0" t="s">
        <v>41</v>
      </c>
      <c r="F14" s="0" t="s">
        <v>31</v>
      </c>
    </row>
    <row r="15" customFormat="false" ht="12.8" hidden="false" customHeight="false" outlineLevel="0" collapsed="false">
      <c r="A15" s="0" t="s">
        <v>42</v>
      </c>
      <c r="B15" s="0" t="n">
        <v>3.179</v>
      </c>
      <c r="C15" s="0" t="n">
        <v>1</v>
      </c>
      <c r="D15" s="0" t="s">
        <v>38</v>
      </c>
      <c r="E15" s="0" t="s">
        <v>43</v>
      </c>
      <c r="F15" s="0" t="s">
        <v>44</v>
      </c>
    </row>
    <row r="16" customFormat="false" ht="12.8" hidden="false" customHeight="false" outlineLevel="0" collapsed="false">
      <c r="A16" s="0" t="s">
        <v>45</v>
      </c>
      <c r="B16" s="0" t="n">
        <v>1.76</v>
      </c>
      <c r="C16" s="0" t="n">
        <v>1</v>
      </c>
      <c r="D16" s="0" t="s">
        <v>38</v>
      </c>
      <c r="E16" s="0" t="s">
        <v>46</v>
      </c>
      <c r="F16" s="0" t="s">
        <v>44</v>
      </c>
    </row>
    <row r="17" customFormat="false" ht="12.8" hidden="false" customHeight="false" outlineLevel="0" collapsed="false">
      <c r="A17" s="0" t="s">
        <v>47</v>
      </c>
      <c r="B17" s="0" t="n">
        <v>56.4</v>
      </c>
      <c r="C17" s="0" t="n">
        <v>1</v>
      </c>
      <c r="D17" s="0" t="s">
        <v>38</v>
      </c>
      <c r="E17" s="0" t="s">
        <v>48</v>
      </c>
      <c r="F17" s="0" t="s">
        <v>44</v>
      </c>
    </row>
    <row r="18" customFormat="false" ht="12.8" hidden="false" customHeight="false" outlineLevel="0" collapsed="false">
      <c r="A18" s="0" t="s">
        <v>49</v>
      </c>
      <c r="B18" s="0" t="n">
        <v>30.7</v>
      </c>
      <c r="C18" s="0" t="n">
        <v>1</v>
      </c>
      <c r="D18" s="0" t="s">
        <v>38</v>
      </c>
      <c r="E18" s="0" t="s">
        <v>50</v>
      </c>
      <c r="F18" s="0" t="s">
        <v>44</v>
      </c>
    </row>
    <row r="19" customFormat="false" ht="12.8" hidden="false" customHeight="false" outlineLevel="0" collapsed="false">
      <c r="A19" s="0" t="s">
        <v>51</v>
      </c>
      <c r="B19" s="0" t="n">
        <v>11.177</v>
      </c>
      <c r="C19" s="0" t="n">
        <v>1</v>
      </c>
      <c r="D19" s="0" t="s">
        <v>38</v>
      </c>
      <c r="E19" s="0" t="s">
        <v>52</v>
      </c>
      <c r="F19" s="0" t="s">
        <v>44</v>
      </c>
    </row>
    <row r="20" customFormat="false" ht="12.8" hidden="false" customHeight="false" outlineLevel="0" collapsed="false">
      <c r="A20" s="0" t="s">
        <v>53</v>
      </c>
      <c r="B20" s="0" t="n">
        <v>11.177</v>
      </c>
      <c r="C20" s="0" t="n">
        <v>1</v>
      </c>
      <c r="D20" s="0" t="s">
        <v>38</v>
      </c>
      <c r="E20" s="0" t="s">
        <v>54</v>
      </c>
      <c r="F20" s="0" t="s">
        <v>44</v>
      </c>
    </row>
    <row r="22" customFormat="false" ht="12.8" hidden="false" customHeight="false" outlineLevel="0" collapsed="false">
      <c r="A22" s="0" t="s">
        <v>55</v>
      </c>
      <c r="B22" s="0" t="n">
        <v>0.05</v>
      </c>
      <c r="C22" s="0" t="n">
        <v>1</v>
      </c>
      <c r="D22" s="0" t="s">
        <v>56</v>
      </c>
      <c r="E22" s="0" t="s">
        <v>57</v>
      </c>
      <c r="F22" s="0" t="s">
        <v>55</v>
      </c>
    </row>
    <row r="24" customFormat="false" ht="12.8" hidden="false" customHeight="false" outlineLevel="0" collapsed="false">
      <c r="A24" s="1" t="s">
        <v>9</v>
      </c>
      <c r="B24" s="1" t="n">
        <v>1</v>
      </c>
      <c r="C24" s="1" t="n">
        <v>1</v>
      </c>
      <c r="D24" s="1" t="s">
        <v>7</v>
      </c>
      <c r="E24" s="1" t="s">
        <v>58</v>
      </c>
      <c r="F24" s="1" t="s">
        <v>9</v>
      </c>
    </row>
    <row r="25" customFormat="false" ht="12.8" hidden="false" customHeight="false" outlineLevel="0" collapsed="false">
      <c r="A25" s="1" t="s">
        <v>19</v>
      </c>
      <c r="B25" s="1" t="n">
        <v>1</v>
      </c>
      <c r="C25" s="1" t="n">
        <v>1</v>
      </c>
      <c r="D25" s="1" t="s">
        <v>59</v>
      </c>
      <c r="E25" s="1" t="s">
        <v>60</v>
      </c>
      <c r="F25" s="1" t="s">
        <v>19</v>
      </c>
    </row>
    <row r="26" customFormat="false" ht="12.8" hidden="false" customHeight="false" outlineLevel="0" collapsed="false">
      <c r="A26" s="1" t="s">
        <v>25</v>
      </c>
      <c r="B26" s="1" t="n">
        <v>1</v>
      </c>
      <c r="C26" s="1" t="n">
        <v>1</v>
      </c>
      <c r="D26" s="1" t="s">
        <v>61</v>
      </c>
      <c r="E26" s="1" t="s">
        <v>62</v>
      </c>
      <c r="F26" s="1" t="s">
        <v>25</v>
      </c>
    </row>
    <row r="27" customFormat="false" ht="12.8" hidden="false" customHeight="false" outlineLevel="0" collapsed="false">
      <c r="A27" s="1" t="s">
        <v>31</v>
      </c>
      <c r="B27" s="1" t="n">
        <v>1</v>
      </c>
      <c r="C27" s="1" t="n">
        <v>1</v>
      </c>
      <c r="D27" s="1" t="s">
        <v>63</v>
      </c>
      <c r="E27" s="1" t="s">
        <v>64</v>
      </c>
      <c r="F27" s="1" t="s">
        <v>31</v>
      </c>
    </row>
    <row r="28" customFormat="false" ht="12.8" hidden="false" customHeight="false" outlineLevel="0" collapsed="false">
      <c r="A28" s="1" t="s">
        <v>44</v>
      </c>
      <c r="B28" s="1" t="n">
        <v>1</v>
      </c>
      <c r="C28" s="1" t="n">
        <v>1</v>
      </c>
      <c r="D28" s="1" t="s">
        <v>65</v>
      </c>
      <c r="E28" s="1" t="s">
        <v>44</v>
      </c>
      <c r="F28" s="1" t="s">
        <v>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3" activeCellId="0" sqref="A23"/>
    </sheetView>
  </sheetViews>
  <sheetFormatPr defaultRowHeight="12.8"/>
  <cols>
    <col collapsed="false" hidden="false" max="1" min="1" style="0" width="22.9387755102041"/>
    <col collapsed="false" hidden="false" max="3" min="2" style="0" width="11.5204081632653"/>
    <col collapsed="false" hidden="false" max="4" min="4" style="0" width="13.6326530612245"/>
    <col collapsed="false" hidden="false" max="5" min="5" style="0" width="26.4948979591837"/>
    <col collapsed="false" hidden="false" max="6" min="6" style="0" width="20.3469387755102"/>
    <col collapsed="false" hidden="false" max="7" min="7" style="0" width="11.5204081632653"/>
    <col collapsed="false" hidden="false" max="8" min="8" style="0" width="45.7908163265306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66</v>
      </c>
      <c r="B1" s="0" t="s">
        <v>67</v>
      </c>
      <c r="C1" s="0" t="s">
        <v>68</v>
      </c>
      <c r="D1" s="0" t="s">
        <v>69</v>
      </c>
      <c r="E1" s="0" t="s">
        <v>70</v>
      </c>
      <c r="F1" s="0" t="s">
        <v>71</v>
      </c>
      <c r="G1" s="0" t="s">
        <v>72</v>
      </c>
      <c r="H1" s="0" t="s">
        <v>73</v>
      </c>
    </row>
    <row r="3" customFormat="false" ht="12.8" hidden="false" customHeight="false" outlineLevel="0" collapsed="false">
      <c r="A3" s="0" t="s">
        <v>74</v>
      </c>
      <c r="B3" s="0" t="n">
        <v>25</v>
      </c>
      <c r="C3" s="0" t="n">
        <v>25</v>
      </c>
      <c r="D3" s="0" t="n">
        <v>150</v>
      </c>
      <c r="E3" s="0" t="s">
        <v>75</v>
      </c>
      <c r="F3" s="0" t="s">
        <v>76</v>
      </c>
      <c r="G3" s="0" t="s">
        <v>77</v>
      </c>
      <c r="H3" s="0" t="s">
        <v>78</v>
      </c>
    </row>
    <row r="4" customFormat="false" ht="12.8" hidden="false" customHeight="false" outlineLevel="0" collapsed="false">
      <c r="A4" s="0" t="s">
        <v>79</v>
      </c>
      <c r="B4" s="0" t="n">
        <v>30</v>
      </c>
      <c r="C4" s="0" t="n">
        <f aca="false">-PI()</f>
        <v>-3.14159265358979</v>
      </c>
      <c r="D4" s="0" t="n">
        <f aca="false">PI()</f>
        <v>3.14159265358979</v>
      </c>
      <c r="E4" s="0" t="s">
        <v>80</v>
      </c>
      <c r="F4" s="0" t="s">
        <v>81</v>
      </c>
      <c r="G4" s="0" t="s">
        <v>77</v>
      </c>
      <c r="H4" s="0" t="s">
        <v>78</v>
      </c>
    </row>
    <row r="5" customFormat="false" ht="12.8" hidden="false" customHeight="false" outlineLevel="0" collapsed="false">
      <c r="A5" s="0" t="s">
        <v>82</v>
      </c>
      <c r="B5" s="0" t="n">
        <v>30</v>
      </c>
      <c r="C5" s="0" t="n">
        <v>-4.7</v>
      </c>
      <c r="D5" s="0" t="n">
        <v>4.7</v>
      </c>
      <c r="E5" s="0" t="s">
        <v>83</v>
      </c>
      <c r="F5" s="0" t="s">
        <v>81</v>
      </c>
      <c r="G5" s="0" t="s">
        <v>77</v>
      </c>
      <c r="H5" s="0" t="s">
        <v>78</v>
      </c>
    </row>
    <row r="6" customFormat="false" ht="12.8" hidden="false" customHeight="false" outlineLevel="0" collapsed="false">
      <c r="A6" s="0" t="s">
        <v>84</v>
      </c>
      <c r="B6" s="0" t="n">
        <v>50</v>
      </c>
      <c r="C6" s="0" t="n">
        <v>-0.2</v>
      </c>
      <c r="D6" s="0" t="n">
        <v>0.2</v>
      </c>
      <c r="E6" s="0" t="s">
        <v>85</v>
      </c>
      <c r="F6" s="0" t="s">
        <v>86</v>
      </c>
      <c r="G6" s="0" t="s">
        <v>77</v>
      </c>
      <c r="H6" s="0" t="s">
        <v>78</v>
      </c>
    </row>
    <row r="7" customFormat="false" ht="12.8" hidden="false" customHeight="false" outlineLevel="0" collapsed="false">
      <c r="A7" s="0" t="s">
        <v>87</v>
      </c>
      <c r="B7" s="0" t="n">
        <v>25</v>
      </c>
      <c r="C7" s="0" t="n">
        <v>25</v>
      </c>
      <c r="D7" s="0" t="n">
        <v>150</v>
      </c>
      <c r="E7" s="0" t="s">
        <v>88</v>
      </c>
      <c r="F7" s="0" t="s">
        <v>76</v>
      </c>
      <c r="G7" s="0" t="s">
        <v>77</v>
      </c>
      <c r="H7" s="0" t="s">
        <v>89</v>
      </c>
    </row>
    <row r="8" customFormat="false" ht="12.8" hidden="false" customHeight="false" outlineLevel="0" collapsed="false">
      <c r="A8" s="0" t="s">
        <v>90</v>
      </c>
      <c r="B8" s="0" t="n">
        <v>30</v>
      </c>
      <c r="C8" s="0" t="n">
        <f aca="false">-PI()</f>
        <v>-3.14159265358979</v>
      </c>
      <c r="D8" s="0" t="n">
        <f aca="false">PI()</f>
        <v>3.14159265358979</v>
      </c>
      <c r="E8" s="0" t="s">
        <v>80</v>
      </c>
      <c r="F8" s="0" t="s">
        <v>81</v>
      </c>
      <c r="G8" s="0" t="s">
        <v>77</v>
      </c>
      <c r="H8" s="0" t="s">
        <v>89</v>
      </c>
    </row>
    <row r="9" customFormat="false" ht="12.8" hidden="false" customHeight="false" outlineLevel="0" collapsed="false">
      <c r="A9" s="0" t="s">
        <v>91</v>
      </c>
      <c r="B9" s="0" t="n">
        <v>24</v>
      </c>
      <c r="C9" s="0" t="n">
        <v>-2.4</v>
      </c>
      <c r="D9" s="0" t="n">
        <v>2.4</v>
      </c>
      <c r="E9" s="0" t="s">
        <v>83</v>
      </c>
      <c r="F9" s="0" t="s">
        <v>81</v>
      </c>
      <c r="G9" s="0" t="s">
        <v>77</v>
      </c>
      <c r="H9" s="0" t="s">
        <v>89</v>
      </c>
    </row>
    <row r="10" customFormat="false" ht="12.8" hidden="false" customHeight="false" outlineLevel="0" collapsed="false">
      <c r="A10" s="0" t="s">
        <v>92</v>
      </c>
      <c r="B10" s="0" t="n">
        <v>50</v>
      </c>
      <c r="C10" s="0" t="n">
        <v>-0.2</v>
      </c>
      <c r="D10" s="0" t="n">
        <v>0.2</v>
      </c>
      <c r="E10" s="0" t="s">
        <v>93</v>
      </c>
      <c r="F10" s="0" t="s">
        <v>86</v>
      </c>
      <c r="G10" s="0" t="s">
        <v>77</v>
      </c>
      <c r="H10" s="0" t="s">
        <v>89</v>
      </c>
    </row>
    <row r="11" customFormat="false" ht="12.8" hidden="false" customHeight="false" outlineLevel="0" collapsed="false">
      <c r="A11" s="0" t="s">
        <v>94</v>
      </c>
      <c r="B11" s="0" t="n">
        <v>8</v>
      </c>
      <c r="C11" s="0" t="n">
        <v>-0.5</v>
      </c>
      <c r="D11" s="0" t="n">
        <v>7.5</v>
      </c>
      <c r="E11" s="0" t="s">
        <v>95</v>
      </c>
      <c r="F11" s="0" t="s">
        <v>81</v>
      </c>
      <c r="G11" s="0" t="s">
        <v>77</v>
      </c>
      <c r="H11" s="0" t="s">
        <v>96</v>
      </c>
    </row>
    <row r="12" customFormat="false" ht="12.8" hidden="false" customHeight="false" outlineLevel="0" collapsed="false">
      <c r="A12" s="0" t="s">
        <v>97</v>
      </c>
      <c r="B12" s="0" t="n">
        <v>4</v>
      </c>
      <c r="C12" s="0" t="n">
        <v>-0.5</v>
      </c>
      <c r="D12" s="0" t="n">
        <v>3.5</v>
      </c>
      <c r="E12" s="0" t="s">
        <v>98</v>
      </c>
      <c r="F12" s="0" t="s">
        <v>81</v>
      </c>
      <c r="G12" s="0" t="s">
        <v>77</v>
      </c>
      <c r="H12" s="0" t="s">
        <v>96</v>
      </c>
    </row>
    <row r="13" customFormat="false" ht="12.8" hidden="false" customHeight="false" outlineLevel="0" collapsed="false">
      <c r="A13" s="0" t="s">
        <v>99</v>
      </c>
      <c r="B13" s="0" t="n">
        <v>4</v>
      </c>
      <c r="C13" s="0" t="n">
        <v>-0.5</v>
      </c>
      <c r="D13" s="0" t="n">
        <v>3.5</v>
      </c>
      <c r="E13" s="0" t="s">
        <v>100</v>
      </c>
      <c r="F13" s="0" t="s">
        <v>81</v>
      </c>
      <c r="G13" s="0" t="s">
        <v>77</v>
      </c>
      <c r="H13" s="0" t="s">
        <v>96</v>
      </c>
    </row>
    <row r="14" customFormat="false" ht="12.8" hidden="false" customHeight="false" outlineLevel="0" collapsed="false">
      <c r="A14" s="0" t="s">
        <v>101</v>
      </c>
      <c r="B14" s="0" t="n">
        <v>50</v>
      </c>
      <c r="C14" s="0" t="n">
        <v>0</v>
      </c>
      <c r="D14" s="0" t="n">
        <v>1000</v>
      </c>
      <c r="E14" s="0" t="s">
        <v>102</v>
      </c>
      <c r="F14" s="0" t="s">
        <v>103</v>
      </c>
      <c r="G14" s="0" t="s">
        <v>77</v>
      </c>
      <c r="H14" s="0" t="s">
        <v>104</v>
      </c>
    </row>
    <row r="15" customFormat="false" ht="12.8" hidden="false" customHeight="false" outlineLevel="0" collapsed="false">
      <c r="A15" s="0" t="s">
        <v>105</v>
      </c>
      <c r="B15" s="0" t="n">
        <v>30</v>
      </c>
      <c r="C15" s="0" t="n">
        <f aca="false">-PI()</f>
        <v>-3.14159265358979</v>
      </c>
      <c r="D15" s="0" t="n">
        <f aca="false">PI()</f>
        <v>3.14159265358979</v>
      </c>
      <c r="E15" s="0" t="s">
        <v>106</v>
      </c>
      <c r="F15" s="0" t="s">
        <v>81</v>
      </c>
      <c r="G15" s="0" t="s">
        <v>77</v>
      </c>
      <c r="H15" s="0" t="s">
        <v>104</v>
      </c>
    </row>
    <row r="16" customFormat="false" ht="12.8" hidden="false" customHeight="false" outlineLevel="0" collapsed="false">
      <c r="A16" s="0" t="s">
        <v>107</v>
      </c>
      <c r="B16" s="0" t="n">
        <v>25</v>
      </c>
      <c r="C16" s="0" t="n">
        <v>-5</v>
      </c>
      <c r="D16" s="0" t="n">
        <v>5</v>
      </c>
      <c r="E16" s="0" t="s">
        <v>108</v>
      </c>
      <c r="F16" s="0" t="s">
        <v>81</v>
      </c>
      <c r="G16" s="0" t="s">
        <v>77</v>
      </c>
      <c r="H16" s="0" t="s">
        <v>104</v>
      </c>
    </row>
    <row r="17" customFormat="false" ht="12.8" hidden="false" customHeight="false" outlineLevel="0" collapsed="false">
      <c r="A17" s="0" t="s">
        <v>109</v>
      </c>
      <c r="B17" s="0" t="n">
        <v>40</v>
      </c>
      <c r="C17" s="0" t="n">
        <v>0</v>
      </c>
      <c r="D17" s="0" t="n">
        <v>250</v>
      </c>
      <c r="E17" s="0" t="s">
        <v>110</v>
      </c>
      <c r="F17" s="0" t="s">
        <v>111</v>
      </c>
      <c r="G17" s="0" t="s">
        <v>77</v>
      </c>
      <c r="H17" s="0" t="s">
        <v>104</v>
      </c>
    </row>
    <row r="18" customFormat="false" ht="12.8" hidden="false" customHeight="false" outlineLevel="0" collapsed="false">
      <c r="A18" s="0" t="s">
        <v>112</v>
      </c>
      <c r="B18" s="0" t="n">
        <v>40</v>
      </c>
      <c r="C18" s="0" t="n">
        <v>0</v>
      </c>
      <c r="D18" s="0" t="n">
        <v>10</v>
      </c>
      <c r="E18" s="0" t="s">
        <v>113</v>
      </c>
      <c r="F18" s="0" t="s">
        <v>81</v>
      </c>
      <c r="G18" s="0" t="s">
        <v>77</v>
      </c>
      <c r="H18" s="0" t="s">
        <v>104</v>
      </c>
    </row>
    <row r="20" customFormat="false" ht="12.8" hidden="false" customHeight="false" outlineLevel="0" collapsed="false">
      <c r="A20" s="0" t="s">
        <v>114</v>
      </c>
      <c r="B20" s="0" t="n">
        <v>30</v>
      </c>
      <c r="C20" s="0" t="n">
        <v>0</v>
      </c>
      <c r="D20" s="0" t="n">
        <v>150</v>
      </c>
      <c r="E20" s="0" t="s">
        <v>115</v>
      </c>
      <c r="F20" s="0" t="s">
        <v>76</v>
      </c>
      <c r="G20" s="0" t="s">
        <v>77</v>
      </c>
      <c r="H20" s="0" t="s">
        <v>96</v>
      </c>
    </row>
    <row r="21" customFormat="false" ht="12.8" hidden="false" customHeight="false" outlineLevel="0" collapsed="false">
      <c r="A21" s="0" t="s">
        <v>116</v>
      </c>
      <c r="B21" s="0" t="n">
        <v>30</v>
      </c>
      <c r="C21" s="0" t="n">
        <f aca="false">-PI()</f>
        <v>-3.14159265358979</v>
      </c>
      <c r="D21" s="0" t="n">
        <f aca="false">PI()</f>
        <v>3.14159265358979</v>
      </c>
      <c r="E21" s="0" t="s">
        <v>80</v>
      </c>
      <c r="F21" s="0" t="s">
        <v>81</v>
      </c>
      <c r="G21" s="0" t="s">
        <v>77</v>
      </c>
      <c r="H21" s="0" t="s">
        <v>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9"/>
  <sheetViews>
    <sheetView windowProtection="false"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D33" activeCellId="0" sqref="D33"/>
    </sheetView>
  </sheetViews>
  <sheetFormatPr defaultRowHeight="12.8"/>
  <cols>
    <col collapsed="false" hidden="false" max="1" min="1" style="0" width="22.9387755102041"/>
    <col collapsed="false" hidden="false" max="3" min="2" style="0" width="11.5204081632653"/>
    <col collapsed="false" hidden="false" max="4" min="4" style="0" width="13.6326530612245"/>
    <col collapsed="false" hidden="false" max="5" min="5" style="0" width="26.4948979591837"/>
    <col collapsed="false" hidden="false" max="6" min="6" style="0" width="20.3469387755102"/>
    <col collapsed="false" hidden="false" max="7" min="7" style="0" width="11.5204081632653"/>
    <col collapsed="false" hidden="false" max="8" min="8" style="0" width="45.7908163265306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66</v>
      </c>
      <c r="B1" s="0" t="s">
        <v>67</v>
      </c>
      <c r="C1" s="0" t="s">
        <v>68</v>
      </c>
      <c r="D1" s="0" t="s">
        <v>69</v>
      </c>
      <c r="E1" s="0" t="s">
        <v>70</v>
      </c>
      <c r="F1" s="0" t="s">
        <v>71</v>
      </c>
      <c r="G1" s="0" t="s">
        <v>72</v>
      </c>
      <c r="H1" s="0" t="s">
        <v>73</v>
      </c>
    </row>
    <row r="3" customFormat="false" ht="12.8" hidden="false" customHeight="false" outlineLevel="0" collapsed="false">
      <c r="A3" s="0" t="s">
        <v>117</v>
      </c>
      <c r="B3" s="0" t="n">
        <v>26</v>
      </c>
      <c r="C3" s="0" t="n">
        <v>20</v>
      </c>
      <c r="D3" s="0" t="n">
        <v>150</v>
      </c>
      <c r="E3" s="0" t="s">
        <v>118</v>
      </c>
      <c r="F3" s="0" t="s">
        <v>76</v>
      </c>
      <c r="G3" s="0" t="s">
        <v>119</v>
      </c>
      <c r="H3" s="0" t="s">
        <v>96</v>
      </c>
    </row>
    <row r="4" customFormat="false" ht="12.8" hidden="false" customHeight="false" outlineLevel="0" collapsed="false">
      <c r="A4" s="0" t="s">
        <v>120</v>
      </c>
      <c r="B4" s="0" t="n">
        <v>24</v>
      </c>
      <c r="C4" s="0" t="n">
        <v>-2.4</v>
      </c>
      <c r="D4" s="0" t="n">
        <v>2.4</v>
      </c>
      <c r="E4" s="0" t="s">
        <v>83</v>
      </c>
      <c r="F4" s="0" t="s">
        <v>81</v>
      </c>
      <c r="G4" s="0" t="s">
        <v>119</v>
      </c>
      <c r="H4" s="0" t="s">
        <v>96</v>
      </c>
    </row>
    <row r="5" customFormat="false" ht="12.8" hidden="false" customHeight="false" outlineLevel="0" collapsed="false">
      <c r="A5" s="0" t="s">
        <v>121</v>
      </c>
      <c r="B5" s="0" t="n">
        <v>30</v>
      </c>
      <c r="C5" s="0" t="n">
        <f aca="false">-PI()</f>
        <v>-3.14159265358979</v>
      </c>
      <c r="D5" s="0" t="n">
        <f aca="false">PI()</f>
        <v>3.14159265358979</v>
      </c>
      <c r="E5" s="0" t="s">
        <v>80</v>
      </c>
      <c r="F5" s="0" t="s">
        <v>81</v>
      </c>
      <c r="G5" s="0" t="s">
        <v>119</v>
      </c>
      <c r="H5" s="0" t="s">
        <v>96</v>
      </c>
    </row>
    <row r="6" customFormat="false" ht="12.8" hidden="false" customHeight="false" outlineLevel="0" collapsed="false">
      <c r="A6" s="0" t="s">
        <v>122</v>
      </c>
      <c r="B6" s="0" t="n">
        <v>25</v>
      </c>
      <c r="C6" s="0" t="n">
        <v>0</v>
      </c>
      <c r="D6" s="0" t="n">
        <v>6</v>
      </c>
      <c r="E6" s="0" t="s">
        <v>123</v>
      </c>
      <c r="F6" s="0" t="s">
        <v>124</v>
      </c>
      <c r="G6" s="0" t="s">
        <v>119</v>
      </c>
      <c r="H6" s="0" t="s">
        <v>96</v>
      </c>
    </row>
    <row r="7" customFormat="false" ht="12.8" hidden="false" customHeight="false" outlineLevel="0" collapsed="false">
      <c r="A7" s="0" t="s">
        <v>125</v>
      </c>
      <c r="B7" s="0" t="n">
        <v>26</v>
      </c>
      <c r="C7" s="0" t="n">
        <v>20</v>
      </c>
      <c r="D7" s="0" t="n">
        <v>100</v>
      </c>
      <c r="E7" s="0" t="s">
        <v>118</v>
      </c>
      <c r="F7" s="0" t="s">
        <v>76</v>
      </c>
      <c r="G7" s="0" t="s">
        <v>119</v>
      </c>
      <c r="H7" s="0" t="s">
        <v>96</v>
      </c>
    </row>
    <row r="8" customFormat="false" ht="12.8" hidden="false" customHeight="false" outlineLevel="0" collapsed="false">
      <c r="A8" s="0" t="s">
        <v>126</v>
      </c>
      <c r="B8" s="0" t="n">
        <v>24</v>
      </c>
      <c r="C8" s="0" t="n">
        <v>-2.4</v>
      </c>
      <c r="D8" s="0" t="n">
        <v>2.4</v>
      </c>
      <c r="E8" s="0" t="s">
        <v>83</v>
      </c>
      <c r="F8" s="0" t="s">
        <v>81</v>
      </c>
      <c r="G8" s="0" t="s">
        <v>119</v>
      </c>
      <c r="H8" s="0" t="s">
        <v>96</v>
      </c>
    </row>
    <row r="9" customFormat="false" ht="12.8" hidden="false" customHeight="false" outlineLevel="0" collapsed="false">
      <c r="A9" s="0" t="s">
        <v>127</v>
      </c>
      <c r="B9" s="0" t="n">
        <v>30</v>
      </c>
      <c r="C9" s="0" t="n">
        <f aca="false">-PI()</f>
        <v>-3.14159265358979</v>
      </c>
      <c r="D9" s="0" t="n">
        <f aca="false">PI()</f>
        <v>3.14159265358979</v>
      </c>
      <c r="E9" s="0" t="s">
        <v>80</v>
      </c>
      <c r="F9" s="0" t="s">
        <v>81</v>
      </c>
      <c r="G9" s="0" t="s">
        <v>119</v>
      </c>
      <c r="H9" s="0" t="s">
        <v>96</v>
      </c>
    </row>
    <row r="10" customFormat="false" ht="12.8" hidden="false" customHeight="false" outlineLevel="0" collapsed="false">
      <c r="A10" s="0" t="s">
        <v>128</v>
      </c>
      <c r="B10" s="0" t="n">
        <v>25</v>
      </c>
      <c r="C10" s="0" t="n">
        <v>0</v>
      </c>
      <c r="D10" s="0" t="n">
        <v>6</v>
      </c>
      <c r="E10" s="0" t="s">
        <v>123</v>
      </c>
      <c r="F10" s="0" t="s">
        <v>124</v>
      </c>
      <c r="G10" s="0" t="s">
        <v>119</v>
      </c>
      <c r="H10" s="0" t="s">
        <v>96</v>
      </c>
    </row>
    <row r="11" customFormat="false" ht="12.8" hidden="false" customHeight="false" outlineLevel="0" collapsed="false">
      <c r="A11" s="0" t="s">
        <v>129</v>
      </c>
      <c r="B11" s="0" t="n">
        <v>30</v>
      </c>
      <c r="C11" s="0" t="n">
        <v>0</v>
      </c>
      <c r="D11" s="0" t="n">
        <v>3</v>
      </c>
      <c r="E11" s="0" t="s">
        <v>130</v>
      </c>
      <c r="F11" s="0" t="s">
        <v>81</v>
      </c>
      <c r="G11" s="0" t="s">
        <v>119</v>
      </c>
      <c r="H11" s="0" t="s">
        <v>96</v>
      </c>
    </row>
    <row r="12" customFormat="false" ht="12.8" hidden="false" customHeight="false" outlineLevel="0" collapsed="false">
      <c r="A12" s="0" t="s">
        <v>131</v>
      </c>
      <c r="B12" s="0" t="n">
        <v>30</v>
      </c>
      <c r="C12" s="0" t="n">
        <v>0</v>
      </c>
      <c r="D12" s="0" t="n">
        <f aca="false">PI()</f>
        <v>3.14159265358979</v>
      </c>
      <c r="E12" s="0" t="s">
        <v>132</v>
      </c>
      <c r="F12" s="0" t="s">
        <v>81</v>
      </c>
      <c r="G12" s="0" t="s">
        <v>119</v>
      </c>
      <c r="H12" s="0" t="s">
        <v>96</v>
      </c>
    </row>
    <row r="13" customFormat="false" ht="12.8" hidden="false" customHeight="false" outlineLevel="0" collapsed="false">
      <c r="A13" s="0" t="s">
        <v>133</v>
      </c>
      <c r="B13" s="0" t="n">
        <v>30</v>
      </c>
      <c r="C13" s="0" t="n">
        <v>0</v>
      </c>
      <c r="D13" s="0" t="n">
        <v>5</v>
      </c>
      <c r="E13" s="0" t="s">
        <v>134</v>
      </c>
      <c r="F13" s="0" t="s">
        <v>81</v>
      </c>
      <c r="G13" s="0" t="s">
        <v>119</v>
      </c>
      <c r="H13" s="0" t="s">
        <v>96</v>
      </c>
    </row>
    <row r="14" customFormat="false" ht="12.8" hidden="false" customHeight="false" outlineLevel="0" collapsed="false">
      <c r="A14" s="0" t="s">
        <v>135</v>
      </c>
      <c r="B14" s="0" t="n">
        <v>29</v>
      </c>
      <c r="C14" s="0" t="n">
        <v>12</v>
      </c>
      <c r="D14" s="0" t="n">
        <v>70</v>
      </c>
      <c r="E14" s="0" t="s">
        <v>136</v>
      </c>
      <c r="F14" s="0" t="s">
        <v>137</v>
      </c>
      <c r="G14" s="0" t="s">
        <v>119</v>
      </c>
      <c r="H14" s="0" t="s">
        <v>96</v>
      </c>
    </row>
    <row r="15" customFormat="false" ht="12.8" hidden="false" customHeight="false" outlineLevel="0" collapsed="false">
      <c r="A15" s="0" t="s">
        <v>138</v>
      </c>
      <c r="B15" s="0" t="n">
        <v>30</v>
      </c>
      <c r="C15" s="0" t="n">
        <v>0</v>
      </c>
      <c r="D15" s="0" t="n">
        <v>250</v>
      </c>
      <c r="E15" s="0" t="s">
        <v>139</v>
      </c>
      <c r="F15" s="0" t="s">
        <v>111</v>
      </c>
      <c r="G15" s="0" t="s">
        <v>119</v>
      </c>
      <c r="H15" s="0" t="s">
        <v>96</v>
      </c>
    </row>
    <row r="16" customFormat="false" ht="12.8" hidden="false" customHeight="false" outlineLevel="0" collapsed="false">
      <c r="A16" s="0" t="s">
        <v>140</v>
      </c>
      <c r="B16" s="0" t="n">
        <v>30</v>
      </c>
      <c r="C16" s="0" t="n">
        <v>-6</v>
      </c>
      <c r="D16" s="0" t="n">
        <v>6</v>
      </c>
      <c r="E16" s="0" t="s">
        <v>141</v>
      </c>
      <c r="F16" s="0" t="s">
        <v>81</v>
      </c>
      <c r="G16" s="0" t="s">
        <v>119</v>
      </c>
      <c r="H16" s="0" t="s">
        <v>96</v>
      </c>
    </row>
    <row r="17" customFormat="false" ht="12.8" hidden="false" customHeight="false" outlineLevel="0" collapsed="false">
      <c r="A17" s="0" t="s">
        <v>142</v>
      </c>
      <c r="B17" s="0" t="n">
        <v>30</v>
      </c>
      <c r="C17" s="0" t="n">
        <f aca="false">-PI()</f>
        <v>-3.14159265358979</v>
      </c>
      <c r="D17" s="0" t="n">
        <f aca="false">PI()</f>
        <v>3.14159265358979</v>
      </c>
      <c r="E17" s="0" t="s">
        <v>143</v>
      </c>
      <c r="F17" s="0" t="s">
        <v>81</v>
      </c>
      <c r="G17" s="0" t="s">
        <v>119</v>
      </c>
      <c r="H17" s="0" t="s">
        <v>96</v>
      </c>
    </row>
    <row r="18" customFormat="false" ht="12.8" hidden="false" customHeight="false" outlineLevel="0" collapsed="false">
      <c r="A18" s="0" t="s">
        <v>144</v>
      </c>
      <c r="B18" s="0" t="n">
        <v>30</v>
      </c>
      <c r="C18" s="0" t="n">
        <v>0</v>
      </c>
      <c r="D18" s="0" t="n">
        <v>5</v>
      </c>
      <c r="E18" s="0" t="s">
        <v>145</v>
      </c>
      <c r="F18" s="0" t="s">
        <v>81</v>
      </c>
      <c r="G18" s="0" t="s">
        <v>119</v>
      </c>
      <c r="H18" s="0" t="s">
        <v>96</v>
      </c>
    </row>
    <row r="20" customFormat="false" ht="12.8" hidden="false" customHeight="false" outlineLevel="0" collapsed="false">
      <c r="A20" s="0" t="s">
        <v>146</v>
      </c>
      <c r="B20" s="0" t="n">
        <v>45</v>
      </c>
      <c r="C20" s="0" t="n">
        <v>50</v>
      </c>
      <c r="D20" s="0" t="n">
        <v>500</v>
      </c>
      <c r="E20" s="0" t="s">
        <v>147</v>
      </c>
      <c r="F20" s="0" t="s">
        <v>111</v>
      </c>
      <c r="G20" s="0" t="s">
        <v>148</v>
      </c>
      <c r="H20" s="0" t="s">
        <v>89</v>
      </c>
    </row>
    <row r="21" customFormat="false" ht="12.8" hidden="false" customHeight="false" outlineLevel="0" collapsed="false">
      <c r="A21" s="0" t="s">
        <v>149</v>
      </c>
      <c r="B21" s="0" t="n">
        <v>30</v>
      </c>
      <c r="C21" s="0" t="n">
        <f aca="false">-PI()</f>
        <v>-3.14159265358979</v>
      </c>
      <c r="D21" s="0" t="n">
        <f aca="false">PI()</f>
        <v>3.14159265358979</v>
      </c>
      <c r="E21" s="0" t="s">
        <v>150</v>
      </c>
      <c r="F21" s="0" t="s">
        <v>81</v>
      </c>
      <c r="G21" s="0" t="s">
        <v>148</v>
      </c>
      <c r="H21" s="0" t="s">
        <v>89</v>
      </c>
    </row>
    <row r="22" customFormat="false" ht="12.8" hidden="false" customHeight="false" outlineLevel="0" collapsed="false">
      <c r="A22" s="0" t="s">
        <v>151</v>
      </c>
      <c r="B22" s="0" t="n">
        <v>24</v>
      </c>
      <c r="C22" s="0" t="n">
        <v>-2.4</v>
      </c>
      <c r="D22" s="0" t="n">
        <v>2.4</v>
      </c>
      <c r="E22" s="0" t="s">
        <v>152</v>
      </c>
      <c r="F22" s="0" t="s">
        <v>81</v>
      </c>
      <c r="G22" s="0" t="s">
        <v>148</v>
      </c>
      <c r="H22" s="0" t="s">
        <v>89</v>
      </c>
    </row>
    <row r="23" customFormat="false" ht="12.8" hidden="false" customHeight="false" outlineLevel="0" collapsed="false">
      <c r="A23" s="0" t="s">
        <v>153</v>
      </c>
      <c r="B23" s="0" t="n">
        <v>29</v>
      </c>
      <c r="C23" s="0" t="n">
        <v>10</v>
      </c>
      <c r="D23" s="0" t="n">
        <v>300</v>
      </c>
      <c r="E23" s="0" t="s">
        <v>154</v>
      </c>
      <c r="F23" s="0" t="s">
        <v>111</v>
      </c>
      <c r="G23" s="0" t="s">
        <v>148</v>
      </c>
      <c r="H23" s="0" t="s">
        <v>89</v>
      </c>
    </row>
    <row r="24" customFormat="false" ht="12.8" hidden="false" customHeight="false" outlineLevel="0" collapsed="false">
      <c r="A24" s="0" t="s">
        <v>155</v>
      </c>
      <c r="B24" s="0" t="n">
        <v>30</v>
      </c>
      <c r="C24" s="0" t="n">
        <v>0</v>
      </c>
      <c r="D24" s="0" t="n">
        <v>3</v>
      </c>
      <c r="E24" s="0" t="s">
        <v>156</v>
      </c>
      <c r="F24" s="0" t="s">
        <v>81</v>
      </c>
      <c r="G24" s="0" t="s">
        <v>148</v>
      </c>
      <c r="H24" s="0" t="s">
        <v>89</v>
      </c>
    </row>
    <row r="25" customFormat="false" ht="12.8" hidden="false" customHeight="false" outlineLevel="0" collapsed="false">
      <c r="A25" s="0" t="s">
        <v>157</v>
      </c>
      <c r="B25" s="0" t="n">
        <v>30</v>
      </c>
      <c r="C25" s="0" t="n">
        <v>0</v>
      </c>
      <c r="D25" s="0" t="n">
        <f aca="false">PI()</f>
        <v>3.14159265358979</v>
      </c>
      <c r="E25" s="0" t="s">
        <v>158</v>
      </c>
      <c r="F25" s="0" t="s">
        <v>81</v>
      </c>
      <c r="G25" s="0" t="s">
        <v>148</v>
      </c>
      <c r="H25" s="0" t="s">
        <v>89</v>
      </c>
    </row>
    <row r="26" customFormat="false" ht="12.8" hidden="false" customHeight="false" outlineLevel="0" collapsed="false">
      <c r="A26" s="0" t="s">
        <v>159</v>
      </c>
      <c r="B26" s="0" t="n">
        <v>30</v>
      </c>
      <c r="C26" s="0" t="n">
        <v>0</v>
      </c>
      <c r="D26" s="0" t="n">
        <v>7</v>
      </c>
      <c r="E26" s="0" t="s">
        <v>160</v>
      </c>
      <c r="F26" s="0" t="s">
        <v>81</v>
      </c>
      <c r="G26" s="0" t="s">
        <v>148</v>
      </c>
      <c r="H26" s="0" t="s">
        <v>89</v>
      </c>
    </row>
    <row r="28" customFormat="false" ht="12.8" hidden="false" customHeight="false" outlineLevel="0" collapsed="false">
      <c r="A28" s="0" t="s">
        <v>161</v>
      </c>
      <c r="B28" s="0" t="n">
        <v>45</v>
      </c>
      <c r="C28" s="0" t="n">
        <v>100</v>
      </c>
      <c r="D28" s="0" t="n">
        <v>1000</v>
      </c>
      <c r="E28" s="0" t="s">
        <v>162</v>
      </c>
      <c r="F28" s="0" t="s">
        <v>103</v>
      </c>
      <c r="G28" s="0" t="s">
        <v>148</v>
      </c>
      <c r="H28" s="0" t="s">
        <v>104</v>
      </c>
    </row>
    <row r="29" customFormat="false" ht="12.8" hidden="false" customHeight="false" outlineLevel="0" collapsed="false">
      <c r="A29" s="0" t="s">
        <v>163</v>
      </c>
      <c r="B29" s="0" t="n">
        <v>30</v>
      </c>
      <c r="C29" s="0" t="n">
        <v>0</v>
      </c>
      <c r="D29" s="0" t="n">
        <v>3</v>
      </c>
      <c r="E29" s="0" t="s">
        <v>164</v>
      </c>
      <c r="F29" s="0" t="s">
        <v>81</v>
      </c>
      <c r="G29" s="0" t="s">
        <v>148</v>
      </c>
      <c r="H29" s="0" t="s">
        <v>104</v>
      </c>
    </row>
    <row r="30" customFormat="false" ht="12.8" hidden="false" customHeight="false" outlineLevel="0" collapsed="false">
      <c r="A30" s="0" t="s">
        <v>165</v>
      </c>
      <c r="B30" s="0" t="n">
        <v>30</v>
      </c>
      <c r="C30" s="0" t="n">
        <v>0</v>
      </c>
      <c r="D30" s="0" t="n">
        <f aca="false">PI()</f>
        <v>3.14159265358979</v>
      </c>
      <c r="E30" s="0" t="s">
        <v>166</v>
      </c>
      <c r="F30" s="0" t="s">
        <v>81</v>
      </c>
      <c r="G30" s="0" t="s">
        <v>148</v>
      </c>
      <c r="H30" s="0" t="s">
        <v>104</v>
      </c>
    </row>
    <row r="31" customFormat="false" ht="12.8" hidden="false" customHeight="false" outlineLevel="0" collapsed="false">
      <c r="A31" s="0" t="s">
        <v>167</v>
      </c>
      <c r="B31" s="0" t="n">
        <v>30</v>
      </c>
      <c r="C31" s="0" t="n">
        <v>0</v>
      </c>
      <c r="D31" s="0" t="n">
        <v>7</v>
      </c>
      <c r="E31" s="0" t="s">
        <v>168</v>
      </c>
      <c r="F31" s="0" t="s">
        <v>81</v>
      </c>
      <c r="G31" s="0" t="s">
        <v>148</v>
      </c>
      <c r="H31" s="0" t="s">
        <v>104</v>
      </c>
    </row>
    <row r="33" customFormat="false" ht="12.8" hidden="false" customHeight="false" outlineLevel="0" collapsed="false">
      <c r="A33" s="0" t="s">
        <v>169</v>
      </c>
      <c r="B33" s="0" t="n">
        <v>45</v>
      </c>
      <c r="C33" s="0" t="n">
        <v>50</v>
      </c>
      <c r="D33" s="0" t="n">
        <v>500</v>
      </c>
      <c r="E33" s="0" t="s">
        <v>170</v>
      </c>
      <c r="F33" s="0" t="s">
        <v>111</v>
      </c>
      <c r="G33" s="0" t="s">
        <v>148</v>
      </c>
      <c r="H33" s="0" t="s">
        <v>171</v>
      </c>
    </row>
    <row r="34" customFormat="false" ht="12.8" hidden="false" customHeight="false" outlineLevel="0" collapsed="false">
      <c r="A34" s="0" t="s">
        <v>172</v>
      </c>
      <c r="B34" s="0" t="n">
        <v>30</v>
      </c>
      <c r="C34" s="0" t="n">
        <f aca="false">-PI()</f>
        <v>-3.14159265358979</v>
      </c>
      <c r="D34" s="0" t="n">
        <f aca="false">PI()</f>
        <v>3.14159265358979</v>
      </c>
      <c r="E34" s="0" t="s">
        <v>173</v>
      </c>
      <c r="F34" s="0" t="s">
        <v>81</v>
      </c>
      <c r="G34" s="0" t="s">
        <v>148</v>
      </c>
      <c r="H34" s="0" t="s">
        <v>171</v>
      </c>
    </row>
    <row r="35" customFormat="false" ht="12.8" hidden="false" customHeight="false" outlineLevel="0" collapsed="false">
      <c r="A35" s="0" t="s">
        <v>174</v>
      </c>
      <c r="B35" s="0" t="n">
        <v>24</v>
      </c>
      <c r="C35" s="0" t="n">
        <v>-2.4</v>
      </c>
      <c r="D35" s="0" t="n">
        <v>2.4</v>
      </c>
      <c r="E35" s="0" t="s">
        <v>175</v>
      </c>
      <c r="F35" s="0" t="s">
        <v>81</v>
      </c>
      <c r="G35" s="0" t="s">
        <v>148</v>
      </c>
      <c r="H35" s="0" t="s">
        <v>171</v>
      </c>
    </row>
    <row r="36" customFormat="false" ht="12.8" hidden="false" customHeight="false" outlineLevel="0" collapsed="false">
      <c r="A36" s="0" t="s">
        <v>176</v>
      </c>
      <c r="B36" s="0" t="n">
        <v>29</v>
      </c>
      <c r="C36" s="0" t="n">
        <v>10</v>
      </c>
      <c r="D36" s="0" t="n">
        <v>300</v>
      </c>
      <c r="E36" s="0" t="s">
        <v>177</v>
      </c>
      <c r="F36" s="0" t="s">
        <v>111</v>
      </c>
      <c r="G36" s="0" t="s">
        <v>148</v>
      </c>
      <c r="H36" s="0" t="s">
        <v>171</v>
      </c>
    </row>
    <row r="37" customFormat="false" ht="12.8" hidden="false" customHeight="false" outlineLevel="0" collapsed="false">
      <c r="A37" s="0" t="s">
        <v>178</v>
      </c>
      <c r="B37" s="0" t="n">
        <v>30</v>
      </c>
      <c r="C37" s="0" t="n">
        <v>0</v>
      </c>
      <c r="D37" s="0" t="n">
        <v>3</v>
      </c>
      <c r="E37" s="0" t="s">
        <v>179</v>
      </c>
      <c r="F37" s="0" t="s">
        <v>81</v>
      </c>
      <c r="G37" s="0" t="s">
        <v>148</v>
      </c>
      <c r="H37" s="0" t="s">
        <v>171</v>
      </c>
    </row>
    <row r="38" customFormat="false" ht="12.8" hidden="false" customHeight="false" outlineLevel="0" collapsed="false">
      <c r="A38" s="0" t="s">
        <v>180</v>
      </c>
      <c r="B38" s="0" t="n">
        <v>30</v>
      </c>
      <c r="C38" s="0" t="n">
        <v>0</v>
      </c>
      <c r="D38" s="0" t="n">
        <f aca="false">PI()</f>
        <v>3.14159265358979</v>
      </c>
      <c r="E38" s="0" t="s">
        <v>181</v>
      </c>
      <c r="F38" s="0" t="s">
        <v>81</v>
      </c>
      <c r="G38" s="0" t="s">
        <v>148</v>
      </c>
      <c r="H38" s="0" t="s">
        <v>171</v>
      </c>
    </row>
    <row r="39" customFormat="false" ht="12.8" hidden="false" customHeight="false" outlineLevel="0" collapsed="false">
      <c r="A39" s="0" t="s">
        <v>182</v>
      </c>
      <c r="B39" s="0" t="n">
        <v>30</v>
      </c>
      <c r="C39" s="0" t="n">
        <v>0</v>
      </c>
      <c r="D39" s="0" t="n">
        <v>7</v>
      </c>
      <c r="E39" s="0" t="s">
        <v>183</v>
      </c>
      <c r="F39" s="0" t="s">
        <v>81</v>
      </c>
      <c r="G39" s="0" t="s">
        <v>148</v>
      </c>
      <c r="H39" s="0" t="s">
        <v>171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1582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2016-09-29T00:06:36Z</dcterms:modified>
  <cp:revision>62</cp:revision>
  <dc:subject/>
  <dc:title/>
</cp:coreProperties>
</file>