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chael\Work\AFO - local\"/>
    </mc:Choice>
  </mc:AlternateContent>
  <xr:revisionPtr revIDLastSave="0" documentId="13_ncr:1_{83C0ABEF-ABDB-4C1F-97F1-5CE72F2BE5C8}" xr6:coauthVersionLast="46" xr6:coauthVersionMax="46" xr10:uidLastSave="{00000000-0000-0000-0000-000000000000}"/>
  <bookViews>
    <workbookView xWindow="-108" yWindow="-108" windowWidth="23256" windowHeight="12576" xr2:uid="{92F76B5C-EE3B-4928-B619-32EB52950B18}"/>
  </bookViews>
  <sheets>
    <sheet name="Sheet1" sheetId="1" r:id="rId1"/>
    <sheet name="Description" sheetId="2" r:id="rId2"/>
  </sheets>
  <definedNames>
    <definedName name="_xlnm._FilterDatabase" localSheetId="0" hidden="1">Sheet1!$D$4:$AK$4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5" i="1" l="1" a="1"/>
  <c r="U5" i="1" s="1"/>
  <c r="U38" i="1" l="1"/>
  <c r="U6" i="1"/>
  <c r="U37" i="1"/>
  <c r="U36" i="1"/>
  <c r="U35" i="1"/>
  <c r="U7" i="1"/>
  <c r="U8" i="1" s="1"/>
  <c r="U9" i="1" s="1"/>
  <c r="U10" i="1" s="1"/>
  <c r="U11" i="1" s="1"/>
  <c r="U12" i="1" s="1"/>
  <c r="U13" i="1" s="1"/>
  <c r="U14" i="1" s="1"/>
  <c r="U15" i="1" s="1"/>
  <c r="U16" i="1" s="1"/>
  <c r="U17" i="1" s="1"/>
  <c r="U18" i="1" s="1"/>
  <c r="U19" i="1" s="1"/>
  <c r="U20" i="1" s="1"/>
  <c r="U21" i="1" s="1"/>
  <c r="U22" i="1" s="1"/>
  <c r="U23" i="1" s="1"/>
  <c r="U24" i="1" s="1"/>
  <c r="U25" i="1" s="1"/>
  <c r="U26" i="1" s="1"/>
  <c r="U27" i="1" s="1"/>
  <c r="U28" i="1" s="1"/>
  <c r="U29" i="1" s="1"/>
  <c r="U30" i="1" s="1"/>
  <c r="U31" i="1" s="1"/>
  <c r="U32" i="1" s="1"/>
  <c r="U33" i="1" s="1"/>
  <c r="U34" i="1" s="1"/>
  <c r="B4" i="1" l="1"/>
  <c r="A40" i="1"/>
  <c r="A6" i="1" l="1"/>
  <c r="F5" i="1" a="1"/>
  <c r="F5" i="1" s="1"/>
  <c r="F6" i="1" s="1"/>
  <c r="F7" i="1" l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8" i="1"/>
  <c r="F34" i="1"/>
  <c r="F31" i="1"/>
  <c r="F33" i="1"/>
  <c r="F32" i="1"/>
  <c r="M5" i="1" a="1"/>
  <c r="M5" i="1" s="1"/>
  <c r="N5" i="1" a="1"/>
  <c r="N5" i="1" s="1"/>
  <c r="O5" i="1" a="1"/>
  <c r="O5" i="1" s="1"/>
  <c r="P5" i="1" a="1"/>
  <c r="P5" i="1" s="1"/>
  <c r="N7" i="1" l="1"/>
  <c r="N8" i="1" s="1"/>
  <c r="N9" i="1" s="1"/>
  <c r="N10" i="1" s="1"/>
  <c r="N11" i="1" s="1"/>
  <c r="N12" i="1" s="1"/>
  <c r="N13" i="1" s="1"/>
  <c r="N14" i="1" s="1"/>
  <c r="N15" i="1" s="1"/>
  <c r="N16" i="1" s="1"/>
  <c r="N17" i="1" s="1"/>
  <c r="N18" i="1" s="1"/>
  <c r="N19" i="1" s="1"/>
  <c r="N20" i="1" s="1"/>
  <c r="N21" i="1" s="1"/>
  <c r="N22" i="1" s="1"/>
  <c r="N23" i="1" s="1"/>
  <c r="N24" i="1" s="1"/>
  <c r="N25" i="1" s="1"/>
  <c r="N26" i="1" s="1"/>
  <c r="N27" i="1" s="1"/>
  <c r="N28" i="1" s="1"/>
  <c r="N29" i="1" s="1"/>
  <c r="N30" i="1" s="1"/>
  <c r="N31" i="1" s="1"/>
  <c r="N32" i="1" s="1"/>
  <c r="N33" i="1" s="1"/>
  <c r="N34" i="1" s="1"/>
  <c r="N35" i="1" s="1"/>
  <c r="N36" i="1" s="1"/>
  <c r="N37" i="1" s="1"/>
  <c r="N38" i="1" s="1"/>
  <c r="N39" i="1" s="1"/>
  <c r="N40" i="1" s="1"/>
  <c r="N6" i="1"/>
  <c r="P7" i="1"/>
  <c r="P8" i="1" s="1"/>
  <c r="P9" i="1" s="1"/>
  <c r="P10" i="1" s="1"/>
  <c r="P11" i="1" s="1"/>
  <c r="P12" i="1" s="1"/>
  <c r="P13" i="1" s="1"/>
  <c r="P14" i="1" s="1"/>
  <c r="P15" i="1" s="1"/>
  <c r="P16" i="1" s="1"/>
  <c r="P17" i="1" s="1"/>
  <c r="P18" i="1" s="1"/>
  <c r="P19" i="1" s="1"/>
  <c r="P20" i="1" s="1"/>
  <c r="P21" i="1" s="1"/>
  <c r="P22" i="1" s="1"/>
  <c r="P23" i="1" s="1"/>
  <c r="P24" i="1" s="1"/>
  <c r="P25" i="1" s="1"/>
  <c r="P26" i="1" s="1"/>
  <c r="P27" i="1" s="1"/>
  <c r="P28" i="1" s="1"/>
  <c r="P29" i="1" s="1"/>
  <c r="P30" i="1" s="1"/>
  <c r="P31" i="1" s="1"/>
  <c r="P32" i="1" s="1"/>
  <c r="P33" i="1" s="1"/>
  <c r="P34" i="1" s="1"/>
  <c r="P35" i="1" s="1"/>
  <c r="P36" i="1" s="1"/>
  <c r="P37" i="1" s="1"/>
  <c r="P38" i="1" s="1"/>
  <c r="P39" i="1" s="1"/>
  <c r="P40" i="1" s="1"/>
  <c r="P6" i="1"/>
  <c r="O7" i="1"/>
  <c r="O8" i="1" s="1"/>
  <c r="O9" i="1" s="1"/>
  <c r="O10" i="1" s="1"/>
  <c r="O11" i="1" s="1"/>
  <c r="O12" i="1" s="1"/>
  <c r="O13" i="1" s="1"/>
  <c r="O14" i="1" s="1"/>
  <c r="O15" i="1" s="1"/>
  <c r="O16" i="1" s="1"/>
  <c r="O17" i="1" s="1"/>
  <c r="O18" i="1" s="1"/>
  <c r="O19" i="1" s="1"/>
  <c r="O20" i="1" s="1"/>
  <c r="O21" i="1" s="1"/>
  <c r="O22" i="1" s="1"/>
  <c r="O23" i="1" s="1"/>
  <c r="O24" i="1" s="1"/>
  <c r="O25" i="1" s="1"/>
  <c r="O26" i="1" s="1"/>
  <c r="O27" i="1" s="1"/>
  <c r="O28" i="1" s="1"/>
  <c r="O29" i="1" s="1"/>
  <c r="O30" i="1" s="1"/>
  <c r="O31" i="1" s="1"/>
  <c r="O32" i="1" s="1"/>
  <c r="O33" i="1" s="1"/>
  <c r="O34" i="1" s="1"/>
  <c r="O35" i="1" s="1"/>
  <c r="O36" i="1" s="1"/>
  <c r="O37" i="1" s="1"/>
  <c r="O38" i="1" s="1"/>
  <c r="O39" i="1" s="1"/>
  <c r="O40" i="1" s="1"/>
  <c r="O6" i="1"/>
  <c r="M7" i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6" i="1"/>
  <c r="A37" i="1"/>
  <c r="A36" i="1" l="1"/>
  <c r="A38" i="1" l="1"/>
  <c r="A39" i="1" l="1"/>
  <c r="T5" i="1" a="1"/>
  <c r="T5" i="1" s="1"/>
  <c r="T6" i="1" s="1"/>
  <c r="T37" i="1" l="1"/>
  <c r="T36" i="1"/>
  <c r="T38" i="1"/>
  <c r="T35" i="1"/>
  <c r="T7" i="1"/>
  <c r="T8" i="1" s="1"/>
  <c r="T9" i="1" s="1"/>
  <c r="T10" i="1" s="1"/>
  <c r="T11" i="1" s="1"/>
  <c r="T12" i="1" s="1"/>
  <c r="T13" i="1" s="1"/>
  <c r="T14" i="1" s="1"/>
  <c r="T15" i="1" s="1"/>
  <c r="T16" i="1" s="1"/>
  <c r="T17" i="1" s="1"/>
  <c r="T18" i="1" s="1"/>
  <c r="T19" i="1" s="1"/>
  <c r="T20" i="1" s="1"/>
  <c r="T21" i="1" s="1"/>
  <c r="T22" i="1" s="1"/>
  <c r="T23" i="1" s="1"/>
  <c r="T24" i="1" s="1"/>
  <c r="T25" i="1" s="1"/>
  <c r="T26" i="1" s="1"/>
  <c r="T27" i="1" s="1"/>
  <c r="T28" i="1" s="1"/>
  <c r="T29" i="1" s="1"/>
  <c r="T30" i="1" s="1"/>
  <c r="T31" i="1" s="1"/>
  <c r="T32" i="1" s="1"/>
  <c r="T33" i="1" s="1"/>
  <c r="T34" i="1" s="1"/>
  <c r="K5" i="1" a="1"/>
  <c r="K5" i="1" s="1"/>
  <c r="A35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5" i="1"/>
  <c r="K40" i="1" l="1"/>
  <c r="K6" i="1"/>
  <c r="K39" i="1"/>
  <c r="K37" i="1"/>
  <c r="K36" i="1"/>
  <c r="K38" i="1"/>
  <c r="K35" i="1"/>
  <c r="K34" i="1"/>
  <c r="K33" i="1"/>
  <c r="K32" i="1"/>
  <c r="K31" i="1"/>
  <c r="K7" i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S5" i="1" a="1"/>
  <c r="S5" i="1" s="1"/>
  <c r="R5" i="1" a="1"/>
  <c r="R5" i="1" s="1"/>
  <c r="R40" i="1" l="1"/>
  <c r="R6" i="1"/>
  <c r="S40" i="1"/>
  <c r="S6" i="1"/>
  <c r="R37" i="1"/>
  <c r="R36" i="1"/>
  <c r="R38" i="1"/>
  <c r="S37" i="1"/>
  <c r="S36" i="1"/>
  <c r="S38" i="1"/>
  <c r="R7" i="1"/>
  <c r="R8" i="1" s="1"/>
  <c r="R9" i="1" s="1"/>
  <c r="R10" i="1" s="1"/>
  <c r="R11" i="1" s="1"/>
  <c r="R12" i="1" s="1"/>
  <c r="R13" i="1" s="1"/>
  <c r="R14" i="1" s="1"/>
  <c r="R15" i="1" s="1"/>
  <c r="R16" i="1" s="1"/>
  <c r="R17" i="1" s="1"/>
  <c r="R18" i="1" s="1"/>
  <c r="R19" i="1" s="1"/>
  <c r="R20" i="1" s="1"/>
  <c r="R21" i="1" s="1"/>
  <c r="R22" i="1" s="1"/>
  <c r="R23" i="1" s="1"/>
  <c r="R24" i="1" s="1"/>
  <c r="R25" i="1" s="1"/>
  <c r="R26" i="1" s="1"/>
  <c r="R27" i="1" s="1"/>
  <c r="R28" i="1" s="1"/>
  <c r="R29" i="1" s="1"/>
  <c r="R30" i="1" s="1"/>
  <c r="R39" i="1"/>
  <c r="R35" i="1"/>
  <c r="S7" i="1"/>
  <c r="S8" i="1" s="1"/>
  <c r="S9" i="1" s="1"/>
  <c r="S10" i="1" s="1"/>
  <c r="S11" i="1" s="1"/>
  <c r="S12" i="1" s="1"/>
  <c r="S13" i="1" s="1"/>
  <c r="S14" i="1" s="1"/>
  <c r="S15" i="1" s="1"/>
  <c r="S16" i="1" s="1"/>
  <c r="S17" i="1" s="1"/>
  <c r="S18" i="1" s="1"/>
  <c r="S19" i="1" s="1"/>
  <c r="S20" i="1" s="1"/>
  <c r="S21" i="1" s="1"/>
  <c r="S22" i="1" s="1"/>
  <c r="S23" i="1" s="1"/>
  <c r="S24" i="1" s="1"/>
  <c r="S25" i="1" s="1"/>
  <c r="S26" i="1" s="1"/>
  <c r="S27" i="1" s="1"/>
  <c r="S28" i="1" s="1"/>
  <c r="S29" i="1" s="1"/>
  <c r="S30" i="1" s="1"/>
  <c r="S39" i="1"/>
  <c r="S35" i="1"/>
  <c r="Q5" i="1" a="1"/>
  <c r="Q5" i="1" s="1"/>
  <c r="Q40" i="1" l="1"/>
  <c r="Q6" i="1"/>
  <c r="Q37" i="1"/>
  <c r="Q36" i="1"/>
  <c r="Q38" i="1"/>
  <c r="Q39" i="1"/>
  <c r="Q35" i="1"/>
  <c r="Q31" i="1"/>
  <c r="Q33" i="1"/>
  <c r="Q34" i="1"/>
  <c r="Q32" i="1"/>
  <c r="Q7" i="1"/>
  <c r="Q8" i="1" l="1"/>
  <c r="Q9" i="1" s="1"/>
  <c r="Q10" i="1" s="1"/>
  <c r="Q11" i="1" s="1"/>
  <c r="Q12" i="1" s="1"/>
  <c r="Q13" i="1" s="1"/>
  <c r="Q14" i="1" s="1"/>
  <c r="Q15" i="1" s="1"/>
  <c r="Q16" i="1" s="1"/>
  <c r="Q17" i="1" s="1"/>
  <c r="Q18" i="1" s="1"/>
  <c r="Q19" i="1" s="1"/>
  <c r="Q20" i="1" s="1"/>
  <c r="Q21" i="1" s="1"/>
  <c r="Q22" i="1" s="1"/>
  <c r="Q23" i="1" s="1"/>
  <c r="Q24" i="1" s="1"/>
  <c r="Q25" i="1" s="1"/>
  <c r="Q26" i="1" s="1"/>
  <c r="Q27" i="1" s="1"/>
  <c r="Q28" i="1" s="1"/>
  <c r="Q29" i="1" s="1"/>
  <c r="Q30" i="1" s="1"/>
  <c r="L5" i="1" l="1" a="1"/>
  <c r="L5" i="1" s="1"/>
  <c r="L40" i="1" l="1"/>
  <c r="L6" i="1"/>
  <c r="L37" i="1"/>
  <c r="L36" i="1"/>
  <c r="L38" i="1"/>
  <c r="L39" i="1"/>
  <c r="L35" i="1"/>
  <c r="L7" i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/>
  <c r="L34" i="1"/>
  <c r="L33" i="1"/>
  <c r="L32" i="1"/>
  <c r="G5" i="1" a="1"/>
  <c r="G5" i="1" s="1"/>
  <c r="G6" i="1" s="1"/>
  <c r="H5" i="1" a="1"/>
  <c r="H5" i="1" s="1"/>
  <c r="I5" i="1" a="1"/>
  <c r="I5" i="1" s="1"/>
  <c r="J5" i="1" a="1"/>
  <c r="J5" i="1" s="1"/>
  <c r="V5" i="1" a="1"/>
  <c r="V5" i="1" s="1"/>
  <c r="W5" i="1" a="1"/>
  <c r="W5" i="1" s="1"/>
  <c r="X5" i="1" a="1"/>
  <c r="X5" i="1" s="1"/>
  <c r="Y5" i="1" a="1"/>
  <c r="Y5" i="1" s="1"/>
  <c r="Z5" i="1" a="1"/>
  <c r="Z5" i="1" s="1"/>
  <c r="AA5" i="1" a="1"/>
  <c r="AA5" i="1" s="1"/>
  <c r="AB5" i="1" a="1"/>
  <c r="AB5" i="1" s="1"/>
  <c r="AC5" i="1" a="1"/>
  <c r="AC5" i="1" s="1"/>
  <c r="AD5" i="1" a="1"/>
  <c r="AD5" i="1" s="1"/>
  <c r="AE5" i="1" a="1"/>
  <c r="AE5" i="1" s="1"/>
  <c r="AF5" i="1" a="1"/>
  <c r="AF5" i="1" s="1"/>
  <c r="AG5" i="1" a="1"/>
  <c r="AG5" i="1" s="1"/>
  <c r="AH5" i="1" a="1"/>
  <c r="AH5" i="1" s="1"/>
  <c r="AI5" i="1" a="1"/>
  <c r="AI5" i="1" s="1"/>
  <c r="AJ5" i="1" a="1"/>
  <c r="AJ5" i="1" s="1"/>
  <c r="AK5" i="1" a="1"/>
  <c r="AK5" i="1" s="1"/>
  <c r="E5" i="1" a="1"/>
  <c r="E5" i="1" s="1"/>
  <c r="AI40" i="1" l="1"/>
  <c r="AI6" i="1"/>
  <c r="AC40" i="1"/>
  <c r="AC6" i="1"/>
  <c r="Z40" i="1"/>
  <c r="Z6" i="1"/>
  <c r="Y40" i="1"/>
  <c r="Y6" i="1"/>
  <c r="AK40" i="1"/>
  <c r="AK6" i="1"/>
  <c r="AE40" i="1"/>
  <c r="AE6" i="1"/>
  <c r="W40" i="1"/>
  <c r="W6" i="1"/>
  <c r="AD40" i="1"/>
  <c r="AD6" i="1"/>
  <c r="I40" i="1"/>
  <c r="I6" i="1"/>
  <c r="AH40" i="1"/>
  <c r="AH6" i="1"/>
  <c r="AA40" i="1"/>
  <c r="AA6" i="1"/>
  <c r="V40" i="1"/>
  <c r="V6" i="1"/>
  <c r="AB40" i="1"/>
  <c r="AB6" i="1"/>
  <c r="AJ40" i="1"/>
  <c r="AJ6" i="1"/>
  <c r="X40" i="1"/>
  <c r="X6" i="1"/>
  <c r="AG40" i="1"/>
  <c r="AG6" i="1"/>
  <c r="H40" i="1"/>
  <c r="H6" i="1"/>
  <c r="AF40" i="1"/>
  <c r="AF6" i="1"/>
  <c r="J40" i="1"/>
  <c r="J6" i="1"/>
  <c r="E40" i="1"/>
  <c r="E6" i="1"/>
  <c r="J37" i="1"/>
  <c r="J39" i="1"/>
  <c r="J36" i="1"/>
  <c r="AC37" i="1"/>
  <c r="AC36" i="1"/>
  <c r="AC38" i="1"/>
  <c r="AJ37" i="1"/>
  <c r="AJ36" i="1"/>
  <c r="AJ38" i="1"/>
  <c r="AB37" i="1"/>
  <c r="AB36" i="1"/>
  <c r="AB38" i="1"/>
  <c r="I37" i="1"/>
  <c r="I38" i="1"/>
  <c r="I36" i="1"/>
  <c r="AI37" i="1"/>
  <c r="AI36" i="1"/>
  <c r="AI38" i="1"/>
  <c r="AA37" i="1"/>
  <c r="AA36" i="1"/>
  <c r="AA38" i="1"/>
  <c r="H37" i="1"/>
  <c r="H38" i="1"/>
  <c r="H36" i="1"/>
  <c r="V37" i="1"/>
  <c r="V36" i="1"/>
  <c r="V38" i="1"/>
  <c r="AH37" i="1"/>
  <c r="AH36" i="1"/>
  <c r="AH38" i="1"/>
  <c r="Z37" i="1"/>
  <c r="Z36" i="1"/>
  <c r="Z38" i="1"/>
  <c r="G38" i="1"/>
  <c r="AD37" i="1"/>
  <c r="AD36" i="1"/>
  <c r="AD38" i="1"/>
  <c r="AG37" i="1"/>
  <c r="AG36" i="1"/>
  <c r="AG38" i="1"/>
  <c r="Y37" i="1"/>
  <c r="Y36" i="1"/>
  <c r="Y38" i="1"/>
  <c r="AK37" i="1"/>
  <c r="AK36" i="1"/>
  <c r="AK38" i="1"/>
  <c r="AF37" i="1"/>
  <c r="AF36" i="1"/>
  <c r="AF38" i="1"/>
  <c r="X37" i="1"/>
  <c r="X36" i="1"/>
  <c r="X38" i="1"/>
  <c r="E39" i="1"/>
  <c r="E38" i="1"/>
  <c r="AE37" i="1"/>
  <c r="AE36" i="1"/>
  <c r="AE38" i="1"/>
  <c r="W37" i="1"/>
  <c r="W36" i="1"/>
  <c r="W38" i="1"/>
  <c r="AG39" i="1"/>
  <c r="AG35" i="1"/>
  <c r="Y39" i="1"/>
  <c r="Y35" i="1"/>
  <c r="Z39" i="1"/>
  <c r="Z35" i="1"/>
  <c r="X39" i="1"/>
  <c r="X35" i="1"/>
  <c r="AH39" i="1"/>
  <c r="AH35" i="1"/>
  <c r="AE39" i="1"/>
  <c r="AE35" i="1"/>
  <c r="W39" i="1"/>
  <c r="W35" i="1"/>
  <c r="AF39" i="1"/>
  <c r="AF35" i="1"/>
  <c r="AD39" i="1"/>
  <c r="AD35" i="1"/>
  <c r="V39" i="1"/>
  <c r="V35" i="1"/>
  <c r="AC39" i="1"/>
  <c r="AC35" i="1"/>
  <c r="J35" i="1"/>
  <c r="AB39" i="1"/>
  <c r="AB35" i="1"/>
  <c r="I39" i="1"/>
  <c r="I35" i="1"/>
  <c r="AK39" i="1"/>
  <c r="AK35" i="1"/>
  <c r="AJ39" i="1"/>
  <c r="AJ35" i="1"/>
  <c r="AI39" i="1"/>
  <c r="AI35" i="1"/>
  <c r="AA39" i="1"/>
  <c r="AA35" i="1"/>
  <c r="H39" i="1"/>
  <c r="H35" i="1"/>
  <c r="AJ31" i="1"/>
  <c r="AJ34" i="1"/>
  <c r="AJ32" i="1"/>
  <c r="AJ33" i="1"/>
  <c r="AB31" i="1"/>
  <c r="AB34" i="1"/>
  <c r="AB33" i="1"/>
  <c r="AB32" i="1"/>
  <c r="I7" i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4" i="1"/>
  <c r="I33" i="1"/>
  <c r="I32" i="1"/>
  <c r="I31" i="1"/>
  <c r="G7" i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3" i="1"/>
  <c r="G32" i="1"/>
  <c r="G31" i="1"/>
  <c r="G34" i="1"/>
  <c r="J7" i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/>
  <c r="J34" i="1"/>
  <c r="J33" i="1"/>
  <c r="J32" i="1"/>
  <c r="AA34" i="1"/>
  <c r="AA33" i="1"/>
  <c r="AA32" i="1"/>
  <c r="AA31" i="1"/>
  <c r="Z34" i="1"/>
  <c r="Z33" i="1"/>
  <c r="Z32" i="1"/>
  <c r="Z31" i="1"/>
  <c r="AG33" i="1"/>
  <c r="AG32" i="1"/>
  <c r="AG31" i="1"/>
  <c r="AG34" i="1"/>
  <c r="Y34" i="1"/>
  <c r="Y33" i="1"/>
  <c r="Y32" i="1"/>
  <c r="Y31" i="1"/>
  <c r="AK31" i="1"/>
  <c r="AK33" i="1"/>
  <c r="AK34" i="1"/>
  <c r="AK32" i="1"/>
  <c r="AK7" i="1"/>
  <c r="AK8" i="1" s="1"/>
  <c r="AK9" i="1" s="1"/>
  <c r="AK10" i="1" s="1"/>
  <c r="AK11" i="1" s="1"/>
  <c r="AK12" i="1" s="1"/>
  <c r="AK13" i="1" s="1"/>
  <c r="AK14" i="1" s="1"/>
  <c r="AK15" i="1" s="1"/>
  <c r="AK16" i="1" s="1"/>
  <c r="AK17" i="1" s="1"/>
  <c r="AK18" i="1" s="1"/>
  <c r="AK19" i="1" s="1"/>
  <c r="AK20" i="1" s="1"/>
  <c r="AK21" i="1" s="1"/>
  <c r="AK22" i="1" s="1"/>
  <c r="AK23" i="1" s="1"/>
  <c r="AK24" i="1" s="1"/>
  <c r="AK25" i="1" s="1"/>
  <c r="AK26" i="1" s="1"/>
  <c r="AK27" i="1" s="1"/>
  <c r="AK28" i="1" s="1"/>
  <c r="AK29" i="1" s="1"/>
  <c r="AK30" i="1" s="1"/>
  <c r="H7" i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4" i="1"/>
  <c r="H33" i="1"/>
  <c r="H32" i="1"/>
  <c r="H31" i="1"/>
  <c r="AF33" i="1"/>
  <c r="AF32" i="1"/>
  <c r="AF31" i="1"/>
  <c r="AF34" i="1"/>
  <c r="AE32" i="1"/>
  <c r="AE34" i="1"/>
  <c r="AE31" i="1"/>
  <c r="AE33" i="1"/>
  <c r="W32" i="1"/>
  <c r="W31" i="1"/>
  <c r="W34" i="1"/>
  <c r="W33" i="1"/>
  <c r="AC32" i="1"/>
  <c r="AC34" i="1"/>
  <c r="AC33" i="1"/>
  <c r="AC31" i="1"/>
  <c r="AI31" i="1"/>
  <c r="AI34" i="1"/>
  <c r="AI33" i="1"/>
  <c r="AI32" i="1"/>
  <c r="AH34" i="1"/>
  <c r="AH33" i="1"/>
  <c r="AH32" i="1"/>
  <c r="AH31" i="1"/>
  <c r="X33" i="1"/>
  <c r="X32" i="1"/>
  <c r="X31" i="1"/>
  <c r="X34" i="1"/>
  <c r="E7" i="1"/>
  <c r="E32" i="1"/>
  <c r="E31" i="1"/>
  <c r="E34" i="1"/>
  <c r="E33" i="1"/>
  <c r="AD31" i="1"/>
  <c r="AD34" i="1"/>
  <c r="AD33" i="1"/>
  <c r="AD32" i="1"/>
  <c r="V31" i="1"/>
  <c r="V34" i="1"/>
  <c r="V33" i="1"/>
  <c r="V32" i="1"/>
  <c r="E8" i="1" l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Young (21512438)</author>
    <author>Michael Young</author>
  </authors>
  <commentList>
    <comment ref="A1" authorId="0" shapeId="0" xr:uid="{37D6CE8F-CE51-4B7D-8E5C-A1A0A18133AE}">
      <text>
        <r>
          <rPr>
            <b/>
            <sz val="9"/>
            <color indexed="81"/>
            <rFont val="Tahoma"/>
            <family val="2"/>
          </rPr>
          <t xml:space="preserve">Michael Young (21512438): 
</t>
        </r>
        <r>
          <rPr>
            <sz val="9"/>
            <color indexed="81"/>
            <rFont val="Tahoma"/>
            <family val="2"/>
          </rPr>
          <t xml:space="preserve">Can add cols that are just for personal use (eg not used by code) by adding the word Drop in the top row.
</t>
        </r>
      </text>
    </comment>
    <comment ref="B1" authorId="1" shapeId="0" xr:uid="{CCB77013-F05A-42FB-A15C-BBB0BA6C23F4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to keep the conditional formatting rules tidy, you can only insert a blank row or column (can't copy and insert paste) then you can copy the formula from a given row and paste it into your newly inserted row. </t>
        </r>
      </text>
    </comment>
    <comment ref="D1" authorId="0" shapeId="0" xr:uid="{10B3F34B-4772-43FF-8769-97F5228546B0}">
      <text>
        <r>
          <rPr>
            <b/>
            <sz val="9"/>
            <color indexed="81"/>
            <rFont val="Tahoma"/>
            <family val="2"/>
          </rPr>
          <t>Michael Young (21512438):</t>
        </r>
        <r>
          <rPr>
            <sz val="9"/>
            <color indexed="81"/>
            <rFont val="Tahoma"/>
            <family val="2"/>
          </rPr>
          <t xml:space="preserve">
Pandas doesn’t like it if you use % in the trial name description. The code will run fine you just wont be able to view the df.</t>
        </r>
      </text>
    </comment>
    <comment ref="D2" authorId="0" shapeId="0" xr:uid="{28A87732-DFBE-4E72-8AD9-CC58CDE1082B}">
      <text>
        <r>
          <rPr>
            <b/>
            <sz val="9"/>
            <color indexed="81"/>
            <rFont val="Tahoma"/>
            <family val="2"/>
          </rPr>
          <t>Michael Young (21512438):</t>
        </r>
        <r>
          <rPr>
            <sz val="9"/>
            <color indexed="81"/>
            <rFont val="Tahoma"/>
            <family val="2"/>
          </rPr>
          <t xml:space="preserve">
Must match the key assigned in Sensitivity.py</t>
        </r>
      </text>
    </comment>
    <comment ref="D3" authorId="1" shapeId="0" xr:uid="{3BDB7BEB-FC53-4975-ADDB-A81C02A033DC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Optional
- Needed for pas</t>
        </r>
      </text>
    </comment>
    <comment ref="D4" authorId="1" shapeId="0" xr:uid="{7875E08E-43A6-4F76-BAD2-431E3C040A9B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Optional
- needed for arrays
- can handle complex slicing. Use comma between each axis slice. Eg 2:3,1:2</t>
        </r>
      </text>
    </comment>
    <comment ref="D5" authorId="1" shapeId="0" xr:uid="{86423575-3B9D-46A2-9D4D-B5C8EEE47047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This trial uses a formula to select the defalut values
'-' for SAV
1 for SAM
0 for SAA and SAP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<sst xmlns="http://schemas.openxmlformats.org/spreadsheetml/2006/main" count="135" uniqueCount="74">
  <si>
    <t>sam</t>
  </si>
  <si>
    <t>germ_l</t>
  </si>
  <si>
    <t>Dict</t>
  </si>
  <si>
    <t>Key1</t>
  </si>
  <si>
    <t>Key2</t>
  </si>
  <si>
    <t>slice</t>
  </si>
  <si>
    <t>annual</t>
  </si>
  <si>
    <t>Default</t>
  </si>
  <si>
    <t>germ</t>
  </si>
  <si>
    <t>pgr</t>
  </si>
  <si>
    <t>pgr_l</t>
  </si>
  <si>
    <t>Germ low</t>
  </si>
  <si>
    <t>Germ high</t>
  </si>
  <si>
    <t>Lmu 0 Germ low</t>
  </si>
  <si>
    <t>Lmu 0 Germ high</t>
  </si>
  <si>
    <t>Lmu 1 Germ low</t>
  </si>
  <si>
    <t>Lmu 1 Germ high</t>
  </si>
  <si>
    <t>Lmu 2 Germ high</t>
  </si>
  <si>
    <t>Lmu 3 Germ low</t>
  </si>
  <si>
    <t>Lmu 3 Germ high</t>
  </si>
  <si>
    <t>Lmu 40 Germ low</t>
  </si>
  <si>
    <t>Lmu 4 Germ high</t>
  </si>
  <si>
    <t>Lmu 2 Germ low</t>
  </si>
  <si>
    <t>PGR low</t>
  </si>
  <si>
    <t>PGR high</t>
  </si>
  <si>
    <t>Lmu 0 PGR low</t>
  </si>
  <si>
    <t>Lmu 0 PGR high</t>
  </si>
  <si>
    <t>Lmu 1 PGR low</t>
  </si>
  <si>
    <t>Lmu 1 PGR high</t>
  </si>
  <si>
    <t>Lmu 2 PGR low</t>
  </si>
  <si>
    <t>Lmu 2 PGR high</t>
  </si>
  <si>
    <t>Lmu 3 PGR low</t>
  </si>
  <si>
    <t>Lmu 3 PGR high</t>
  </si>
  <si>
    <t>Lmu 40 PGR low</t>
  </si>
  <si>
    <t>Lmu 4 PGR high</t>
  </si>
  <si>
    <t>0:1</t>
  </si>
  <si>
    <t>1:2</t>
  </si>
  <si>
    <t>2:3</t>
  </si>
  <si>
    <t>3:4</t>
  </si>
  <si>
    <t>4:5</t>
  </si>
  <si>
    <t>full output</t>
  </si>
  <si>
    <t>saa</t>
  </si>
  <si>
    <t>sav</t>
  </si>
  <si>
    <t>sap</t>
  </si>
  <si>
    <t>Note on formatting</t>
  </si>
  <si>
    <t>eqn_compare</t>
  </si>
  <si>
    <t>TOL_inc</t>
  </si>
  <si>
    <t>g3_included</t>
  </si>
  <si>
    <t>woolp_mpg</t>
  </si>
  <si>
    <t>bnd_total_pas_area</t>
  </si>
  <si>
    <t>bnd_pasarea_inc</t>
  </si>
  <si>
    <t>Drop</t>
  </si>
  <si>
    <t>Trial Number</t>
  </si>
  <si>
    <t>Pas area 10per</t>
  </si>
  <si>
    <t>Pas area 40per</t>
  </si>
  <si>
    <t>Pas area 60per</t>
  </si>
  <si>
    <t>Pas area 80per</t>
  </si>
  <si>
    <t>Both TOL inc</t>
  </si>
  <si>
    <t>scan_og1</t>
  </si>
  <si>
    <t>2:3,:</t>
  </si>
  <si>
    <t>fec_inc</t>
  </si>
  <si>
    <t>BBT inc</t>
  </si>
  <si>
    <t>TOL 1 only</t>
  </si>
  <si>
    <t>TOL 2 only</t>
  </si>
  <si>
    <t>eqn_used_g0_q1p7</t>
  </si>
  <si>
    <t>eqn_used_g3_q1p7</t>
  </si>
  <si>
    <t>eqn_used_g2_q1p7</t>
  </si>
  <si>
    <t>eqn_used_g1_q1p7</t>
  </si>
  <si>
    <t>steady_state</t>
  </si>
  <si>
    <t>season test</t>
  </si>
  <si>
    <t>Report FEC TOL1</t>
  </si>
  <si>
    <t>Report FEC TOL2</t>
  </si>
  <si>
    <t>Description of this experiment</t>
  </si>
  <si>
    <t>lw_inc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</si>
</sst>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A7D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3" fillId="3" borderId="1" applyNumberFormat="0" applyAlignment="0" applyProtection="0"/>
  </cellStyleXfs>
  <cellXfs count="14">
    <xf numFmtId="0" fontId="0" fillId="0" borderId="0" xfId="0"/>
    <xf numFmtId="0" fontId="0" fillId="0" borderId="0" xfId="0" applyAlignment="1">
      <alignment textRotation="90"/>
    </xf>
    <xf numFmtId="49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 textRotation="90"/>
    </xf>
    <xf numFmtId="49" fontId="0" fillId="2" borderId="0" xfId="0" applyNumberFormat="1" applyFill="1" applyAlignment="1">
      <alignment horizontal="center" textRotation="90"/>
    </xf>
    <xf numFmtId="0" fontId="0" fillId="0" borderId="0" xfId="0" applyAlignment="1">
      <alignment horizontal="center" textRotation="90"/>
    </xf>
    <xf numFmtId="20" fontId="0" fillId="0" borderId="0" xfId="0" quotePrefix="1" applyNumberFormat="1" applyAlignment="1">
      <alignment horizontal="center" textRotation="90"/>
    </xf>
    <xf numFmtId="49" fontId="0" fillId="0" borderId="0" xfId="0" quotePrefix="1" applyNumberFormat="1" applyAlignment="1">
      <alignment horizontal="center" textRotation="90"/>
    </xf>
    <xf numFmtId="0" fontId="3" fillId="3" borderId="1" xfId="1"/>
    <xf numFmtId="0" fontId="0" fillId="0" borderId="0" xfId="0" applyAlignment="1">
      <alignment wrapText="1"/>
    </xf>
    <xf numFmtId="0" fontId="0" fillId="0" borderId="0" xfId="0" applyAlignment="1">
      <alignment horizontal="left" textRotation="90"/>
    </xf>
    <xf numFmtId="49" fontId="0" fillId="0" borderId="0" xfId="0" quotePrefix="1" applyNumberFormat="1" applyAlignment="1">
      <alignment horizontal="center" vertical="center" textRotation="90"/>
    </xf>
    <xf numFmtId="0" fontId="0" fillId="0" borderId="0" xfId="0" applyNumberFormat="1" applyAlignment="1">
      <alignment horizontal="center" wrapText="1"/>
    </xf>
  </cellXfs>
  <cellStyles count="2">
    <cellStyle name="Calculation" xfId="1" builtinId="22"/>
    <cellStyle name="Normal" xfId="0" builtinId="0"/>
  </cellStyles>
  <dxfs count="9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8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EBAC9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8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EBAC9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EBA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5A7EB-445E-4E8E-983C-F21CAA7EBF41}">
  <dimension ref="A1:AK40"/>
  <sheetViews>
    <sheetView tabSelected="1"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B6" sqref="B6"/>
    </sheetView>
  </sheetViews>
  <sheetFormatPr defaultRowHeight="14.4" x14ac:dyDescent="0.3"/>
  <cols>
    <col min="2" max="2" width="10.6640625" customWidth="1"/>
    <col min="4" max="4" width="17.5546875" style="3" customWidth="1"/>
    <col min="17" max="17" width="10.88671875" bestFit="1" customWidth="1"/>
    <col min="18" max="21" width="9.88671875" customWidth="1"/>
  </cols>
  <sheetData>
    <row r="1" spans="1:37" s="1" customFormat="1" ht="53.1" customHeight="1" x14ac:dyDescent="0.3">
      <c r="A1" s="11" t="s">
        <v>51</v>
      </c>
      <c r="B1" s="10" t="s">
        <v>44</v>
      </c>
      <c r="D1" s="4" t="s">
        <v>2</v>
      </c>
      <c r="E1" s="6" t="s">
        <v>42</v>
      </c>
      <c r="F1" s="6" t="s">
        <v>42</v>
      </c>
      <c r="G1" s="6" t="s">
        <v>42</v>
      </c>
      <c r="H1" s="6" t="s">
        <v>42</v>
      </c>
      <c r="I1" s="6" t="s">
        <v>42</v>
      </c>
      <c r="J1" s="6" t="s">
        <v>42</v>
      </c>
      <c r="K1" s="6" t="s">
        <v>42</v>
      </c>
      <c r="L1" s="6" t="s">
        <v>42</v>
      </c>
      <c r="M1" s="6" t="s">
        <v>42</v>
      </c>
      <c r="N1" s="6" t="s">
        <v>42</v>
      </c>
      <c r="O1" s="6" t="s">
        <v>42</v>
      </c>
      <c r="P1" s="6" t="s">
        <v>42</v>
      </c>
      <c r="Q1" s="6" t="s">
        <v>42</v>
      </c>
      <c r="R1" s="6" t="s">
        <v>42</v>
      </c>
      <c r="S1" s="6" t="s">
        <v>42</v>
      </c>
      <c r="T1" s="6" t="s">
        <v>42</v>
      </c>
      <c r="U1" s="6" t="s">
        <v>42</v>
      </c>
      <c r="V1" s="6" t="s">
        <v>0</v>
      </c>
      <c r="W1" s="6" t="s">
        <v>0</v>
      </c>
      <c r="X1" s="6" t="s">
        <v>0</v>
      </c>
      <c r="Y1" s="6" t="s">
        <v>0</v>
      </c>
      <c r="Z1" s="6" t="s">
        <v>0</v>
      </c>
      <c r="AA1" s="6" t="s">
        <v>0</v>
      </c>
      <c r="AB1" s="6" t="s">
        <v>0</v>
      </c>
      <c r="AC1" s="6" t="s">
        <v>0</v>
      </c>
      <c r="AD1" s="6" t="s">
        <v>0</v>
      </c>
      <c r="AE1" s="6" t="s">
        <v>0</v>
      </c>
      <c r="AF1" s="6" t="s">
        <v>0</v>
      </c>
      <c r="AG1" s="6" t="s">
        <v>0</v>
      </c>
      <c r="AH1" s="6" t="s">
        <v>41</v>
      </c>
      <c r="AI1" s="6" t="s">
        <v>41</v>
      </c>
      <c r="AJ1" s="6" t="s">
        <v>41</v>
      </c>
      <c r="AK1" s="1" t="s">
        <v>43</v>
      </c>
    </row>
    <row r="2" spans="1:37" s="2" customFormat="1" ht="60" customHeight="1" x14ac:dyDescent="0.3">
      <c r="D2" s="5" t="s">
        <v>3</v>
      </c>
      <c r="E2" s="6" t="s">
        <v>68</v>
      </c>
      <c r="F2" s="6" t="s">
        <v>46</v>
      </c>
      <c r="G2" s="6" t="s">
        <v>46</v>
      </c>
      <c r="H2" s="6" t="s">
        <v>47</v>
      </c>
      <c r="I2" s="6" t="s">
        <v>47</v>
      </c>
      <c r="J2" s="6" t="s">
        <v>47</v>
      </c>
      <c r="K2" s="6" t="s">
        <v>58</v>
      </c>
      <c r="L2" s="6" t="s">
        <v>45</v>
      </c>
      <c r="M2" s="6" t="s">
        <v>64</v>
      </c>
      <c r="N2" s="6" t="s">
        <v>67</v>
      </c>
      <c r="O2" s="6" t="s">
        <v>66</v>
      </c>
      <c r="P2" s="6" t="s">
        <v>65</v>
      </c>
      <c r="Q2" s="6" t="s">
        <v>48</v>
      </c>
      <c r="R2" s="6" t="s">
        <v>49</v>
      </c>
      <c r="S2" s="6" t="s">
        <v>50</v>
      </c>
      <c r="T2" s="6" t="s">
        <v>60</v>
      </c>
      <c r="U2" s="6" t="s">
        <v>73</v>
      </c>
      <c r="V2" s="6" t="s">
        <v>8</v>
      </c>
      <c r="W2" s="6" t="s">
        <v>1</v>
      </c>
      <c r="X2" s="6" t="s">
        <v>1</v>
      </c>
      <c r="Y2" s="6" t="s">
        <v>1</v>
      </c>
      <c r="Z2" s="6" t="s">
        <v>1</v>
      </c>
      <c r="AA2" s="6" t="s">
        <v>1</v>
      </c>
      <c r="AB2" s="6" t="s">
        <v>9</v>
      </c>
      <c r="AC2" s="6" t="s">
        <v>10</v>
      </c>
      <c r="AD2" s="6" t="s">
        <v>10</v>
      </c>
      <c r="AE2" s="6" t="s">
        <v>10</v>
      </c>
      <c r="AF2" s="6" t="s">
        <v>10</v>
      </c>
      <c r="AG2" s="6" t="s">
        <v>10</v>
      </c>
      <c r="AH2" s="6"/>
      <c r="AI2" s="6"/>
      <c r="AJ2" s="6"/>
    </row>
    <row r="3" spans="1:37" s="2" customFormat="1" ht="42.6" customHeight="1" x14ac:dyDescent="0.3">
      <c r="D3" s="5" t="s">
        <v>4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 t="s">
        <v>6</v>
      </c>
      <c r="W3" s="6" t="s">
        <v>6</v>
      </c>
      <c r="X3" s="6" t="s">
        <v>6</v>
      </c>
      <c r="Y3" s="6" t="s">
        <v>6</v>
      </c>
      <c r="Z3" s="6" t="s">
        <v>6</v>
      </c>
      <c r="AA3" s="6" t="s">
        <v>6</v>
      </c>
      <c r="AB3" s="6" t="s">
        <v>6</v>
      </c>
      <c r="AC3" s="6" t="s">
        <v>6</v>
      </c>
      <c r="AD3" s="6" t="s">
        <v>6</v>
      </c>
      <c r="AE3" s="6" t="s">
        <v>6</v>
      </c>
      <c r="AF3" s="6" t="s">
        <v>6</v>
      </c>
      <c r="AG3" s="6" t="s">
        <v>6</v>
      </c>
      <c r="AH3" s="6"/>
      <c r="AI3" s="6"/>
      <c r="AJ3" s="6"/>
    </row>
    <row r="4" spans="1:37" s="2" customFormat="1" ht="42.6" customHeight="1" x14ac:dyDescent="0.3">
      <c r="A4" s="2" t="s">
        <v>52</v>
      </c>
      <c r="B4" s="13" t="str">
        <f>"Run Trials
"&amp;COUNTIFS(B5:B1048576,TRUE)</f>
        <v>Run Trials
1</v>
      </c>
      <c r="C4" s="2" t="s">
        <v>40</v>
      </c>
      <c r="D4" s="5" t="s">
        <v>5</v>
      </c>
      <c r="E4" s="8"/>
      <c r="F4" s="8" t="s">
        <v>35</v>
      </c>
      <c r="G4" s="8" t="s">
        <v>36</v>
      </c>
      <c r="H4" s="8" t="s">
        <v>35</v>
      </c>
      <c r="I4" s="8" t="s">
        <v>36</v>
      </c>
      <c r="J4" s="8" t="s">
        <v>37</v>
      </c>
      <c r="K4" s="8" t="s">
        <v>59</v>
      </c>
      <c r="L4" s="8"/>
      <c r="M4" s="12"/>
      <c r="N4" s="8"/>
      <c r="O4" s="8"/>
      <c r="P4" s="8"/>
      <c r="Q4" s="8"/>
      <c r="R4" s="8"/>
      <c r="S4" s="8"/>
      <c r="T4" s="8"/>
      <c r="U4" s="8"/>
      <c r="V4" s="7"/>
      <c r="W4" s="7" t="s">
        <v>35</v>
      </c>
      <c r="X4" s="8" t="s">
        <v>36</v>
      </c>
      <c r="Y4" s="8" t="s">
        <v>37</v>
      </c>
      <c r="Z4" s="8" t="s">
        <v>38</v>
      </c>
      <c r="AA4" s="8" t="s">
        <v>39</v>
      </c>
      <c r="AB4" s="7"/>
      <c r="AC4" s="7" t="s">
        <v>35</v>
      </c>
      <c r="AD4" s="8" t="s">
        <v>36</v>
      </c>
      <c r="AE4" s="8" t="s">
        <v>37</v>
      </c>
      <c r="AF4" s="8" t="s">
        <v>38</v>
      </c>
      <c r="AG4" s="8" t="s">
        <v>39</v>
      </c>
      <c r="AH4" s="8"/>
      <c r="AI4" s="8"/>
      <c r="AJ4" s="8"/>
    </row>
    <row r="5" spans="1:37" x14ac:dyDescent="0.3">
      <c r="A5">
        <f>ROW(A5)-5</f>
        <v>0</v>
      </c>
      <c r="B5" t="b">
        <v>0</v>
      </c>
      <c r="C5" t="b">
        <v>0</v>
      </c>
      <c r="D5" s="3" t="s">
        <v>7</v>
      </c>
      <c r="E5" s="9" t="str" cm="1">
        <f t="array" ref="E5">_xlfn.IFS(OR(E1="sam",E1="sai"),1,E1="sav","-",OR(E1="sap",E1="saa"),0)</f>
        <v>-</v>
      </c>
      <c r="F5" s="9" t="str" cm="1">
        <f t="array" ref="F5">_xlfn.IFS(OR(F1="sam",F1="sai"),1,F1="sav","-",OR(F1="sap",F1="saa"),0)</f>
        <v>-</v>
      </c>
      <c r="G5" s="9" t="str" cm="1">
        <f t="array" ref="G5">_xlfn.IFS(OR(G1="sam",G1="sai"),1,G1="sav","-",OR(G1="sap",G1="saa"),0)</f>
        <v>-</v>
      </c>
      <c r="H5" s="9" t="str" cm="1">
        <f t="array" ref="H5">_xlfn.IFS(OR(H1="sam",H1="sai"),1,H1="sav","-",OR(H1="sap",H1="saa"),0)</f>
        <v>-</v>
      </c>
      <c r="I5" s="9" t="str" cm="1">
        <f t="array" ref="I5">_xlfn.IFS(OR(I1="sam",I1="sai"),1,I1="sav","-",OR(I1="sap",I1="saa"),0)</f>
        <v>-</v>
      </c>
      <c r="J5" s="9" t="str" cm="1">
        <f t="array" ref="J5">_xlfn.IFS(OR(J1="sam",J1="sai"),1,J1="sav","-",OR(J1="sap",J1="saa"),0)</f>
        <v>-</v>
      </c>
      <c r="K5" s="9" t="str" cm="1">
        <f t="array" ref="K5">_xlfn.IFS(OR(K1="sam",K1="sai"),1,K1="sav","-",OR(K1="sap",K1="saa"),0)</f>
        <v>-</v>
      </c>
      <c r="L5" s="9" t="str" cm="1">
        <f t="array" ref="L5">_xlfn.IFS(OR(L1="sam",L1="sai"),1,L1="sav","-",OR(L1="sap",L1="saa"),0)</f>
        <v>-</v>
      </c>
      <c r="M5" s="9" t="str" cm="1">
        <f t="array" ref="M5">_xlfn.IFS(OR(M1="sam",M1="sai"),1,M1="sav","-",OR(M1="sap",M1="saa"),0)</f>
        <v>-</v>
      </c>
      <c r="N5" s="9" t="str" cm="1">
        <f t="array" ref="N5">_xlfn.IFS(OR(N1="sam",N1="sai"),1,N1="sav","-",OR(N1="sap",N1="saa"),0)</f>
        <v>-</v>
      </c>
      <c r="O5" s="9" t="str" cm="1">
        <f t="array" ref="O5">_xlfn.IFS(OR(O1="sam",O1="sai"),1,O1="sav","-",OR(O1="sap",O1="saa"),0)</f>
        <v>-</v>
      </c>
      <c r="P5" s="9" t="str" cm="1">
        <f t="array" ref="P5">_xlfn.IFS(OR(P1="sam",P1="sai"),1,P1="sav","-",OR(P1="sap",P1="saa"),0)</f>
        <v>-</v>
      </c>
      <c r="Q5" s="9" t="str" cm="1">
        <f t="array" ref="Q5">_xlfn.IFS(OR(Q1="sam",Q1="sai"),1,Q1="sav","-",OR(Q1="sap",Q1="saa"),0)</f>
        <v>-</v>
      </c>
      <c r="R5" s="9" t="str" cm="1">
        <f t="array" ref="R5">_xlfn.IFS(OR(R1="sam",R1="sai"),1,R1="sav","-",OR(R1="sap",R1="saa"),0)</f>
        <v>-</v>
      </c>
      <c r="S5" s="9" t="str" cm="1">
        <f t="array" ref="S5">_xlfn.IFS(OR(S1="sam",S1="sai"),1,S1="sav","-",OR(S1="sap",S1="saa"),0)</f>
        <v>-</v>
      </c>
      <c r="T5" s="9" t="str" cm="1">
        <f t="array" ref="T5">_xlfn.IFS(OR(T1="sam",T1="sai"),1,T1="sav","-",OR(T1="sap",T1="saa"),0)</f>
        <v>-</v>
      </c>
      <c r="U5" s="9" t="str" cm="1">
        <f t="array" ref="U5">_xlfn.IFS(OR(U1="sam",U1="sai"),1,U1="sav","-",OR(U1="sap",U1="saa"),0)</f>
        <v>-</v>
      </c>
      <c r="V5" s="9" cm="1">
        <f t="array" ref="V5">_xlfn.IFS(OR(V1="sam",V1="sai"),1,V1="sav","-",OR(V1="sap",V1="saa"),0)</f>
        <v>1</v>
      </c>
      <c r="W5" s="9" cm="1">
        <f t="array" ref="W5">_xlfn.IFS(OR(W1="sam",W1="sai"),1,W1="sav","-",OR(W1="sap",W1="saa"),0)</f>
        <v>1</v>
      </c>
      <c r="X5" s="9" cm="1">
        <f t="array" ref="X5">_xlfn.IFS(OR(X1="sam",X1="sai"),1,X1="sav","-",OR(X1="sap",X1="saa"),0)</f>
        <v>1</v>
      </c>
      <c r="Y5" s="9" cm="1">
        <f t="array" ref="Y5">_xlfn.IFS(OR(Y1="sam",Y1="sai"),1,Y1="sav","-",OR(Y1="sap",Y1="saa"),0)</f>
        <v>1</v>
      </c>
      <c r="Z5" s="9" cm="1">
        <f t="array" ref="Z5">_xlfn.IFS(OR(Z1="sam",Z1="sai"),1,Z1="sav","-",OR(Z1="sap",Z1="saa"),0)</f>
        <v>1</v>
      </c>
      <c r="AA5" s="9" cm="1">
        <f t="array" ref="AA5">_xlfn.IFS(OR(AA1="sam",AA1="sai"),1,AA1="sav","-",OR(AA1="sap",AA1="saa"),0)</f>
        <v>1</v>
      </c>
      <c r="AB5" s="9" cm="1">
        <f t="array" ref="AB5">_xlfn.IFS(OR(AB1="sam",AB1="sai"),1,AB1="sav","-",OR(AB1="sap",AB1="saa"),0)</f>
        <v>1</v>
      </c>
      <c r="AC5" s="9" cm="1">
        <f t="array" ref="AC5">_xlfn.IFS(OR(AC1="sam",AC1="sai"),1,AC1="sav","-",OR(AC1="sap",AC1="saa"),0)</f>
        <v>1</v>
      </c>
      <c r="AD5" s="9" cm="1">
        <f t="array" ref="AD5">_xlfn.IFS(OR(AD1="sam",AD1="sai"),1,AD1="sav","-",OR(AD1="sap",AD1="saa"),0)</f>
        <v>1</v>
      </c>
      <c r="AE5" s="9" cm="1">
        <f t="array" ref="AE5">_xlfn.IFS(OR(AE1="sam",AE1="sai"),1,AE1="sav","-",OR(AE1="sap",AE1="saa"),0)</f>
        <v>1</v>
      </c>
      <c r="AF5" s="9" cm="1">
        <f t="array" ref="AF5">_xlfn.IFS(OR(AF1="sam",AF1="sai"),1,AF1="sav","-",OR(AF1="sap",AF1="saa"),0)</f>
        <v>1</v>
      </c>
      <c r="AG5" s="9" cm="1">
        <f t="array" ref="AG5">_xlfn.IFS(OR(AG1="sam",AG1="sai"),1,AG1="sav","-",OR(AG1="sap",AG1="saa"),0)</f>
        <v>1</v>
      </c>
      <c r="AH5" s="9" cm="1">
        <f t="array" ref="AH5">_xlfn.IFS(OR(AH1="sam",AH1="sai"),1,AH1="sav","-",OR(AH1="sap",AH1="saa"),0)</f>
        <v>0</v>
      </c>
      <c r="AI5" s="9" cm="1">
        <f t="array" ref="AI5">_xlfn.IFS(OR(AI1="sam",AI1="sai"),1,AI1="sav","-",OR(AI1="sap",AI1="saa"),0)</f>
        <v>0</v>
      </c>
      <c r="AJ5" s="9" cm="1">
        <f t="array" ref="AJ5">_xlfn.IFS(OR(AJ1="sam",AJ1="sai"),1,AJ1="sav","-",OR(AJ1="sap",AJ1="saa"),0)</f>
        <v>0</v>
      </c>
      <c r="AK5" s="9" cm="1">
        <f t="array" ref="AK5">_xlfn.IFS(OR(AK1="sam",AK1="sai"),1,AK1="sav","-",OR(AK1="sap",AK1="saa"),0)</f>
        <v>0</v>
      </c>
    </row>
    <row r="6" spans="1:37" x14ac:dyDescent="0.3">
      <c r="A6">
        <f>ROW(A6)-5</f>
        <v>1</v>
      </c>
      <c r="B6" t="b">
        <v>1</v>
      </c>
      <c r="C6" t="b">
        <v>0</v>
      </c>
      <c r="D6" s="3" t="s">
        <v>69</v>
      </c>
      <c r="E6" t="str">
        <f t="shared" ref="E6:AK6" si="0">E5</f>
        <v>-</v>
      </c>
      <c r="F6" t="str">
        <f t="shared" si="0"/>
        <v>-</v>
      </c>
      <c r="G6" t="str">
        <f t="shared" si="0"/>
        <v>-</v>
      </c>
      <c r="H6" t="str">
        <f t="shared" si="0"/>
        <v>-</v>
      </c>
      <c r="I6" t="str">
        <f t="shared" si="0"/>
        <v>-</v>
      </c>
      <c r="J6" t="str">
        <f t="shared" si="0"/>
        <v>-</v>
      </c>
      <c r="K6" t="str">
        <f t="shared" si="0"/>
        <v>-</v>
      </c>
      <c r="L6" t="str">
        <f t="shared" si="0"/>
        <v>-</v>
      </c>
      <c r="M6" t="str">
        <f t="shared" si="0"/>
        <v>-</v>
      </c>
      <c r="N6" t="str">
        <f t="shared" si="0"/>
        <v>-</v>
      </c>
      <c r="O6" t="str">
        <f t="shared" si="0"/>
        <v>-</v>
      </c>
      <c r="P6" t="str">
        <f t="shared" si="0"/>
        <v>-</v>
      </c>
      <c r="Q6" t="str">
        <f t="shared" si="0"/>
        <v>-</v>
      </c>
      <c r="R6" t="str">
        <f t="shared" si="0"/>
        <v>-</v>
      </c>
      <c r="S6" t="str">
        <f t="shared" si="0"/>
        <v>-</v>
      </c>
      <c r="T6" t="str">
        <f t="shared" si="0"/>
        <v>-</v>
      </c>
      <c r="U6" t="str">
        <f t="shared" ref="U6" si="1">U5</f>
        <v>-</v>
      </c>
      <c r="V6">
        <f t="shared" si="0"/>
        <v>1</v>
      </c>
      <c r="W6">
        <f t="shared" si="0"/>
        <v>1</v>
      </c>
      <c r="X6">
        <f t="shared" si="0"/>
        <v>1</v>
      </c>
      <c r="Y6">
        <f t="shared" si="0"/>
        <v>1</v>
      </c>
      <c r="Z6">
        <f t="shared" si="0"/>
        <v>1</v>
      </c>
      <c r="AA6">
        <f t="shared" si="0"/>
        <v>1</v>
      </c>
      <c r="AB6">
        <f t="shared" si="0"/>
        <v>1</v>
      </c>
      <c r="AC6">
        <f t="shared" si="0"/>
        <v>1</v>
      </c>
      <c r="AD6">
        <f t="shared" si="0"/>
        <v>1</v>
      </c>
      <c r="AE6">
        <f t="shared" si="0"/>
        <v>1</v>
      </c>
      <c r="AF6">
        <f t="shared" si="0"/>
        <v>1</v>
      </c>
      <c r="AG6">
        <f t="shared" si="0"/>
        <v>1</v>
      </c>
      <c r="AH6">
        <f t="shared" si="0"/>
        <v>0</v>
      </c>
      <c r="AI6">
        <f t="shared" si="0"/>
        <v>0</v>
      </c>
      <c r="AJ6">
        <f t="shared" si="0"/>
        <v>0</v>
      </c>
      <c r="AK6">
        <f t="shared" si="0"/>
        <v>0</v>
      </c>
    </row>
    <row r="7" spans="1:37" x14ac:dyDescent="0.3">
      <c r="A7">
        <f t="shared" ref="A7:A40" si="2">ROW(A7)-5</f>
        <v>2</v>
      </c>
      <c r="B7" t="b">
        <v>0</v>
      </c>
      <c r="C7" t="b">
        <v>0</v>
      </c>
      <c r="D7" s="3" t="s">
        <v>11</v>
      </c>
      <c r="E7" t="str">
        <f t="shared" ref="E7:T7" si="3">E5</f>
        <v>-</v>
      </c>
      <c r="F7" t="str">
        <f t="shared" si="3"/>
        <v>-</v>
      </c>
      <c r="G7" t="str">
        <f t="shared" si="3"/>
        <v>-</v>
      </c>
      <c r="H7" t="str">
        <f t="shared" si="3"/>
        <v>-</v>
      </c>
      <c r="I7" t="str">
        <f t="shared" si="3"/>
        <v>-</v>
      </c>
      <c r="J7" t="str">
        <f t="shared" si="3"/>
        <v>-</v>
      </c>
      <c r="K7" t="str">
        <f t="shared" si="3"/>
        <v>-</v>
      </c>
      <c r="L7" t="str">
        <f t="shared" si="3"/>
        <v>-</v>
      </c>
      <c r="M7" t="str">
        <f t="shared" si="3"/>
        <v>-</v>
      </c>
      <c r="N7" t="str">
        <f t="shared" si="3"/>
        <v>-</v>
      </c>
      <c r="O7" t="str">
        <f t="shared" si="3"/>
        <v>-</v>
      </c>
      <c r="P7" t="str">
        <f t="shared" si="3"/>
        <v>-</v>
      </c>
      <c r="Q7" t="str">
        <f t="shared" si="3"/>
        <v>-</v>
      </c>
      <c r="R7" t="str">
        <f t="shared" si="3"/>
        <v>-</v>
      </c>
      <c r="S7" t="str">
        <f t="shared" si="3"/>
        <v>-</v>
      </c>
      <c r="T7" t="str">
        <f t="shared" si="3"/>
        <v>-</v>
      </c>
      <c r="U7" t="str">
        <f t="shared" ref="U7" si="4">U5</f>
        <v>-</v>
      </c>
      <c r="V7">
        <v>0.9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f>AK5</f>
        <v>0</v>
      </c>
    </row>
    <row r="8" spans="1:37" x14ac:dyDescent="0.3">
      <c r="A8">
        <f t="shared" si="2"/>
        <v>3</v>
      </c>
      <c r="B8" t="b">
        <v>0</v>
      </c>
      <c r="C8" t="b">
        <v>0</v>
      </c>
      <c r="D8" s="3" t="s">
        <v>12</v>
      </c>
      <c r="E8" t="str">
        <f t="shared" ref="E8:E30" si="5">E7</f>
        <v>-</v>
      </c>
      <c r="F8" t="str">
        <f t="shared" ref="F8" si="6">F7</f>
        <v>-</v>
      </c>
      <c r="G8" t="str">
        <f t="shared" ref="G8:G30" si="7">G7</f>
        <v>-</v>
      </c>
      <c r="H8" t="str">
        <f t="shared" ref="H8:H30" si="8">H7</f>
        <v>-</v>
      </c>
      <c r="I8" t="str">
        <f t="shared" ref="I8:I30" si="9">I7</f>
        <v>-</v>
      </c>
      <c r="J8" t="str">
        <f t="shared" ref="J8:J30" si="10">J7</f>
        <v>-</v>
      </c>
      <c r="K8" t="str">
        <f t="shared" ref="K8" si="11">K7</f>
        <v>-</v>
      </c>
      <c r="L8" t="str">
        <f t="shared" ref="L8:P8" si="12">L7</f>
        <v>-</v>
      </c>
      <c r="M8" t="str">
        <f t="shared" si="12"/>
        <v>-</v>
      </c>
      <c r="N8" t="str">
        <f t="shared" si="12"/>
        <v>-</v>
      </c>
      <c r="O8" t="str">
        <f t="shared" si="12"/>
        <v>-</v>
      </c>
      <c r="P8" t="str">
        <f t="shared" si="12"/>
        <v>-</v>
      </c>
      <c r="Q8" t="str">
        <f t="shared" ref="Q8:S8" si="13">Q7</f>
        <v>-</v>
      </c>
      <c r="R8" t="str">
        <f t="shared" si="13"/>
        <v>-</v>
      </c>
      <c r="S8" t="str">
        <f t="shared" si="13"/>
        <v>-</v>
      </c>
      <c r="T8" t="str">
        <f t="shared" ref="T8:U8" si="14">T7</f>
        <v>-</v>
      </c>
      <c r="U8" t="str">
        <f t="shared" si="14"/>
        <v>-</v>
      </c>
      <c r="V8">
        <v>1.1000000000000001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f t="shared" ref="AK8:AK30" si="15">AK7</f>
        <v>0</v>
      </c>
    </row>
    <row r="9" spans="1:37" x14ac:dyDescent="0.3">
      <c r="A9">
        <f t="shared" si="2"/>
        <v>4</v>
      </c>
      <c r="B9" t="b">
        <v>0</v>
      </c>
      <c r="C9" t="b">
        <v>0</v>
      </c>
      <c r="D9" s="3" t="s">
        <v>13</v>
      </c>
      <c r="E9" t="str">
        <f t="shared" si="5"/>
        <v>-</v>
      </c>
      <c r="F9" t="str">
        <f t="shared" ref="F9" si="16">F8</f>
        <v>-</v>
      </c>
      <c r="G9" t="str">
        <f t="shared" si="7"/>
        <v>-</v>
      </c>
      <c r="H9" t="str">
        <f t="shared" si="8"/>
        <v>-</v>
      </c>
      <c r="I9" t="str">
        <f t="shared" si="9"/>
        <v>-</v>
      </c>
      <c r="J9" t="str">
        <f t="shared" si="10"/>
        <v>-</v>
      </c>
      <c r="K9" t="str">
        <f t="shared" ref="K9" si="17">K8</f>
        <v>-</v>
      </c>
      <c r="L9" t="str">
        <f t="shared" ref="L9:P9" si="18">L8</f>
        <v>-</v>
      </c>
      <c r="M9" t="str">
        <f t="shared" si="18"/>
        <v>-</v>
      </c>
      <c r="N9" t="str">
        <f t="shared" si="18"/>
        <v>-</v>
      </c>
      <c r="O9" t="str">
        <f t="shared" si="18"/>
        <v>-</v>
      </c>
      <c r="P9" t="str">
        <f t="shared" si="18"/>
        <v>-</v>
      </c>
      <c r="Q9" t="str">
        <f t="shared" ref="Q9:S9" si="19">Q8</f>
        <v>-</v>
      </c>
      <c r="R9" t="str">
        <f t="shared" si="19"/>
        <v>-</v>
      </c>
      <c r="S9" t="str">
        <f t="shared" si="19"/>
        <v>-</v>
      </c>
      <c r="T9" t="str">
        <f t="shared" ref="T9:U9" si="20">T8</f>
        <v>-</v>
      </c>
      <c r="U9" t="str">
        <f t="shared" si="20"/>
        <v>-</v>
      </c>
      <c r="V9">
        <v>1</v>
      </c>
      <c r="W9">
        <v>0.9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f t="shared" si="15"/>
        <v>0</v>
      </c>
    </row>
    <row r="10" spans="1:37" x14ac:dyDescent="0.3">
      <c r="A10">
        <f t="shared" si="2"/>
        <v>5</v>
      </c>
      <c r="B10" t="b">
        <v>0</v>
      </c>
      <c r="C10" t="b">
        <v>0</v>
      </c>
      <c r="D10" s="3" t="s">
        <v>14</v>
      </c>
      <c r="E10" t="str">
        <f t="shared" si="5"/>
        <v>-</v>
      </c>
      <c r="F10" t="str">
        <f t="shared" ref="F10" si="21">F9</f>
        <v>-</v>
      </c>
      <c r="G10" t="str">
        <f t="shared" si="7"/>
        <v>-</v>
      </c>
      <c r="H10" t="str">
        <f t="shared" si="8"/>
        <v>-</v>
      </c>
      <c r="I10" t="str">
        <f t="shared" si="9"/>
        <v>-</v>
      </c>
      <c r="J10" t="str">
        <f t="shared" si="10"/>
        <v>-</v>
      </c>
      <c r="K10" t="str">
        <f t="shared" ref="K10" si="22">K9</f>
        <v>-</v>
      </c>
      <c r="L10" t="str">
        <f t="shared" ref="L10:P10" si="23">L9</f>
        <v>-</v>
      </c>
      <c r="M10" t="str">
        <f t="shared" si="23"/>
        <v>-</v>
      </c>
      <c r="N10" t="str">
        <f t="shared" si="23"/>
        <v>-</v>
      </c>
      <c r="O10" t="str">
        <f t="shared" si="23"/>
        <v>-</v>
      </c>
      <c r="P10" t="str">
        <f t="shared" si="23"/>
        <v>-</v>
      </c>
      <c r="Q10" t="str">
        <f t="shared" ref="Q10:S10" si="24">Q9</f>
        <v>-</v>
      </c>
      <c r="R10" t="str">
        <f t="shared" si="24"/>
        <v>-</v>
      </c>
      <c r="S10" t="str">
        <f t="shared" si="24"/>
        <v>-</v>
      </c>
      <c r="T10" t="str">
        <f t="shared" ref="T10:U10" si="25">T9</f>
        <v>-</v>
      </c>
      <c r="U10" t="str">
        <f t="shared" si="25"/>
        <v>-</v>
      </c>
      <c r="V10">
        <v>1</v>
      </c>
      <c r="W10">
        <v>1.1000000000000001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f t="shared" si="15"/>
        <v>0</v>
      </c>
    </row>
    <row r="11" spans="1:37" x14ac:dyDescent="0.3">
      <c r="A11">
        <f t="shared" si="2"/>
        <v>6</v>
      </c>
      <c r="B11" t="b">
        <v>0</v>
      </c>
      <c r="C11" t="b">
        <v>0</v>
      </c>
      <c r="D11" s="3" t="s">
        <v>15</v>
      </c>
      <c r="E11" t="str">
        <f t="shared" si="5"/>
        <v>-</v>
      </c>
      <c r="F11" t="str">
        <f t="shared" ref="F11" si="26">F10</f>
        <v>-</v>
      </c>
      <c r="G11" t="str">
        <f t="shared" si="7"/>
        <v>-</v>
      </c>
      <c r="H11" t="str">
        <f t="shared" si="8"/>
        <v>-</v>
      </c>
      <c r="I11" t="str">
        <f t="shared" si="9"/>
        <v>-</v>
      </c>
      <c r="J11" t="str">
        <f t="shared" si="10"/>
        <v>-</v>
      </c>
      <c r="K11" t="str">
        <f t="shared" ref="K11" si="27">K10</f>
        <v>-</v>
      </c>
      <c r="L11" t="str">
        <f t="shared" ref="L11:P11" si="28">L10</f>
        <v>-</v>
      </c>
      <c r="M11" t="str">
        <f t="shared" si="28"/>
        <v>-</v>
      </c>
      <c r="N11" t="str">
        <f t="shared" si="28"/>
        <v>-</v>
      </c>
      <c r="O11" t="str">
        <f t="shared" si="28"/>
        <v>-</v>
      </c>
      <c r="P11" t="str">
        <f t="shared" si="28"/>
        <v>-</v>
      </c>
      <c r="Q11" t="str">
        <f t="shared" ref="Q11:S11" si="29">Q10</f>
        <v>-</v>
      </c>
      <c r="R11" t="str">
        <f t="shared" si="29"/>
        <v>-</v>
      </c>
      <c r="S11" t="str">
        <f t="shared" si="29"/>
        <v>-</v>
      </c>
      <c r="T11" t="str">
        <f t="shared" ref="T11:U11" si="30">T10</f>
        <v>-</v>
      </c>
      <c r="U11" t="str">
        <f t="shared" si="30"/>
        <v>-</v>
      </c>
      <c r="V11">
        <v>1</v>
      </c>
      <c r="W11">
        <v>1</v>
      </c>
      <c r="X11">
        <v>0.9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f t="shared" si="15"/>
        <v>0</v>
      </c>
    </row>
    <row r="12" spans="1:37" x14ac:dyDescent="0.3">
      <c r="A12">
        <f t="shared" si="2"/>
        <v>7</v>
      </c>
      <c r="B12" t="b">
        <v>0</v>
      </c>
      <c r="C12" t="b">
        <v>0</v>
      </c>
      <c r="D12" s="3" t="s">
        <v>16</v>
      </c>
      <c r="E12" t="str">
        <f t="shared" si="5"/>
        <v>-</v>
      </c>
      <c r="F12" t="str">
        <f t="shared" ref="F12" si="31">F11</f>
        <v>-</v>
      </c>
      <c r="G12" t="str">
        <f t="shared" si="7"/>
        <v>-</v>
      </c>
      <c r="H12" t="str">
        <f t="shared" si="8"/>
        <v>-</v>
      </c>
      <c r="I12" t="str">
        <f t="shared" si="9"/>
        <v>-</v>
      </c>
      <c r="J12" t="str">
        <f t="shared" si="10"/>
        <v>-</v>
      </c>
      <c r="K12" t="str">
        <f t="shared" ref="K12" si="32">K11</f>
        <v>-</v>
      </c>
      <c r="L12" t="str">
        <f t="shared" ref="L12:P12" si="33">L11</f>
        <v>-</v>
      </c>
      <c r="M12" t="str">
        <f t="shared" si="33"/>
        <v>-</v>
      </c>
      <c r="N12" t="str">
        <f t="shared" si="33"/>
        <v>-</v>
      </c>
      <c r="O12" t="str">
        <f t="shared" si="33"/>
        <v>-</v>
      </c>
      <c r="P12" t="str">
        <f t="shared" si="33"/>
        <v>-</v>
      </c>
      <c r="Q12" t="str">
        <f t="shared" ref="Q12:S12" si="34">Q11</f>
        <v>-</v>
      </c>
      <c r="R12" t="str">
        <f t="shared" si="34"/>
        <v>-</v>
      </c>
      <c r="S12" t="str">
        <f t="shared" si="34"/>
        <v>-</v>
      </c>
      <c r="T12" t="str">
        <f t="shared" ref="T12:U12" si="35">T11</f>
        <v>-</v>
      </c>
      <c r="U12" t="str">
        <f t="shared" si="35"/>
        <v>-</v>
      </c>
      <c r="V12">
        <v>1</v>
      </c>
      <c r="W12">
        <v>1</v>
      </c>
      <c r="X12">
        <v>1.1000000000000001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f t="shared" si="15"/>
        <v>0</v>
      </c>
    </row>
    <row r="13" spans="1:37" x14ac:dyDescent="0.3">
      <c r="A13">
        <f t="shared" si="2"/>
        <v>8</v>
      </c>
      <c r="B13" t="b">
        <v>0</v>
      </c>
      <c r="C13" t="b">
        <v>0</v>
      </c>
      <c r="D13" s="3" t="s">
        <v>22</v>
      </c>
      <c r="E13" t="str">
        <f t="shared" si="5"/>
        <v>-</v>
      </c>
      <c r="F13" t="str">
        <f t="shared" ref="F13" si="36">F12</f>
        <v>-</v>
      </c>
      <c r="G13" t="str">
        <f t="shared" si="7"/>
        <v>-</v>
      </c>
      <c r="H13" t="str">
        <f t="shared" si="8"/>
        <v>-</v>
      </c>
      <c r="I13" t="str">
        <f t="shared" si="9"/>
        <v>-</v>
      </c>
      <c r="J13" t="str">
        <f t="shared" si="10"/>
        <v>-</v>
      </c>
      <c r="K13" t="str">
        <f t="shared" ref="K13" si="37">K12</f>
        <v>-</v>
      </c>
      <c r="L13" t="str">
        <f t="shared" ref="L13:P13" si="38">L12</f>
        <v>-</v>
      </c>
      <c r="M13" t="str">
        <f t="shared" si="38"/>
        <v>-</v>
      </c>
      <c r="N13" t="str">
        <f t="shared" si="38"/>
        <v>-</v>
      </c>
      <c r="O13" t="str">
        <f t="shared" si="38"/>
        <v>-</v>
      </c>
      <c r="P13" t="str">
        <f t="shared" si="38"/>
        <v>-</v>
      </c>
      <c r="Q13" t="str">
        <f t="shared" ref="Q13:S13" si="39">Q12</f>
        <v>-</v>
      </c>
      <c r="R13" t="str">
        <f t="shared" si="39"/>
        <v>-</v>
      </c>
      <c r="S13" t="str">
        <f t="shared" si="39"/>
        <v>-</v>
      </c>
      <c r="T13" t="str">
        <f t="shared" ref="T13:U13" si="40">T12</f>
        <v>-</v>
      </c>
      <c r="U13" t="str">
        <f t="shared" si="40"/>
        <v>-</v>
      </c>
      <c r="V13">
        <v>1</v>
      </c>
      <c r="W13">
        <v>1</v>
      </c>
      <c r="X13">
        <v>1</v>
      </c>
      <c r="Y13">
        <v>0.9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f t="shared" si="15"/>
        <v>0</v>
      </c>
    </row>
    <row r="14" spans="1:37" x14ac:dyDescent="0.3">
      <c r="A14">
        <f t="shared" si="2"/>
        <v>9</v>
      </c>
      <c r="B14" t="b">
        <v>0</v>
      </c>
      <c r="C14" t="b">
        <v>0</v>
      </c>
      <c r="D14" s="3" t="s">
        <v>17</v>
      </c>
      <c r="E14" t="str">
        <f t="shared" si="5"/>
        <v>-</v>
      </c>
      <c r="F14" t="str">
        <f t="shared" ref="F14" si="41">F13</f>
        <v>-</v>
      </c>
      <c r="G14" t="str">
        <f t="shared" si="7"/>
        <v>-</v>
      </c>
      <c r="H14" t="str">
        <f t="shared" si="8"/>
        <v>-</v>
      </c>
      <c r="I14" t="str">
        <f t="shared" si="9"/>
        <v>-</v>
      </c>
      <c r="J14" t="str">
        <f t="shared" si="10"/>
        <v>-</v>
      </c>
      <c r="K14" t="str">
        <f t="shared" ref="K14" si="42">K13</f>
        <v>-</v>
      </c>
      <c r="L14" t="str">
        <f t="shared" ref="L14:P14" si="43">L13</f>
        <v>-</v>
      </c>
      <c r="M14" t="str">
        <f t="shared" si="43"/>
        <v>-</v>
      </c>
      <c r="N14" t="str">
        <f t="shared" si="43"/>
        <v>-</v>
      </c>
      <c r="O14" t="str">
        <f t="shared" si="43"/>
        <v>-</v>
      </c>
      <c r="P14" t="str">
        <f t="shared" si="43"/>
        <v>-</v>
      </c>
      <c r="Q14" t="str">
        <f t="shared" ref="Q14:S14" si="44">Q13</f>
        <v>-</v>
      </c>
      <c r="R14" t="str">
        <f t="shared" si="44"/>
        <v>-</v>
      </c>
      <c r="S14" t="str">
        <f t="shared" si="44"/>
        <v>-</v>
      </c>
      <c r="T14" t="str">
        <f t="shared" ref="T14:U14" si="45">T13</f>
        <v>-</v>
      </c>
      <c r="U14" t="str">
        <f t="shared" si="45"/>
        <v>-</v>
      </c>
      <c r="V14">
        <v>1</v>
      </c>
      <c r="W14">
        <v>1</v>
      </c>
      <c r="X14">
        <v>1</v>
      </c>
      <c r="Y14">
        <v>1.1000000000000001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f t="shared" si="15"/>
        <v>0</v>
      </c>
    </row>
    <row r="15" spans="1:37" x14ac:dyDescent="0.3">
      <c r="A15">
        <f t="shared" si="2"/>
        <v>10</v>
      </c>
      <c r="B15" t="b">
        <v>0</v>
      </c>
      <c r="C15" t="b">
        <v>0</v>
      </c>
      <c r="D15" s="3" t="s">
        <v>18</v>
      </c>
      <c r="E15" t="str">
        <f t="shared" si="5"/>
        <v>-</v>
      </c>
      <c r="F15" t="str">
        <f t="shared" ref="F15" si="46">F14</f>
        <v>-</v>
      </c>
      <c r="G15" t="str">
        <f t="shared" si="7"/>
        <v>-</v>
      </c>
      <c r="H15" t="str">
        <f t="shared" si="8"/>
        <v>-</v>
      </c>
      <c r="I15" t="str">
        <f t="shared" si="9"/>
        <v>-</v>
      </c>
      <c r="J15" t="str">
        <f t="shared" si="10"/>
        <v>-</v>
      </c>
      <c r="K15" t="str">
        <f t="shared" ref="K15" si="47">K14</f>
        <v>-</v>
      </c>
      <c r="L15" t="str">
        <f t="shared" ref="L15:P15" si="48">L14</f>
        <v>-</v>
      </c>
      <c r="M15" t="str">
        <f t="shared" si="48"/>
        <v>-</v>
      </c>
      <c r="N15" t="str">
        <f t="shared" si="48"/>
        <v>-</v>
      </c>
      <c r="O15" t="str">
        <f t="shared" si="48"/>
        <v>-</v>
      </c>
      <c r="P15" t="str">
        <f t="shared" si="48"/>
        <v>-</v>
      </c>
      <c r="Q15" t="str">
        <f t="shared" ref="Q15:S15" si="49">Q14</f>
        <v>-</v>
      </c>
      <c r="R15" t="str">
        <f t="shared" si="49"/>
        <v>-</v>
      </c>
      <c r="S15" t="str">
        <f t="shared" si="49"/>
        <v>-</v>
      </c>
      <c r="T15" t="str">
        <f t="shared" ref="T15:U15" si="50">T14</f>
        <v>-</v>
      </c>
      <c r="U15" t="str">
        <f t="shared" si="50"/>
        <v>-</v>
      </c>
      <c r="V15">
        <v>1</v>
      </c>
      <c r="W15">
        <v>1</v>
      </c>
      <c r="X15">
        <v>1</v>
      </c>
      <c r="Y15">
        <v>1</v>
      </c>
      <c r="Z15">
        <v>0.9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f t="shared" si="15"/>
        <v>0</v>
      </c>
    </row>
    <row r="16" spans="1:37" x14ac:dyDescent="0.3">
      <c r="A16">
        <f t="shared" si="2"/>
        <v>11</v>
      </c>
      <c r="B16" t="b">
        <v>0</v>
      </c>
      <c r="C16" t="b">
        <v>0</v>
      </c>
      <c r="D16" s="3" t="s">
        <v>19</v>
      </c>
      <c r="E16" t="str">
        <f t="shared" si="5"/>
        <v>-</v>
      </c>
      <c r="F16" t="str">
        <f t="shared" ref="F16" si="51">F15</f>
        <v>-</v>
      </c>
      <c r="G16" t="str">
        <f t="shared" si="7"/>
        <v>-</v>
      </c>
      <c r="H16" t="str">
        <f t="shared" si="8"/>
        <v>-</v>
      </c>
      <c r="I16" t="str">
        <f t="shared" si="9"/>
        <v>-</v>
      </c>
      <c r="J16" t="str">
        <f t="shared" si="10"/>
        <v>-</v>
      </c>
      <c r="K16" t="str">
        <f t="shared" ref="K16" si="52">K15</f>
        <v>-</v>
      </c>
      <c r="L16" t="str">
        <f t="shared" ref="L16:P16" si="53">L15</f>
        <v>-</v>
      </c>
      <c r="M16" t="str">
        <f t="shared" si="53"/>
        <v>-</v>
      </c>
      <c r="N16" t="str">
        <f t="shared" si="53"/>
        <v>-</v>
      </c>
      <c r="O16" t="str">
        <f t="shared" si="53"/>
        <v>-</v>
      </c>
      <c r="P16" t="str">
        <f t="shared" si="53"/>
        <v>-</v>
      </c>
      <c r="Q16" t="str">
        <f t="shared" ref="Q16:S16" si="54">Q15</f>
        <v>-</v>
      </c>
      <c r="R16" t="str">
        <f t="shared" si="54"/>
        <v>-</v>
      </c>
      <c r="S16" t="str">
        <f t="shared" si="54"/>
        <v>-</v>
      </c>
      <c r="T16" t="str">
        <f t="shared" ref="T16:U16" si="55">T15</f>
        <v>-</v>
      </c>
      <c r="U16" t="str">
        <f t="shared" si="55"/>
        <v>-</v>
      </c>
      <c r="V16">
        <v>1</v>
      </c>
      <c r="W16">
        <v>1</v>
      </c>
      <c r="X16">
        <v>1</v>
      </c>
      <c r="Y16">
        <v>1</v>
      </c>
      <c r="Z16">
        <v>1.1000000000000001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f t="shared" si="15"/>
        <v>0</v>
      </c>
    </row>
    <row r="17" spans="1:37" x14ac:dyDescent="0.3">
      <c r="A17">
        <f t="shared" si="2"/>
        <v>12</v>
      </c>
      <c r="B17" t="b">
        <v>0</v>
      </c>
      <c r="C17" t="b">
        <v>0</v>
      </c>
      <c r="D17" s="3" t="s">
        <v>20</v>
      </c>
      <c r="E17" t="str">
        <f t="shared" si="5"/>
        <v>-</v>
      </c>
      <c r="F17" t="str">
        <f t="shared" ref="F17" si="56">F16</f>
        <v>-</v>
      </c>
      <c r="G17" t="str">
        <f t="shared" si="7"/>
        <v>-</v>
      </c>
      <c r="H17" t="str">
        <f t="shared" si="8"/>
        <v>-</v>
      </c>
      <c r="I17" t="str">
        <f t="shared" si="9"/>
        <v>-</v>
      </c>
      <c r="J17" t="str">
        <f t="shared" si="10"/>
        <v>-</v>
      </c>
      <c r="K17" t="str">
        <f t="shared" ref="K17" si="57">K16</f>
        <v>-</v>
      </c>
      <c r="L17" t="str">
        <f t="shared" ref="L17:P17" si="58">L16</f>
        <v>-</v>
      </c>
      <c r="M17" t="str">
        <f t="shared" si="58"/>
        <v>-</v>
      </c>
      <c r="N17" t="str">
        <f t="shared" si="58"/>
        <v>-</v>
      </c>
      <c r="O17" t="str">
        <f t="shared" si="58"/>
        <v>-</v>
      </c>
      <c r="P17" t="str">
        <f t="shared" si="58"/>
        <v>-</v>
      </c>
      <c r="Q17" t="str">
        <f t="shared" ref="Q17:S17" si="59">Q16</f>
        <v>-</v>
      </c>
      <c r="R17" t="str">
        <f t="shared" si="59"/>
        <v>-</v>
      </c>
      <c r="S17" t="str">
        <f t="shared" si="59"/>
        <v>-</v>
      </c>
      <c r="T17" t="str">
        <f t="shared" ref="T17:U17" si="60">T16</f>
        <v>-</v>
      </c>
      <c r="U17" t="str">
        <f t="shared" si="60"/>
        <v>-</v>
      </c>
      <c r="V17">
        <v>1</v>
      </c>
      <c r="W17">
        <v>1</v>
      </c>
      <c r="X17">
        <v>1</v>
      </c>
      <c r="Y17">
        <v>1</v>
      </c>
      <c r="Z17">
        <v>1</v>
      </c>
      <c r="AA17">
        <v>0.9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f t="shared" si="15"/>
        <v>0</v>
      </c>
    </row>
    <row r="18" spans="1:37" x14ac:dyDescent="0.3">
      <c r="A18">
        <f t="shared" si="2"/>
        <v>13</v>
      </c>
      <c r="B18" t="b">
        <v>0</v>
      </c>
      <c r="C18" t="b">
        <v>0</v>
      </c>
      <c r="D18" s="3" t="s">
        <v>21</v>
      </c>
      <c r="E18" t="str">
        <f t="shared" si="5"/>
        <v>-</v>
      </c>
      <c r="F18" t="str">
        <f t="shared" ref="F18" si="61">F17</f>
        <v>-</v>
      </c>
      <c r="G18" t="str">
        <f t="shared" si="7"/>
        <v>-</v>
      </c>
      <c r="H18" t="str">
        <f t="shared" si="8"/>
        <v>-</v>
      </c>
      <c r="I18" t="str">
        <f t="shared" si="9"/>
        <v>-</v>
      </c>
      <c r="J18" t="str">
        <f t="shared" si="10"/>
        <v>-</v>
      </c>
      <c r="K18" t="str">
        <f t="shared" ref="K18" si="62">K17</f>
        <v>-</v>
      </c>
      <c r="L18" t="str">
        <f t="shared" ref="L18:P18" si="63">L17</f>
        <v>-</v>
      </c>
      <c r="M18" t="str">
        <f t="shared" si="63"/>
        <v>-</v>
      </c>
      <c r="N18" t="str">
        <f t="shared" si="63"/>
        <v>-</v>
      </c>
      <c r="O18" t="str">
        <f t="shared" si="63"/>
        <v>-</v>
      </c>
      <c r="P18" t="str">
        <f t="shared" si="63"/>
        <v>-</v>
      </c>
      <c r="Q18" t="str">
        <f t="shared" ref="Q18:S18" si="64">Q17</f>
        <v>-</v>
      </c>
      <c r="R18" t="str">
        <f t="shared" si="64"/>
        <v>-</v>
      </c>
      <c r="S18" t="str">
        <f t="shared" si="64"/>
        <v>-</v>
      </c>
      <c r="T18" t="str">
        <f t="shared" ref="T18:U18" si="65">T17</f>
        <v>-</v>
      </c>
      <c r="U18" t="str">
        <f t="shared" si="65"/>
        <v>-</v>
      </c>
      <c r="V18">
        <v>1</v>
      </c>
      <c r="W18">
        <v>1</v>
      </c>
      <c r="X18">
        <v>1</v>
      </c>
      <c r="Y18">
        <v>1</v>
      </c>
      <c r="Z18">
        <v>1</v>
      </c>
      <c r="AA18">
        <v>1.1000000000000001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f t="shared" si="15"/>
        <v>0</v>
      </c>
    </row>
    <row r="19" spans="1:37" x14ac:dyDescent="0.3">
      <c r="A19">
        <f t="shared" si="2"/>
        <v>14</v>
      </c>
      <c r="B19" t="b">
        <v>0</v>
      </c>
      <c r="C19" t="b">
        <v>0</v>
      </c>
      <c r="D19" s="3" t="s">
        <v>23</v>
      </c>
      <c r="E19" t="str">
        <f t="shared" si="5"/>
        <v>-</v>
      </c>
      <c r="F19" t="str">
        <f t="shared" ref="F19" si="66">F18</f>
        <v>-</v>
      </c>
      <c r="G19" t="str">
        <f t="shared" si="7"/>
        <v>-</v>
      </c>
      <c r="H19" t="str">
        <f t="shared" si="8"/>
        <v>-</v>
      </c>
      <c r="I19" t="str">
        <f t="shared" si="9"/>
        <v>-</v>
      </c>
      <c r="J19" t="str">
        <f t="shared" si="10"/>
        <v>-</v>
      </c>
      <c r="K19" t="str">
        <f t="shared" ref="K19" si="67">K18</f>
        <v>-</v>
      </c>
      <c r="L19" t="str">
        <f t="shared" ref="L19:P19" si="68">L18</f>
        <v>-</v>
      </c>
      <c r="M19" t="str">
        <f t="shared" si="68"/>
        <v>-</v>
      </c>
      <c r="N19" t="str">
        <f t="shared" si="68"/>
        <v>-</v>
      </c>
      <c r="O19" t="str">
        <f t="shared" si="68"/>
        <v>-</v>
      </c>
      <c r="P19" t="str">
        <f t="shared" si="68"/>
        <v>-</v>
      </c>
      <c r="Q19" t="str">
        <f t="shared" ref="Q19:S19" si="69">Q18</f>
        <v>-</v>
      </c>
      <c r="R19" t="str">
        <f t="shared" si="69"/>
        <v>-</v>
      </c>
      <c r="S19" t="str">
        <f t="shared" si="69"/>
        <v>-</v>
      </c>
      <c r="T19" t="str">
        <f t="shared" ref="T19:U19" si="70">T18</f>
        <v>-</v>
      </c>
      <c r="U19" t="str">
        <f t="shared" si="70"/>
        <v>-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0.9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f t="shared" si="15"/>
        <v>0</v>
      </c>
    </row>
    <row r="20" spans="1:37" x14ac:dyDescent="0.3">
      <c r="A20">
        <f t="shared" si="2"/>
        <v>15</v>
      </c>
      <c r="B20" t="b">
        <v>0</v>
      </c>
      <c r="C20" t="b">
        <v>0</v>
      </c>
      <c r="D20" s="3" t="s">
        <v>24</v>
      </c>
      <c r="E20" t="str">
        <f t="shared" si="5"/>
        <v>-</v>
      </c>
      <c r="F20" t="str">
        <f t="shared" ref="F20" si="71">F19</f>
        <v>-</v>
      </c>
      <c r="G20" t="str">
        <f t="shared" si="7"/>
        <v>-</v>
      </c>
      <c r="H20" t="str">
        <f t="shared" si="8"/>
        <v>-</v>
      </c>
      <c r="I20" t="str">
        <f t="shared" si="9"/>
        <v>-</v>
      </c>
      <c r="J20" t="str">
        <f t="shared" si="10"/>
        <v>-</v>
      </c>
      <c r="K20" t="str">
        <f t="shared" ref="K20" si="72">K19</f>
        <v>-</v>
      </c>
      <c r="L20" t="str">
        <f t="shared" ref="L20:P20" si="73">L19</f>
        <v>-</v>
      </c>
      <c r="M20" t="str">
        <f t="shared" si="73"/>
        <v>-</v>
      </c>
      <c r="N20" t="str">
        <f t="shared" si="73"/>
        <v>-</v>
      </c>
      <c r="O20" t="str">
        <f t="shared" si="73"/>
        <v>-</v>
      </c>
      <c r="P20" t="str">
        <f t="shared" si="73"/>
        <v>-</v>
      </c>
      <c r="Q20" t="str">
        <f t="shared" ref="Q20:S20" si="74">Q19</f>
        <v>-</v>
      </c>
      <c r="R20" t="str">
        <f t="shared" si="74"/>
        <v>-</v>
      </c>
      <c r="S20" t="str">
        <f t="shared" si="74"/>
        <v>-</v>
      </c>
      <c r="T20" t="str">
        <f t="shared" ref="T20:U20" si="75">T19</f>
        <v>-</v>
      </c>
      <c r="U20" t="str">
        <f t="shared" si="75"/>
        <v>-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1.1000000000000001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f t="shared" si="15"/>
        <v>0</v>
      </c>
    </row>
    <row r="21" spans="1:37" x14ac:dyDescent="0.3">
      <c r="A21">
        <f t="shared" si="2"/>
        <v>16</v>
      </c>
      <c r="B21" t="b">
        <v>0</v>
      </c>
      <c r="C21" t="b">
        <v>0</v>
      </c>
      <c r="D21" s="3" t="s">
        <v>25</v>
      </c>
      <c r="E21" t="str">
        <f t="shared" si="5"/>
        <v>-</v>
      </c>
      <c r="F21" t="str">
        <f t="shared" ref="F21" si="76">F20</f>
        <v>-</v>
      </c>
      <c r="G21" t="str">
        <f t="shared" si="7"/>
        <v>-</v>
      </c>
      <c r="H21" t="str">
        <f t="shared" si="8"/>
        <v>-</v>
      </c>
      <c r="I21" t="str">
        <f t="shared" si="9"/>
        <v>-</v>
      </c>
      <c r="J21" t="str">
        <f t="shared" si="10"/>
        <v>-</v>
      </c>
      <c r="K21" t="str">
        <f t="shared" ref="K21" si="77">K20</f>
        <v>-</v>
      </c>
      <c r="L21" t="str">
        <f t="shared" ref="L21:P21" si="78">L20</f>
        <v>-</v>
      </c>
      <c r="M21" t="str">
        <f t="shared" si="78"/>
        <v>-</v>
      </c>
      <c r="N21" t="str">
        <f t="shared" si="78"/>
        <v>-</v>
      </c>
      <c r="O21" t="str">
        <f t="shared" si="78"/>
        <v>-</v>
      </c>
      <c r="P21" t="str">
        <f t="shared" si="78"/>
        <v>-</v>
      </c>
      <c r="Q21" t="str">
        <f t="shared" ref="Q21:S21" si="79">Q20</f>
        <v>-</v>
      </c>
      <c r="R21" t="str">
        <f t="shared" si="79"/>
        <v>-</v>
      </c>
      <c r="S21" t="str">
        <f t="shared" si="79"/>
        <v>-</v>
      </c>
      <c r="T21" t="str">
        <f t="shared" ref="T21:U21" si="80">T20</f>
        <v>-</v>
      </c>
      <c r="U21" t="str">
        <f t="shared" si="80"/>
        <v>-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0.9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f t="shared" si="15"/>
        <v>0</v>
      </c>
    </row>
    <row r="22" spans="1:37" x14ac:dyDescent="0.3">
      <c r="A22">
        <f t="shared" si="2"/>
        <v>17</v>
      </c>
      <c r="B22" t="b">
        <v>0</v>
      </c>
      <c r="C22" t="b">
        <v>0</v>
      </c>
      <c r="D22" s="3" t="s">
        <v>26</v>
      </c>
      <c r="E22" t="str">
        <f t="shared" si="5"/>
        <v>-</v>
      </c>
      <c r="F22" t="str">
        <f t="shared" ref="F22" si="81">F21</f>
        <v>-</v>
      </c>
      <c r="G22" t="str">
        <f t="shared" si="7"/>
        <v>-</v>
      </c>
      <c r="H22" t="str">
        <f t="shared" si="8"/>
        <v>-</v>
      </c>
      <c r="I22" t="str">
        <f t="shared" si="9"/>
        <v>-</v>
      </c>
      <c r="J22" t="str">
        <f t="shared" si="10"/>
        <v>-</v>
      </c>
      <c r="K22" t="str">
        <f t="shared" ref="K22" si="82">K21</f>
        <v>-</v>
      </c>
      <c r="L22" t="str">
        <f t="shared" ref="L22:P22" si="83">L21</f>
        <v>-</v>
      </c>
      <c r="M22" t="str">
        <f t="shared" si="83"/>
        <v>-</v>
      </c>
      <c r="N22" t="str">
        <f t="shared" si="83"/>
        <v>-</v>
      </c>
      <c r="O22" t="str">
        <f t="shared" si="83"/>
        <v>-</v>
      </c>
      <c r="P22" t="str">
        <f t="shared" si="83"/>
        <v>-</v>
      </c>
      <c r="Q22" t="str">
        <f t="shared" ref="Q22:S22" si="84">Q21</f>
        <v>-</v>
      </c>
      <c r="R22" t="str">
        <f t="shared" si="84"/>
        <v>-</v>
      </c>
      <c r="S22" t="str">
        <f t="shared" si="84"/>
        <v>-</v>
      </c>
      <c r="T22" t="str">
        <f t="shared" ref="T22:U22" si="85">T21</f>
        <v>-</v>
      </c>
      <c r="U22" t="str">
        <f t="shared" si="85"/>
        <v>-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1.1000000000000001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f t="shared" si="15"/>
        <v>0</v>
      </c>
    </row>
    <row r="23" spans="1:37" x14ac:dyDescent="0.3">
      <c r="A23">
        <f t="shared" si="2"/>
        <v>18</v>
      </c>
      <c r="B23" t="b">
        <v>0</v>
      </c>
      <c r="C23" t="b">
        <v>0</v>
      </c>
      <c r="D23" s="3" t="s">
        <v>27</v>
      </c>
      <c r="E23" t="str">
        <f t="shared" si="5"/>
        <v>-</v>
      </c>
      <c r="F23" t="str">
        <f t="shared" ref="F23" si="86">F22</f>
        <v>-</v>
      </c>
      <c r="G23" t="str">
        <f t="shared" si="7"/>
        <v>-</v>
      </c>
      <c r="H23" t="str">
        <f t="shared" si="8"/>
        <v>-</v>
      </c>
      <c r="I23" t="str">
        <f t="shared" si="9"/>
        <v>-</v>
      </c>
      <c r="J23" t="str">
        <f t="shared" si="10"/>
        <v>-</v>
      </c>
      <c r="K23" t="str">
        <f t="shared" ref="K23" si="87">K22</f>
        <v>-</v>
      </c>
      <c r="L23" t="str">
        <f t="shared" ref="L23:P23" si="88">L22</f>
        <v>-</v>
      </c>
      <c r="M23" t="str">
        <f t="shared" si="88"/>
        <v>-</v>
      </c>
      <c r="N23" t="str">
        <f t="shared" si="88"/>
        <v>-</v>
      </c>
      <c r="O23" t="str">
        <f t="shared" si="88"/>
        <v>-</v>
      </c>
      <c r="P23" t="str">
        <f t="shared" si="88"/>
        <v>-</v>
      </c>
      <c r="Q23" t="str">
        <f t="shared" ref="Q23:S23" si="89">Q22</f>
        <v>-</v>
      </c>
      <c r="R23" t="str">
        <f t="shared" si="89"/>
        <v>-</v>
      </c>
      <c r="S23" t="str">
        <f t="shared" si="89"/>
        <v>-</v>
      </c>
      <c r="T23" t="str">
        <f t="shared" ref="T23:U23" si="90">T22</f>
        <v>-</v>
      </c>
      <c r="U23" t="str">
        <f t="shared" si="90"/>
        <v>-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0.9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f t="shared" si="15"/>
        <v>0</v>
      </c>
    </row>
    <row r="24" spans="1:37" x14ac:dyDescent="0.3">
      <c r="A24">
        <f t="shared" si="2"/>
        <v>19</v>
      </c>
      <c r="B24" t="b">
        <v>0</v>
      </c>
      <c r="C24" t="b">
        <v>0</v>
      </c>
      <c r="D24" s="3" t="s">
        <v>28</v>
      </c>
      <c r="E24" t="str">
        <f t="shared" si="5"/>
        <v>-</v>
      </c>
      <c r="F24" t="str">
        <f t="shared" ref="F24" si="91">F23</f>
        <v>-</v>
      </c>
      <c r="G24" t="str">
        <f t="shared" si="7"/>
        <v>-</v>
      </c>
      <c r="H24" t="str">
        <f t="shared" si="8"/>
        <v>-</v>
      </c>
      <c r="I24" t="str">
        <f t="shared" si="9"/>
        <v>-</v>
      </c>
      <c r="J24" t="str">
        <f t="shared" si="10"/>
        <v>-</v>
      </c>
      <c r="K24" t="str">
        <f t="shared" ref="K24" si="92">K23</f>
        <v>-</v>
      </c>
      <c r="L24" t="str">
        <f t="shared" ref="L24:P24" si="93">L23</f>
        <v>-</v>
      </c>
      <c r="M24" t="str">
        <f t="shared" si="93"/>
        <v>-</v>
      </c>
      <c r="N24" t="str">
        <f t="shared" si="93"/>
        <v>-</v>
      </c>
      <c r="O24" t="str">
        <f t="shared" si="93"/>
        <v>-</v>
      </c>
      <c r="P24" t="str">
        <f t="shared" si="93"/>
        <v>-</v>
      </c>
      <c r="Q24" t="str">
        <f t="shared" ref="Q24:S24" si="94">Q23</f>
        <v>-</v>
      </c>
      <c r="R24" t="str">
        <f t="shared" si="94"/>
        <v>-</v>
      </c>
      <c r="S24" t="str">
        <f t="shared" si="94"/>
        <v>-</v>
      </c>
      <c r="T24" t="str">
        <f t="shared" ref="T24:U24" si="95">T23</f>
        <v>-</v>
      </c>
      <c r="U24" t="str">
        <f t="shared" si="95"/>
        <v>-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1.1000000000000001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f t="shared" si="15"/>
        <v>0</v>
      </c>
    </row>
    <row r="25" spans="1:37" x14ac:dyDescent="0.3">
      <c r="A25">
        <f t="shared" si="2"/>
        <v>20</v>
      </c>
      <c r="B25" t="b">
        <v>0</v>
      </c>
      <c r="C25" t="b">
        <v>0</v>
      </c>
      <c r="D25" s="3" t="s">
        <v>29</v>
      </c>
      <c r="E25" t="str">
        <f t="shared" si="5"/>
        <v>-</v>
      </c>
      <c r="F25" t="str">
        <f t="shared" ref="F25" si="96">F24</f>
        <v>-</v>
      </c>
      <c r="G25" t="str">
        <f t="shared" si="7"/>
        <v>-</v>
      </c>
      <c r="H25" t="str">
        <f t="shared" si="8"/>
        <v>-</v>
      </c>
      <c r="I25" t="str">
        <f t="shared" si="9"/>
        <v>-</v>
      </c>
      <c r="J25" t="str">
        <f t="shared" si="10"/>
        <v>-</v>
      </c>
      <c r="K25" t="str">
        <f t="shared" ref="K25" si="97">K24</f>
        <v>-</v>
      </c>
      <c r="L25" t="str">
        <f t="shared" ref="L25:P25" si="98">L24</f>
        <v>-</v>
      </c>
      <c r="M25" t="str">
        <f t="shared" si="98"/>
        <v>-</v>
      </c>
      <c r="N25" t="str">
        <f t="shared" si="98"/>
        <v>-</v>
      </c>
      <c r="O25" t="str">
        <f t="shared" si="98"/>
        <v>-</v>
      </c>
      <c r="P25" t="str">
        <f t="shared" si="98"/>
        <v>-</v>
      </c>
      <c r="Q25" t="str">
        <f t="shared" ref="Q25:S25" si="99">Q24</f>
        <v>-</v>
      </c>
      <c r="R25" t="str">
        <f t="shared" si="99"/>
        <v>-</v>
      </c>
      <c r="S25" t="str">
        <f t="shared" si="99"/>
        <v>-</v>
      </c>
      <c r="T25" t="str">
        <f t="shared" ref="T25:U25" si="100">T24</f>
        <v>-</v>
      </c>
      <c r="U25" t="str">
        <f t="shared" si="100"/>
        <v>-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0.9</v>
      </c>
      <c r="AF25">
        <v>1</v>
      </c>
      <c r="AG25">
        <v>1</v>
      </c>
      <c r="AH25">
        <v>1</v>
      </c>
      <c r="AI25">
        <v>1</v>
      </c>
      <c r="AJ25">
        <v>1</v>
      </c>
      <c r="AK25">
        <f t="shared" si="15"/>
        <v>0</v>
      </c>
    </row>
    <row r="26" spans="1:37" x14ac:dyDescent="0.3">
      <c r="A26">
        <f t="shared" si="2"/>
        <v>21</v>
      </c>
      <c r="B26" t="b">
        <v>0</v>
      </c>
      <c r="C26" t="b">
        <v>0</v>
      </c>
      <c r="D26" s="3" t="s">
        <v>30</v>
      </c>
      <c r="E26" t="str">
        <f t="shared" si="5"/>
        <v>-</v>
      </c>
      <c r="F26" t="str">
        <f t="shared" ref="F26" si="101">F25</f>
        <v>-</v>
      </c>
      <c r="G26" t="str">
        <f t="shared" si="7"/>
        <v>-</v>
      </c>
      <c r="H26" t="str">
        <f t="shared" si="8"/>
        <v>-</v>
      </c>
      <c r="I26" t="str">
        <f t="shared" si="9"/>
        <v>-</v>
      </c>
      <c r="J26" t="str">
        <f t="shared" si="10"/>
        <v>-</v>
      </c>
      <c r="K26" t="str">
        <f t="shared" ref="K26" si="102">K25</f>
        <v>-</v>
      </c>
      <c r="L26" t="str">
        <f t="shared" ref="L26:P26" si="103">L25</f>
        <v>-</v>
      </c>
      <c r="M26" t="str">
        <f t="shared" si="103"/>
        <v>-</v>
      </c>
      <c r="N26" t="str">
        <f t="shared" si="103"/>
        <v>-</v>
      </c>
      <c r="O26" t="str">
        <f t="shared" si="103"/>
        <v>-</v>
      </c>
      <c r="P26" t="str">
        <f t="shared" si="103"/>
        <v>-</v>
      </c>
      <c r="Q26" t="str">
        <f t="shared" ref="Q26:S26" si="104">Q25</f>
        <v>-</v>
      </c>
      <c r="R26" t="str">
        <f t="shared" si="104"/>
        <v>-</v>
      </c>
      <c r="S26" t="str">
        <f t="shared" si="104"/>
        <v>-</v>
      </c>
      <c r="T26" t="str">
        <f t="shared" ref="T26:U26" si="105">T25</f>
        <v>-</v>
      </c>
      <c r="U26" t="str">
        <f t="shared" si="105"/>
        <v>-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1.1000000000000001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f t="shared" si="15"/>
        <v>0</v>
      </c>
    </row>
    <row r="27" spans="1:37" x14ac:dyDescent="0.3">
      <c r="A27">
        <f t="shared" si="2"/>
        <v>22</v>
      </c>
      <c r="B27" t="b">
        <v>0</v>
      </c>
      <c r="C27" t="b">
        <v>0</v>
      </c>
      <c r="D27" s="3" t="s">
        <v>31</v>
      </c>
      <c r="E27" t="str">
        <f t="shared" si="5"/>
        <v>-</v>
      </c>
      <c r="F27" t="str">
        <f t="shared" ref="F27" si="106">F26</f>
        <v>-</v>
      </c>
      <c r="G27" t="str">
        <f t="shared" si="7"/>
        <v>-</v>
      </c>
      <c r="H27" t="str">
        <f t="shared" si="8"/>
        <v>-</v>
      </c>
      <c r="I27" t="str">
        <f t="shared" si="9"/>
        <v>-</v>
      </c>
      <c r="J27" t="str">
        <f t="shared" si="10"/>
        <v>-</v>
      </c>
      <c r="K27" t="str">
        <f t="shared" ref="K27" si="107">K26</f>
        <v>-</v>
      </c>
      <c r="L27" t="str">
        <f t="shared" ref="L27:P27" si="108">L26</f>
        <v>-</v>
      </c>
      <c r="M27" t="str">
        <f t="shared" si="108"/>
        <v>-</v>
      </c>
      <c r="N27" t="str">
        <f t="shared" si="108"/>
        <v>-</v>
      </c>
      <c r="O27" t="str">
        <f t="shared" si="108"/>
        <v>-</v>
      </c>
      <c r="P27" t="str">
        <f t="shared" si="108"/>
        <v>-</v>
      </c>
      <c r="Q27" t="str">
        <f t="shared" ref="Q27:S27" si="109">Q26</f>
        <v>-</v>
      </c>
      <c r="R27" t="str">
        <f t="shared" si="109"/>
        <v>-</v>
      </c>
      <c r="S27" t="str">
        <f t="shared" si="109"/>
        <v>-</v>
      </c>
      <c r="T27" t="str">
        <f t="shared" ref="T27:U27" si="110">T26</f>
        <v>-</v>
      </c>
      <c r="U27" t="str">
        <f t="shared" si="110"/>
        <v>-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0.9</v>
      </c>
      <c r="AG27">
        <v>1</v>
      </c>
      <c r="AH27">
        <v>1</v>
      </c>
      <c r="AI27">
        <v>1</v>
      </c>
      <c r="AJ27">
        <v>1</v>
      </c>
      <c r="AK27">
        <f t="shared" si="15"/>
        <v>0</v>
      </c>
    </row>
    <row r="28" spans="1:37" x14ac:dyDescent="0.3">
      <c r="A28">
        <f t="shared" si="2"/>
        <v>23</v>
      </c>
      <c r="B28" t="b">
        <v>0</v>
      </c>
      <c r="C28" t="b">
        <v>0</v>
      </c>
      <c r="D28" s="3" t="s">
        <v>32</v>
      </c>
      <c r="E28" t="str">
        <f t="shared" si="5"/>
        <v>-</v>
      </c>
      <c r="F28" t="str">
        <f t="shared" ref="F28" si="111">F27</f>
        <v>-</v>
      </c>
      <c r="G28" t="str">
        <f t="shared" si="7"/>
        <v>-</v>
      </c>
      <c r="H28" t="str">
        <f t="shared" si="8"/>
        <v>-</v>
      </c>
      <c r="I28" t="str">
        <f t="shared" si="9"/>
        <v>-</v>
      </c>
      <c r="J28" t="str">
        <f t="shared" si="10"/>
        <v>-</v>
      </c>
      <c r="K28" t="str">
        <f t="shared" ref="K28" si="112">K27</f>
        <v>-</v>
      </c>
      <c r="L28" t="str">
        <f t="shared" ref="L28:P28" si="113">L27</f>
        <v>-</v>
      </c>
      <c r="M28" t="str">
        <f t="shared" si="113"/>
        <v>-</v>
      </c>
      <c r="N28" t="str">
        <f t="shared" si="113"/>
        <v>-</v>
      </c>
      <c r="O28" t="str">
        <f t="shared" si="113"/>
        <v>-</v>
      </c>
      <c r="P28" t="str">
        <f t="shared" si="113"/>
        <v>-</v>
      </c>
      <c r="Q28" t="str">
        <f t="shared" ref="Q28:S28" si="114">Q27</f>
        <v>-</v>
      </c>
      <c r="R28" t="str">
        <f t="shared" si="114"/>
        <v>-</v>
      </c>
      <c r="S28" t="str">
        <f t="shared" si="114"/>
        <v>-</v>
      </c>
      <c r="T28" t="str">
        <f t="shared" ref="T28:U28" si="115">T27</f>
        <v>-</v>
      </c>
      <c r="U28" t="str">
        <f t="shared" si="115"/>
        <v>-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1.1000000000000001</v>
      </c>
      <c r="AG28">
        <v>1</v>
      </c>
      <c r="AH28">
        <v>1</v>
      </c>
      <c r="AI28">
        <v>1</v>
      </c>
      <c r="AJ28">
        <v>1</v>
      </c>
      <c r="AK28">
        <f t="shared" si="15"/>
        <v>0</v>
      </c>
    </row>
    <row r="29" spans="1:37" x14ac:dyDescent="0.3">
      <c r="A29">
        <f t="shared" si="2"/>
        <v>24</v>
      </c>
      <c r="B29" t="b">
        <v>0</v>
      </c>
      <c r="C29" t="b">
        <v>0</v>
      </c>
      <c r="D29" s="3" t="s">
        <v>33</v>
      </c>
      <c r="E29" t="str">
        <f t="shared" si="5"/>
        <v>-</v>
      </c>
      <c r="F29" t="str">
        <f t="shared" ref="F29" si="116">F28</f>
        <v>-</v>
      </c>
      <c r="G29" t="str">
        <f t="shared" si="7"/>
        <v>-</v>
      </c>
      <c r="H29" t="str">
        <f t="shared" si="8"/>
        <v>-</v>
      </c>
      <c r="I29" t="str">
        <f t="shared" si="9"/>
        <v>-</v>
      </c>
      <c r="J29" t="str">
        <f t="shared" si="10"/>
        <v>-</v>
      </c>
      <c r="K29" t="str">
        <f t="shared" ref="K29" si="117">K28</f>
        <v>-</v>
      </c>
      <c r="L29" t="str">
        <f t="shared" ref="L29:P29" si="118">L28</f>
        <v>-</v>
      </c>
      <c r="M29" t="str">
        <f t="shared" si="118"/>
        <v>-</v>
      </c>
      <c r="N29" t="str">
        <f t="shared" si="118"/>
        <v>-</v>
      </c>
      <c r="O29" t="str">
        <f t="shared" si="118"/>
        <v>-</v>
      </c>
      <c r="P29" t="str">
        <f t="shared" si="118"/>
        <v>-</v>
      </c>
      <c r="Q29" t="str">
        <f t="shared" ref="Q29:S29" si="119">Q28</f>
        <v>-</v>
      </c>
      <c r="R29" t="str">
        <f t="shared" si="119"/>
        <v>-</v>
      </c>
      <c r="S29" t="str">
        <f t="shared" si="119"/>
        <v>-</v>
      </c>
      <c r="T29" t="str">
        <f t="shared" ref="T29:U29" si="120">T28</f>
        <v>-</v>
      </c>
      <c r="U29" t="str">
        <f t="shared" si="120"/>
        <v>-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0.9</v>
      </c>
      <c r="AH29">
        <v>1</v>
      </c>
      <c r="AI29">
        <v>1</v>
      </c>
      <c r="AJ29">
        <v>1</v>
      </c>
      <c r="AK29">
        <f t="shared" si="15"/>
        <v>0</v>
      </c>
    </row>
    <row r="30" spans="1:37" x14ac:dyDescent="0.3">
      <c r="A30">
        <f t="shared" si="2"/>
        <v>25</v>
      </c>
      <c r="B30" t="b">
        <v>0</v>
      </c>
      <c r="C30" t="b">
        <v>0</v>
      </c>
      <c r="D30" s="3" t="s">
        <v>34</v>
      </c>
      <c r="E30" t="str">
        <f t="shared" si="5"/>
        <v>-</v>
      </c>
      <c r="F30" t="str">
        <f t="shared" ref="F30" si="121">F29</f>
        <v>-</v>
      </c>
      <c r="G30" t="str">
        <f t="shared" si="7"/>
        <v>-</v>
      </c>
      <c r="H30" t="str">
        <f t="shared" si="8"/>
        <v>-</v>
      </c>
      <c r="I30" t="str">
        <f t="shared" si="9"/>
        <v>-</v>
      </c>
      <c r="J30" t="str">
        <f t="shared" si="10"/>
        <v>-</v>
      </c>
      <c r="K30" t="str">
        <f t="shared" ref="K30" si="122">K29</f>
        <v>-</v>
      </c>
      <c r="L30" t="str">
        <f t="shared" ref="L30:P30" si="123">L29</f>
        <v>-</v>
      </c>
      <c r="M30" t="str">
        <f t="shared" si="123"/>
        <v>-</v>
      </c>
      <c r="N30" t="str">
        <f t="shared" si="123"/>
        <v>-</v>
      </c>
      <c r="O30" t="str">
        <f t="shared" si="123"/>
        <v>-</v>
      </c>
      <c r="P30" t="str">
        <f t="shared" si="123"/>
        <v>-</v>
      </c>
      <c r="Q30" t="str">
        <f t="shared" ref="Q30:S30" si="124">Q29</f>
        <v>-</v>
      </c>
      <c r="R30" t="str">
        <f t="shared" si="124"/>
        <v>-</v>
      </c>
      <c r="S30" t="str">
        <f t="shared" si="124"/>
        <v>-</v>
      </c>
      <c r="T30" t="str">
        <f t="shared" ref="T30:U34" si="125">T29</f>
        <v>-</v>
      </c>
      <c r="U30" t="str">
        <f t="shared" si="125"/>
        <v>-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1.1000000000000001</v>
      </c>
      <c r="AH30">
        <v>1</v>
      </c>
      <c r="AI30">
        <v>1</v>
      </c>
      <c r="AJ30">
        <v>1</v>
      </c>
      <c r="AK30">
        <f t="shared" si="15"/>
        <v>0</v>
      </c>
    </row>
    <row r="31" spans="1:37" x14ac:dyDescent="0.3">
      <c r="A31">
        <f t="shared" si="2"/>
        <v>26</v>
      </c>
      <c r="B31" t="b">
        <v>0</v>
      </c>
      <c r="C31" t="b">
        <v>0</v>
      </c>
      <c r="D31" s="3" t="s">
        <v>53</v>
      </c>
      <c r="E31" t="str">
        <f>E$5</f>
        <v>-</v>
      </c>
      <c r="F31" t="str">
        <f>F$5</f>
        <v>-</v>
      </c>
      <c r="G31" t="str">
        <f t="shared" ref="E31:AK40" si="126">G$5</f>
        <v>-</v>
      </c>
      <c r="H31" t="str">
        <f t="shared" si="126"/>
        <v>-</v>
      </c>
      <c r="I31" t="str">
        <f t="shared" si="126"/>
        <v>-</v>
      </c>
      <c r="J31" t="str">
        <f t="shared" si="126"/>
        <v>-</v>
      </c>
      <c r="K31" t="str">
        <f t="shared" si="126"/>
        <v>-</v>
      </c>
      <c r="L31" t="str">
        <f t="shared" si="126"/>
        <v>-</v>
      </c>
      <c r="M31" t="str">
        <f t="shared" ref="M31:P31" si="127">M30</f>
        <v>-</v>
      </c>
      <c r="N31" t="str">
        <f t="shared" si="127"/>
        <v>-</v>
      </c>
      <c r="O31" t="str">
        <f t="shared" si="127"/>
        <v>-</v>
      </c>
      <c r="P31" t="str">
        <f t="shared" si="127"/>
        <v>-</v>
      </c>
      <c r="Q31" t="str">
        <f t="shared" si="126"/>
        <v>-</v>
      </c>
      <c r="R31">
        <v>200</v>
      </c>
      <c r="S31" t="b">
        <v>1</v>
      </c>
      <c r="T31" t="str">
        <f t="shared" si="125"/>
        <v>-</v>
      </c>
      <c r="U31" t="str">
        <f t="shared" si="125"/>
        <v>-</v>
      </c>
      <c r="V31">
        <f t="shared" si="126"/>
        <v>1</v>
      </c>
      <c r="W31">
        <f t="shared" si="126"/>
        <v>1</v>
      </c>
      <c r="X31">
        <f t="shared" si="126"/>
        <v>1</v>
      </c>
      <c r="Y31">
        <f t="shared" si="126"/>
        <v>1</v>
      </c>
      <c r="Z31">
        <f t="shared" si="126"/>
        <v>1</v>
      </c>
      <c r="AA31">
        <f t="shared" si="126"/>
        <v>1</v>
      </c>
      <c r="AB31">
        <f t="shared" si="126"/>
        <v>1</v>
      </c>
      <c r="AC31">
        <f t="shared" si="126"/>
        <v>1</v>
      </c>
      <c r="AD31">
        <f t="shared" si="126"/>
        <v>1</v>
      </c>
      <c r="AE31">
        <f t="shared" si="126"/>
        <v>1</v>
      </c>
      <c r="AF31">
        <f t="shared" si="126"/>
        <v>1</v>
      </c>
      <c r="AG31">
        <f t="shared" si="126"/>
        <v>1</v>
      </c>
      <c r="AH31">
        <f t="shared" si="126"/>
        <v>0</v>
      </c>
      <c r="AI31">
        <f t="shared" si="126"/>
        <v>0</v>
      </c>
      <c r="AJ31">
        <f t="shared" si="126"/>
        <v>0</v>
      </c>
      <c r="AK31">
        <f t="shared" si="126"/>
        <v>0</v>
      </c>
    </row>
    <row r="32" spans="1:37" x14ac:dyDescent="0.3">
      <c r="A32">
        <f t="shared" si="2"/>
        <v>27</v>
      </c>
      <c r="B32" t="b">
        <v>0</v>
      </c>
      <c r="C32" t="b">
        <v>0</v>
      </c>
      <c r="D32" s="3" t="s">
        <v>54</v>
      </c>
      <c r="E32" t="str">
        <f t="shared" ref="E32:F34" si="128">E$5</f>
        <v>-</v>
      </c>
      <c r="F32" t="str">
        <f t="shared" si="128"/>
        <v>-</v>
      </c>
      <c r="G32" t="str">
        <f t="shared" si="126"/>
        <v>-</v>
      </c>
      <c r="H32" t="str">
        <f t="shared" si="126"/>
        <v>-</v>
      </c>
      <c r="I32" t="str">
        <f t="shared" si="126"/>
        <v>-</v>
      </c>
      <c r="J32" t="str">
        <f t="shared" si="126"/>
        <v>-</v>
      </c>
      <c r="K32" t="str">
        <f t="shared" si="126"/>
        <v>-</v>
      </c>
      <c r="L32" t="str">
        <f t="shared" si="126"/>
        <v>-</v>
      </c>
      <c r="M32" t="str">
        <f t="shared" ref="M32:P32" si="129">M31</f>
        <v>-</v>
      </c>
      <c r="N32" t="str">
        <f t="shared" si="129"/>
        <v>-</v>
      </c>
      <c r="O32" t="str">
        <f t="shared" si="129"/>
        <v>-</v>
      </c>
      <c r="P32" t="str">
        <f t="shared" si="129"/>
        <v>-</v>
      </c>
      <c r="Q32" t="str">
        <f t="shared" si="126"/>
        <v>-</v>
      </c>
      <c r="R32">
        <v>800</v>
      </c>
      <c r="S32" t="b">
        <v>1</v>
      </c>
      <c r="T32" t="str">
        <f t="shared" si="125"/>
        <v>-</v>
      </c>
      <c r="U32" t="str">
        <f t="shared" si="125"/>
        <v>-</v>
      </c>
      <c r="V32">
        <f t="shared" si="126"/>
        <v>1</v>
      </c>
      <c r="W32">
        <f t="shared" si="126"/>
        <v>1</v>
      </c>
      <c r="X32">
        <f t="shared" si="126"/>
        <v>1</v>
      </c>
      <c r="Y32">
        <f t="shared" si="126"/>
        <v>1</v>
      </c>
      <c r="Z32">
        <f t="shared" si="126"/>
        <v>1</v>
      </c>
      <c r="AA32">
        <f t="shared" si="126"/>
        <v>1</v>
      </c>
      <c r="AB32">
        <f t="shared" si="126"/>
        <v>1</v>
      </c>
      <c r="AC32">
        <f t="shared" si="126"/>
        <v>1</v>
      </c>
      <c r="AD32">
        <f t="shared" si="126"/>
        <v>1</v>
      </c>
      <c r="AE32">
        <f t="shared" si="126"/>
        <v>1</v>
      </c>
      <c r="AF32">
        <f t="shared" si="126"/>
        <v>1</v>
      </c>
      <c r="AG32">
        <f t="shared" si="126"/>
        <v>1</v>
      </c>
      <c r="AH32">
        <f t="shared" si="126"/>
        <v>0</v>
      </c>
      <c r="AI32">
        <f t="shared" si="126"/>
        <v>0</v>
      </c>
      <c r="AJ32">
        <f t="shared" si="126"/>
        <v>0</v>
      </c>
      <c r="AK32">
        <f t="shared" si="126"/>
        <v>0</v>
      </c>
    </row>
    <row r="33" spans="1:37" x14ac:dyDescent="0.3">
      <c r="A33">
        <f t="shared" si="2"/>
        <v>28</v>
      </c>
      <c r="B33" t="b">
        <v>0</v>
      </c>
      <c r="C33" t="b">
        <v>0</v>
      </c>
      <c r="D33" s="3" t="s">
        <v>55</v>
      </c>
      <c r="E33" t="str">
        <f t="shared" si="128"/>
        <v>-</v>
      </c>
      <c r="F33" t="str">
        <f t="shared" si="128"/>
        <v>-</v>
      </c>
      <c r="G33" t="str">
        <f t="shared" si="126"/>
        <v>-</v>
      </c>
      <c r="H33" t="str">
        <f t="shared" si="126"/>
        <v>-</v>
      </c>
      <c r="I33" t="str">
        <f t="shared" si="126"/>
        <v>-</v>
      </c>
      <c r="J33" t="str">
        <f t="shared" si="126"/>
        <v>-</v>
      </c>
      <c r="K33" t="str">
        <f t="shared" si="126"/>
        <v>-</v>
      </c>
      <c r="L33" t="str">
        <f t="shared" si="126"/>
        <v>-</v>
      </c>
      <c r="M33" t="str">
        <f t="shared" ref="M33:P33" si="130">M32</f>
        <v>-</v>
      </c>
      <c r="N33" t="str">
        <f t="shared" si="130"/>
        <v>-</v>
      </c>
      <c r="O33" t="str">
        <f t="shared" si="130"/>
        <v>-</v>
      </c>
      <c r="P33" t="str">
        <f t="shared" si="130"/>
        <v>-</v>
      </c>
      <c r="Q33" t="str">
        <f t="shared" si="126"/>
        <v>-</v>
      </c>
      <c r="R33">
        <v>1200</v>
      </c>
      <c r="S33" t="b">
        <v>1</v>
      </c>
      <c r="T33" t="str">
        <f t="shared" si="125"/>
        <v>-</v>
      </c>
      <c r="U33" t="str">
        <f t="shared" si="125"/>
        <v>-</v>
      </c>
      <c r="V33">
        <f t="shared" si="126"/>
        <v>1</v>
      </c>
      <c r="W33">
        <f t="shared" si="126"/>
        <v>1</v>
      </c>
      <c r="X33">
        <f t="shared" si="126"/>
        <v>1</v>
      </c>
      <c r="Y33">
        <f t="shared" si="126"/>
        <v>1</v>
      </c>
      <c r="Z33">
        <f t="shared" si="126"/>
        <v>1</v>
      </c>
      <c r="AA33">
        <f t="shared" si="126"/>
        <v>1</v>
      </c>
      <c r="AB33">
        <f t="shared" si="126"/>
        <v>1</v>
      </c>
      <c r="AC33">
        <f t="shared" si="126"/>
        <v>1</v>
      </c>
      <c r="AD33">
        <f t="shared" si="126"/>
        <v>1</v>
      </c>
      <c r="AE33">
        <f t="shared" si="126"/>
        <v>1</v>
      </c>
      <c r="AF33">
        <f t="shared" si="126"/>
        <v>1</v>
      </c>
      <c r="AG33">
        <f t="shared" si="126"/>
        <v>1</v>
      </c>
      <c r="AH33">
        <f t="shared" si="126"/>
        <v>0</v>
      </c>
      <c r="AI33">
        <f t="shared" si="126"/>
        <v>0</v>
      </c>
      <c r="AJ33">
        <f t="shared" si="126"/>
        <v>0</v>
      </c>
      <c r="AK33">
        <f t="shared" si="126"/>
        <v>0</v>
      </c>
    </row>
    <row r="34" spans="1:37" x14ac:dyDescent="0.3">
      <c r="A34">
        <f t="shared" si="2"/>
        <v>29</v>
      </c>
      <c r="B34" t="b">
        <v>0</v>
      </c>
      <c r="C34" t="b">
        <v>0</v>
      </c>
      <c r="D34" s="3" t="s">
        <v>56</v>
      </c>
      <c r="E34" t="str">
        <f t="shared" si="128"/>
        <v>-</v>
      </c>
      <c r="F34" t="str">
        <f t="shared" si="128"/>
        <v>-</v>
      </c>
      <c r="G34" t="str">
        <f t="shared" si="126"/>
        <v>-</v>
      </c>
      <c r="H34" t="str">
        <f t="shared" si="126"/>
        <v>-</v>
      </c>
      <c r="I34" t="str">
        <f t="shared" si="126"/>
        <v>-</v>
      </c>
      <c r="J34" t="str">
        <f t="shared" si="126"/>
        <v>-</v>
      </c>
      <c r="K34" t="str">
        <f t="shared" si="126"/>
        <v>-</v>
      </c>
      <c r="L34" t="str">
        <f t="shared" si="126"/>
        <v>-</v>
      </c>
      <c r="M34" t="str">
        <f t="shared" ref="M34:P34" si="131">M33</f>
        <v>-</v>
      </c>
      <c r="N34" t="str">
        <f t="shared" si="131"/>
        <v>-</v>
      </c>
      <c r="O34" t="str">
        <f t="shared" si="131"/>
        <v>-</v>
      </c>
      <c r="P34" t="str">
        <f t="shared" si="131"/>
        <v>-</v>
      </c>
      <c r="Q34" t="str">
        <f t="shared" si="126"/>
        <v>-</v>
      </c>
      <c r="R34">
        <v>1600</v>
      </c>
      <c r="S34" t="b">
        <v>1</v>
      </c>
      <c r="T34" t="str">
        <f t="shared" si="125"/>
        <v>-</v>
      </c>
      <c r="U34" t="str">
        <f t="shared" si="125"/>
        <v>-</v>
      </c>
      <c r="V34">
        <f t="shared" si="126"/>
        <v>1</v>
      </c>
      <c r="W34">
        <f t="shared" si="126"/>
        <v>1</v>
      </c>
      <c r="X34">
        <f t="shared" si="126"/>
        <v>1</v>
      </c>
      <c r="Y34">
        <f t="shared" si="126"/>
        <v>1</v>
      </c>
      <c r="Z34">
        <f t="shared" si="126"/>
        <v>1</v>
      </c>
      <c r="AA34">
        <f t="shared" si="126"/>
        <v>1</v>
      </c>
      <c r="AB34">
        <f t="shared" si="126"/>
        <v>1</v>
      </c>
      <c r="AC34">
        <f t="shared" si="126"/>
        <v>1</v>
      </c>
      <c r="AD34">
        <f t="shared" si="126"/>
        <v>1</v>
      </c>
      <c r="AE34">
        <f t="shared" si="126"/>
        <v>1</v>
      </c>
      <c r="AF34">
        <f t="shared" si="126"/>
        <v>1</v>
      </c>
      <c r="AG34">
        <f t="shared" si="126"/>
        <v>1</v>
      </c>
      <c r="AH34">
        <f t="shared" si="126"/>
        <v>0</v>
      </c>
      <c r="AI34">
        <f t="shared" si="126"/>
        <v>0</v>
      </c>
      <c r="AJ34">
        <f t="shared" si="126"/>
        <v>0</v>
      </c>
      <c r="AK34">
        <f t="shared" si="126"/>
        <v>0</v>
      </c>
    </row>
    <row r="35" spans="1:37" x14ac:dyDescent="0.3">
      <c r="A35">
        <f t="shared" si="2"/>
        <v>30</v>
      </c>
      <c r="B35" t="b">
        <v>0</v>
      </c>
      <c r="C35" t="b">
        <v>1</v>
      </c>
      <c r="D35" s="3" t="s">
        <v>57</v>
      </c>
      <c r="E35" t="b">
        <v>1</v>
      </c>
      <c r="F35" t="b">
        <v>1</v>
      </c>
      <c r="G35" t="b">
        <v>1</v>
      </c>
      <c r="H35" t="str">
        <f t="shared" si="126"/>
        <v>-</v>
      </c>
      <c r="I35" t="str">
        <f t="shared" si="126"/>
        <v>-</v>
      </c>
      <c r="J35" t="str">
        <f t="shared" si="126"/>
        <v>-</v>
      </c>
      <c r="K35" t="str">
        <f t="shared" si="126"/>
        <v>-</v>
      </c>
      <c r="L35" t="str">
        <f t="shared" si="126"/>
        <v>-</v>
      </c>
      <c r="M35" t="str">
        <f t="shared" ref="M35:P35" si="132">M34</f>
        <v>-</v>
      </c>
      <c r="N35" t="str">
        <f t="shared" si="132"/>
        <v>-</v>
      </c>
      <c r="O35" t="str">
        <f t="shared" si="132"/>
        <v>-</v>
      </c>
      <c r="P35" t="str">
        <f t="shared" si="132"/>
        <v>-</v>
      </c>
      <c r="Q35" t="str">
        <f t="shared" si="126"/>
        <v>-</v>
      </c>
      <c r="R35" t="str">
        <f t="shared" si="126"/>
        <v>-</v>
      </c>
      <c r="S35" t="str">
        <f t="shared" si="126"/>
        <v>-</v>
      </c>
      <c r="T35" t="str">
        <f t="shared" si="126"/>
        <v>-</v>
      </c>
      <c r="U35" t="str">
        <f t="shared" si="126"/>
        <v>-</v>
      </c>
      <c r="V35">
        <f t="shared" si="126"/>
        <v>1</v>
      </c>
      <c r="W35">
        <f t="shared" si="126"/>
        <v>1</v>
      </c>
      <c r="X35">
        <f t="shared" si="126"/>
        <v>1</v>
      </c>
      <c r="Y35">
        <f t="shared" si="126"/>
        <v>1</v>
      </c>
      <c r="Z35">
        <f t="shared" si="126"/>
        <v>1</v>
      </c>
      <c r="AA35">
        <f t="shared" si="126"/>
        <v>1</v>
      </c>
      <c r="AB35">
        <f t="shared" si="126"/>
        <v>1</v>
      </c>
      <c r="AC35">
        <f t="shared" si="126"/>
        <v>1</v>
      </c>
      <c r="AD35">
        <f t="shared" si="126"/>
        <v>1</v>
      </c>
      <c r="AE35">
        <f t="shared" si="126"/>
        <v>1</v>
      </c>
      <c r="AF35">
        <f t="shared" si="126"/>
        <v>1</v>
      </c>
      <c r="AG35">
        <f t="shared" si="126"/>
        <v>1</v>
      </c>
      <c r="AH35">
        <f t="shared" si="126"/>
        <v>0</v>
      </c>
      <c r="AI35">
        <f t="shared" si="126"/>
        <v>0</v>
      </c>
      <c r="AJ35">
        <f t="shared" si="126"/>
        <v>0</v>
      </c>
      <c r="AK35">
        <f t="shared" si="126"/>
        <v>0</v>
      </c>
    </row>
    <row r="36" spans="1:37" x14ac:dyDescent="0.3">
      <c r="A36">
        <f t="shared" si="2"/>
        <v>31</v>
      </c>
      <c r="B36" t="b">
        <v>0</v>
      </c>
      <c r="C36" t="b">
        <v>1</v>
      </c>
      <c r="D36" s="3" t="s">
        <v>62</v>
      </c>
      <c r="E36" t="b">
        <v>1</v>
      </c>
      <c r="F36" t="b">
        <v>1</v>
      </c>
      <c r="G36" t="b">
        <v>0</v>
      </c>
      <c r="H36" t="str">
        <f t="shared" si="126"/>
        <v>-</v>
      </c>
      <c r="I36" t="str">
        <f t="shared" si="126"/>
        <v>-</v>
      </c>
      <c r="J36" t="str">
        <f t="shared" si="126"/>
        <v>-</v>
      </c>
      <c r="K36" t="str">
        <f t="shared" si="126"/>
        <v>-</v>
      </c>
      <c r="L36" t="str">
        <f t="shared" si="126"/>
        <v>-</v>
      </c>
      <c r="M36" t="str">
        <f t="shared" ref="M36:P36" si="133">M35</f>
        <v>-</v>
      </c>
      <c r="N36" t="str">
        <f t="shared" si="133"/>
        <v>-</v>
      </c>
      <c r="O36" t="str">
        <f t="shared" si="133"/>
        <v>-</v>
      </c>
      <c r="P36" t="str">
        <f t="shared" si="133"/>
        <v>-</v>
      </c>
      <c r="Q36" t="str">
        <f t="shared" si="126"/>
        <v>-</v>
      </c>
      <c r="R36" t="str">
        <f t="shared" si="126"/>
        <v>-</v>
      </c>
      <c r="S36" t="str">
        <f t="shared" si="126"/>
        <v>-</v>
      </c>
      <c r="T36" t="str">
        <f t="shared" si="126"/>
        <v>-</v>
      </c>
      <c r="U36" t="str">
        <f t="shared" si="126"/>
        <v>-</v>
      </c>
      <c r="V36">
        <f t="shared" si="126"/>
        <v>1</v>
      </c>
      <c r="W36">
        <f t="shared" si="126"/>
        <v>1</v>
      </c>
      <c r="X36">
        <f t="shared" si="126"/>
        <v>1</v>
      </c>
      <c r="Y36">
        <f t="shared" si="126"/>
        <v>1</v>
      </c>
      <c r="Z36">
        <f t="shared" si="126"/>
        <v>1</v>
      </c>
      <c r="AA36">
        <f t="shared" si="126"/>
        <v>1</v>
      </c>
      <c r="AB36">
        <f t="shared" si="126"/>
        <v>1</v>
      </c>
      <c r="AC36">
        <f t="shared" si="126"/>
        <v>1</v>
      </c>
      <c r="AD36">
        <f t="shared" si="126"/>
        <v>1</v>
      </c>
      <c r="AE36">
        <f t="shared" si="126"/>
        <v>1</v>
      </c>
      <c r="AF36">
        <f t="shared" si="126"/>
        <v>1</v>
      </c>
      <c r="AG36">
        <f t="shared" si="126"/>
        <v>1</v>
      </c>
      <c r="AH36">
        <f t="shared" si="126"/>
        <v>0</v>
      </c>
      <c r="AI36">
        <f t="shared" si="126"/>
        <v>0</v>
      </c>
      <c r="AJ36">
        <f t="shared" si="126"/>
        <v>0</v>
      </c>
      <c r="AK36">
        <f t="shared" si="126"/>
        <v>0</v>
      </c>
    </row>
    <row r="37" spans="1:37" x14ac:dyDescent="0.3">
      <c r="A37">
        <f t="shared" si="2"/>
        <v>32</v>
      </c>
      <c r="B37" t="b">
        <v>0</v>
      </c>
      <c r="C37" t="b">
        <v>1</v>
      </c>
      <c r="D37" s="3" t="s">
        <v>63</v>
      </c>
      <c r="E37" t="b">
        <v>0</v>
      </c>
      <c r="F37" t="b">
        <v>0</v>
      </c>
      <c r="G37" t="b">
        <v>1</v>
      </c>
      <c r="H37" t="str">
        <f t="shared" si="126"/>
        <v>-</v>
      </c>
      <c r="I37" t="str">
        <f t="shared" si="126"/>
        <v>-</v>
      </c>
      <c r="J37" t="str">
        <f t="shared" si="126"/>
        <v>-</v>
      </c>
      <c r="K37" t="str">
        <f t="shared" si="126"/>
        <v>-</v>
      </c>
      <c r="L37" t="str">
        <f t="shared" si="126"/>
        <v>-</v>
      </c>
      <c r="M37" t="str">
        <f t="shared" ref="M37:P37" si="134">M36</f>
        <v>-</v>
      </c>
      <c r="N37" t="str">
        <f t="shared" si="134"/>
        <v>-</v>
      </c>
      <c r="O37" t="str">
        <f t="shared" si="134"/>
        <v>-</v>
      </c>
      <c r="P37" t="str">
        <f t="shared" si="134"/>
        <v>-</v>
      </c>
      <c r="Q37" t="str">
        <f t="shared" si="126"/>
        <v>-</v>
      </c>
      <c r="R37" t="str">
        <f t="shared" si="126"/>
        <v>-</v>
      </c>
      <c r="S37" t="str">
        <f t="shared" si="126"/>
        <v>-</v>
      </c>
      <c r="T37" t="str">
        <f t="shared" si="126"/>
        <v>-</v>
      </c>
      <c r="U37" t="str">
        <f t="shared" si="126"/>
        <v>-</v>
      </c>
      <c r="V37">
        <f t="shared" si="126"/>
        <v>1</v>
      </c>
      <c r="W37">
        <f t="shared" si="126"/>
        <v>1</v>
      </c>
      <c r="X37">
        <f t="shared" si="126"/>
        <v>1</v>
      </c>
      <c r="Y37">
        <f t="shared" si="126"/>
        <v>1</v>
      </c>
      <c r="Z37">
        <f t="shared" si="126"/>
        <v>1</v>
      </c>
      <c r="AA37">
        <f t="shared" si="126"/>
        <v>1</v>
      </c>
      <c r="AB37">
        <f t="shared" si="126"/>
        <v>1</v>
      </c>
      <c r="AC37">
        <f t="shared" si="126"/>
        <v>1</v>
      </c>
      <c r="AD37">
        <f t="shared" si="126"/>
        <v>1</v>
      </c>
      <c r="AE37">
        <f t="shared" si="126"/>
        <v>1</v>
      </c>
      <c r="AF37">
        <f t="shared" si="126"/>
        <v>1</v>
      </c>
      <c r="AG37">
        <f t="shared" si="126"/>
        <v>1</v>
      </c>
      <c r="AH37">
        <f t="shared" si="126"/>
        <v>0</v>
      </c>
      <c r="AI37">
        <f t="shared" si="126"/>
        <v>0</v>
      </c>
      <c r="AJ37">
        <f t="shared" si="126"/>
        <v>0</v>
      </c>
      <c r="AK37">
        <f t="shared" si="126"/>
        <v>0</v>
      </c>
    </row>
    <row r="38" spans="1:37" x14ac:dyDescent="0.3">
      <c r="A38">
        <f t="shared" si="2"/>
        <v>33</v>
      </c>
      <c r="B38" t="b">
        <v>0</v>
      </c>
      <c r="C38" t="b">
        <v>0</v>
      </c>
      <c r="D38" s="3" t="s">
        <v>61</v>
      </c>
      <c r="E38" t="str">
        <f t="shared" si="126"/>
        <v>-</v>
      </c>
      <c r="F38" t="str">
        <f t="shared" si="126"/>
        <v>-</v>
      </c>
      <c r="G38" t="str">
        <f t="shared" si="126"/>
        <v>-</v>
      </c>
      <c r="H38" t="str">
        <f t="shared" si="126"/>
        <v>-</v>
      </c>
      <c r="I38" t="str">
        <f t="shared" si="126"/>
        <v>-</v>
      </c>
      <c r="J38" t="b">
        <v>1</v>
      </c>
      <c r="K38" t="str">
        <f t="shared" si="126"/>
        <v>-</v>
      </c>
      <c r="L38" t="str">
        <f t="shared" si="126"/>
        <v>-</v>
      </c>
      <c r="M38" t="str">
        <f t="shared" ref="M38:P38" si="135">M37</f>
        <v>-</v>
      </c>
      <c r="N38" t="str">
        <f t="shared" si="135"/>
        <v>-</v>
      </c>
      <c r="O38" t="str">
        <f t="shared" si="135"/>
        <v>-</v>
      </c>
      <c r="P38" t="str">
        <f t="shared" si="135"/>
        <v>-</v>
      </c>
      <c r="Q38" t="str">
        <f t="shared" si="126"/>
        <v>-</v>
      </c>
      <c r="R38" t="str">
        <f t="shared" si="126"/>
        <v>-</v>
      </c>
      <c r="S38" t="str">
        <f t="shared" si="126"/>
        <v>-</v>
      </c>
      <c r="T38" t="str">
        <f t="shared" si="126"/>
        <v>-</v>
      </c>
      <c r="U38" t="str">
        <f t="shared" si="126"/>
        <v>-</v>
      </c>
      <c r="V38">
        <f t="shared" si="126"/>
        <v>1</v>
      </c>
      <c r="W38">
        <f t="shared" si="126"/>
        <v>1</v>
      </c>
      <c r="X38">
        <f t="shared" si="126"/>
        <v>1</v>
      </c>
      <c r="Y38">
        <f t="shared" si="126"/>
        <v>1</v>
      </c>
      <c r="Z38">
        <f t="shared" si="126"/>
        <v>1</v>
      </c>
      <c r="AA38">
        <f t="shared" si="126"/>
        <v>1</v>
      </c>
      <c r="AB38">
        <f t="shared" si="126"/>
        <v>1</v>
      </c>
      <c r="AC38">
        <f t="shared" si="126"/>
        <v>1</v>
      </c>
      <c r="AD38">
        <f t="shared" si="126"/>
        <v>1</v>
      </c>
      <c r="AE38">
        <f t="shared" si="126"/>
        <v>1</v>
      </c>
      <c r="AF38">
        <f t="shared" si="126"/>
        <v>1</v>
      </c>
      <c r="AG38">
        <f t="shared" si="126"/>
        <v>1</v>
      </c>
      <c r="AH38">
        <f t="shared" si="126"/>
        <v>0</v>
      </c>
      <c r="AI38">
        <f t="shared" si="126"/>
        <v>0</v>
      </c>
      <c r="AJ38">
        <f t="shared" si="126"/>
        <v>0</v>
      </c>
      <c r="AK38">
        <f t="shared" si="126"/>
        <v>0</v>
      </c>
    </row>
    <row r="39" spans="1:37" x14ac:dyDescent="0.3">
      <c r="A39">
        <f t="shared" si="2"/>
        <v>34</v>
      </c>
      <c r="B39" t="b">
        <v>0</v>
      </c>
      <c r="C39" t="b">
        <v>1</v>
      </c>
      <c r="D39" s="3" t="s">
        <v>70</v>
      </c>
      <c r="E39" t="str">
        <f t="shared" si="126"/>
        <v>-</v>
      </c>
      <c r="F39" t="b">
        <v>1</v>
      </c>
      <c r="G39" t="b">
        <v>0</v>
      </c>
      <c r="H39" t="str">
        <f t="shared" si="126"/>
        <v>-</v>
      </c>
      <c r="I39" t="str">
        <f t="shared" si="126"/>
        <v>-</v>
      </c>
      <c r="J39" t="str">
        <f t="shared" si="126"/>
        <v>-</v>
      </c>
      <c r="K39" t="str">
        <f t="shared" si="126"/>
        <v>-</v>
      </c>
      <c r="L39" t="str">
        <f t="shared" si="126"/>
        <v>-</v>
      </c>
      <c r="M39" t="str">
        <f t="shared" ref="M39:P40" si="136">M38</f>
        <v>-</v>
      </c>
      <c r="N39" t="str">
        <f t="shared" si="136"/>
        <v>-</v>
      </c>
      <c r="O39" t="str">
        <f t="shared" si="136"/>
        <v>-</v>
      </c>
      <c r="P39" t="str">
        <f t="shared" si="136"/>
        <v>-</v>
      </c>
      <c r="Q39" t="str">
        <f t="shared" si="126"/>
        <v>-</v>
      </c>
      <c r="R39" t="str">
        <f t="shared" si="126"/>
        <v>-</v>
      </c>
      <c r="S39" t="str">
        <f t="shared" si="126"/>
        <v>-</v>
      </c>
      <c r="T39" t="b">
        <v>1</v>
      </c>
      <c r="U39" t="b">
        <v>1</v>
      </c>
      <c r="V39">
        <f t="shared" si="126"/>
        <v>1</v>
      </c>
      <c r="W39">
        <f t="shared" si="126"/>
        <v>1</v>
      </c>
      <c r="X39">
        <f t="shared" si="126"/>
        <v>1</v>
      </c>
      <c r="Y39">
        <f t="shared" si="126"/>
        <v>1</v>
      </c>
      <c r="Z39">
        <f t="shared" si="126"/>
        <v>1</v>
      </c>
      <c r="AA39">
        <f t="shared" si="126"/>
        <v>1</v>
      </c>
      <c r="AB39">
        <f t="shared" si="126"/>
        <v>1</v>
      </c>
      <c r="AC39">
        <f t="shared" si="126"/>
        <v>1</v>
      </c>
      <c r="AD39">
        <f t="shared" si="126"/>
        <v>1</v>
      </c>
      <c r="AE39">
        <f t="shared" si="126"/>
        <v>1</v>
      </c>
      <c r="AF39">
        <f t="shared" si="126"/>
        <v>1</v>
      </c>
      <c r="AG39">
        <f t="shared" si="126"/>
        <v>1</v>
      </c>
      <c r="AH39">
        <f t="shared" si="126"/>
        <v>0</v>
      </c>
      <c r="AI39">
        <f t="shared" si="126"/>
        <v>0</v>
      </c>
      <c r="AJ39">
        <f t="shared" si="126"/>
        <v>0</v>
      </c>
      <c r="AK39">
        <f t="shared" si="126"/>
        <v>0</v>
      </c>
    </row>
    <row r="40" spans="1:37" x14ac:dyDescent="0.3">
      <c r="A40">
        <f t="shared" si="2"/>
        <v>35</v>
      </c>
      <c r="B40" t="b">
        <v>0</v>
      </c>
      <c r="C40" t="b">
        <v>1</v>
      </c>
      <c r="D40" s="3" t="s">
        <v>71</v>
      </c>
      <c r="E40" t="str">
        <f t="shared" si="126"/>
        <v>-</v>
      </c>
      <c r="F40" t="b">
        <v>0</v>
      </c>
      <c r="G40" t="b">
        <v>1</v>
      </c>
      <c r="H40" t="str">
        <f t="shared" si="126"/>
        <v>-</v>
      </c>
      <c r="I40" t="str">
        <f t="shared" si="126"/>
        <v>-</v>
      </c>
      <c r="J40" t="str">
        <f t="shared" si="126"/>
        <v>-</v>
      </c>
      <c r="K40" t="str">
        <f t="shared" si="126"/>
        <v>-</v>
      </c>
      <c r="L40" t="str">
        <f t="shared" si="126"/>
        <v>-</v>
      </c>
      <c r="M40" t="str">
        <f t="shared" si="136"/>
        <v>-</v>
      </c>
      <c r="N40" t="str">
        <f t="shared" si="136"/>
        <v>-</v>
      </c>
      <c r="O40" t="str">
        <f t="shared" si="136"/>
        <v>-</v>
      </c>
      <c r="P40" t="str">
        <f t="shared" si="136"/>
        <v>-</v>
      </c>
      <c r="Q40" t="str">
        <f t="shared" si="126"/>
        <v>-</v>
      </c>
      <c r="R40" t="str">
        <f t="shared" si="126"/>
        <v>-</v>
      </c>
      <c r="S40" t="str">
        <f t="shared" si="126"/>
        <v>-</v>
      </c>
      <c r="T40" t="b">
        <v>1</v>
      </c>
      <c r="U40" t="b">
        <v>1</v>
      </c>
      <c r="V40">
        <f t="shared" si="126"/>
        <v>1</v>
      </c>
      <c r="W40">
        <f t="shared" si="126"/>
        <v>1</v>
      </c>
      <c r="X40">
        <f t="shared" si="126"/>
        <v>1</v>
      </c>
      <c r="Y40">
        <f t="shared" si="126"/>
        <v>1</v>
      </c>
      <c r="Z40">
        <f t="shared" si="126"/>
        <v>1</v>
      </c>
      <c r="AA40">
        <f t="shared" si="126"/>
        <v>1</v>
      </c>
      <c r="AB40">
        <f t="shared" si="126"/>
        <v>1</v>
      </c>
      <c r="AC40">
        <f t="shared" si="126"/>
        <v>1</v>
      </c>
      <c r="AD40">
        <f t="shared" si="126"/>
        <v>1</v>
      </c>
      <c r="AE40">
        <f t="shared" si="126"/>
        <v>1</v>
      </c>
      <c r="AF40">
        <f t="shared" si="126"/>
        <v>1</v>
      </c>
      <c r="AG40">
        <f t="shared" si="126"/>
        <v>1</v>
      </c>
      <c r="AH40">
        <f t="shared" si="126"/>
        <v>0</v>
      </c>
      <c r="AI40">
        <f t="shared" si="126"/>
        <v>0</v>
      </c>
      <c r="AJ40">
        <f t="shared" si="126"/>
        <v>0</v>
      </c>
      <c r="AK40">
        <f t="shared" si="126"/>
        <v>0</v>
      </c>
    </row>
  </sheetData>
  <autoFilter ref="D4:AK4" xr:uid="{74BD5C81-DA63-4249-A1B4-6F29577A4105}"/>
  <phoneticPr fontId="4" type="noConversion"/>
  <conditionalFormatting sqref="B1:C1048576">
    <cfRule type="cellIs" dxfId="8" priority="10" operator="equal">
      <formula>TRUE</formula>
    </cfRule>
  </conditionalFormatting>
  <conditionalFormatting sqref="A1:T1 V1:XFD1">
    <cfRule type="cellIs" dxfId="7" priority="43" operator="equal">
      <formula>"sav"</formula>
    </cfRule>
    <cfRule type="containsText" dxfId="6" priority="47" operator="containsText" text="sam">
      <formula>NOT(ISERROR(SEARCH("sam",A1)))</formula>
    </cfRule>
    <cfRule type="containsText" dxfId="5" priority="48" operator="containsText" text="sap">
      <formula>NOT(ISERROR(SEARCH("sap",A1)))</formula>
    </cfRule>
    <cfRule type="containsText" dxfId="4" priority="49" operator="containsText" text="saa">
      <formula>NOT(ISERROR(SEARCH("saa",A1)))</formula>
    </cfRule>
  </conditionalFormatting>
  <conditionalFormatting sqref="U1">
    <cfRule type="cellIs" dxfId="3" priority="1" operator="equal">
      <formula>"sav"</formula>
    </cfRule>
    <cfRule type="containsText" dxfId="2" priority="2" operator="containsText" text="sam">
      <formula>NOT(ISERROR(SEARCH("sam",U1)))</formula>
    </cfRule>
    <cfRule type="containsText" dxfId="1" priority="3" operator="containsText" text="sap">
      <formula>NOT(ISERROR(SEARCH("sap",U1)))</formula>
    </cfRule>
    <cfRule type="containsText" dxfId="0" priority="4" operator="containsText" text="saa">
      <formula>NOT(ISERROR(SEARCH("saa",U1)))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8C2D2-3F1B-4735-BAB2-C6257B1D4323}">
  <dimension ref="A1:A8"/>
  <sheetViews>
    <sheetView workbookViewId="0">
      <selection activeCell="A2" sqref="A2"/>
    </sheetView>
  </sheetViews>
  <sheetFormatPr defaultRowHeight="14.4" x14ac:dyDescent="0.3"/>
  <cols>
    <col min="1" max="1" width="145.109375" customWidth="1"/>
  </cols>
  <sheetData>
    <row r="1" spans="1:1" x14ac:dyDescent="0.3">
      <c r="A1" t="s">
        <v>72</v>
      </c>
    </row>
    <row r="2" spans="1:1" x14ac:dyDescent="0.3">
      <c r="A2" s="10"/>
    </row>
    <row r="3" spans="1:1" x14ac:dyDescent="0.3">
      <c r="A3" s="10"/>
    </row>
    <row r="4" spans="1:1" x14ac:dyDescent="0.3">
      <c r="A4" s="10"/>
    </row>
    <row r="5" spans="1:1" x14ac:dyDescent="0.3">
      <c r="A5" s="10"/>
    </row>
    <row r="6" spans="1:1" x14ac:dyDescent="0.3">
      <c r="A6" s="10"/>
    </row>
    <row r="7" spans="1:1" x14ac:dyDescent="0.3">
      <c r="A7" s="10"/>
    </row>
    <row r="8" spans="1:1" x14ac:dyDescent="0.3">
      <c r="A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Young</dc:creator>
  <cp:lastModifiedBy>Michael Young</cp:lastModifiedBy>
  <dcterms:created xsi:type="dcterms:W3CDTF">2019-11-05T07:30:33Z</dcterms:created>
  <dcterms:modified xsi:type="dcterms:W3CDTF">2021-03-13T01:46:43Z</dcterms:modified>
</cp:coreProperties>
</file>