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FF6FA4F-222E-4A25-84EA-651681A0B9E5}"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17" i="22" l="1"/>
  <c r="Z117" i="22"/>
  <c r="AA116" i="22"/>
  <c r="Z116" i="22"/>
  <c r="AA115" i="22"/>
  <c r="Z115" i="22"/>
  <c r="AA112" i="22" s="1"/>
  <c r="AA114" i="22"/>
  <c r="Z114" i="22"/>
  <c r="AA113" i="22"/>
  <c r="Z113" i="22"/>
  <c r="Z112" i="22" s="1"/>
  <c r="AA111" i="22"/>
  <c r="Z111" i="22"/>
  <c r="AA110" i="22"/>
  <c r="Z110" i="22"/>
  <c r="AA109" i="22"/>
  <c r="Z109" i="22"/>
  <c r="AA108" i="22"/>
  <c r="Z108" i="22"/>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<sst xmlns="http://schemas.openxmlformats.org/spreadsheetml/2006/main" count="7464" uniqueCount="1235">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</sst>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topLeftCell="A89" workbookViewId="0">
      <selection activeCell="AA108" sqref="AA108:AA11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c r="AA1" s="688"/>
      <c r="AB1" s="688"/>
      <c r="AC1" s="688"/>
      <c r="AD1" s="688"/>
    </row>
    <row r="2" spans="1:30"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c r="AA2" s="688"/>
      <c r="AB2" s="688"/>
      <c r="AC2" s="688"/>
      <c r="AD2" s="688"/>
    </row>
    <row r="3" spans="1:30"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c r="AA3" s="690"/>
      <c r="AB3" s="690"/>
      <c r="AC3" s="690"/>
      <c r="AD3" s="690"/>
    </row>
    <row r="4" spans="1:30"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c r="AA4" s="690"/>
      <c r="AB4" s="690"/>
      <c r="AC4" s="690"/>
      <c r="AD4" s="690"/>
    </row>
    <row r="5" spans="1:30"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c r="AA5" s="690"/>
      <c r="AB5" s="690"/>
      <c r="AC5" s="690"/>
      <c r="AD5" s="690"/>
    </row>
    <row r="6" spans="1:30"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c r="AA6" s="690"/>
      <c r="AB6" s="690"/>
      <c r="AC6" s="690"/>
      <c r="AD6" s="690"/>
    </row>
    <row r="7" spans="1:30"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c r="AA7" s="690"/>
      <c r="AB7" s="690"/>
      <c r="AC7" s="690"/>
      <c r="AD7" s="690"/>
    </row>
    <row r="8" spans="1:30"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c r="AA8" s="690"/>
      <c r="AB8" s="690"/>
      <c r="AC8" s="690"/>
      <c r="AD8" s="690"/>
    </row>
    <row r="9" spans="1:30"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c r="AA9" s="690"/>
      <c r="AB9" s="690"/>
      <c r="AC9" s="690"/>
      <c r="AD9" s="690"/>
    </row>
    <row r="10" spans="1:30"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c r="AA10" s="690"/>
      <c r="AB10" s="690"/>
      <c r="AC10" s="690"/>
      <c r="AD10" s="690"/>
    </row>
    <row r="11" spans="1:30"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c r="AA11" s="688"/>
      <c r="AB11" s="688"/>
      <c r="AC11" s="688"/>
      <c r="AD11" s="688"/>
    </row>
    <row r="12" spans="1:30"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c r="AA12" s="688"/>
      <c r="AB12" s="688"/>
      <c r="AC12" s="688"/>
      <c r="AD12" s="688"/>
    </row>
    <row r="13" spans="1:30"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c r="AA13" s="690"/>
      <c r="AB13" s="690"/>
      <c r="AC13" s="690"/>
      <c r="AD13" s="690"/>
    </row>
    <row r="14" spans="1:30"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c r="AA14" s="690"/>
      <c r="AB14" s="690"/>
      <c r="AC14" s="690"/>
      <c r="AD14" s="690"/>
    </row>
    <row r="15" spans="1:30" s="687" customFormat="1" ht="12" customHeight="1" x14ac:dyDescent="0.25">
      <c r="A15" s="691"/>
      <c r="B15" s="688"/>
      <c r="C15" s="700"/>
      <c r="D15" s="700"/>
      <c r="E15" s="700"/>
      <c r="F15" s="704"/>
      <c r="G15" s="250"/>
      <c r="K15" s="250"/>
      <c r="L15" s="250"/>
      <c r="M15" s="250"/>
      <c r="N15" s="250" t="s">
        <v>1227</v>
      </c>
      <c r="O15" s="250"/>
      <c r="P15" s="250"/>
      <c r="Q15" s="250"/>
      <c r="R15" s="701" t="s">
        <v>1228</v>
      </c>
      <c r="S15" s="250"/>
      <c r="T15" s="250"/>
      <c r="U15" s="250"/>
      <c r="V15" s="696"/>
      <c r="W15" s="695"/>
      <c r="X15" s="690"/>
      <c r="Y15" s="690"/>
      <c r="Z15" s="690"/>
      <c r="AA15" s="690"/>
      <c r="AB15" s="690"/>
      <c r="AC15" s="690"/>
      <c r="AD15" s="690"/>
    </row>
    <row r="16" spans="1:30" s="687" customFormat="1" ht="12" customHeight="1" x14ac:dyDescent="0.25">
      <c r="A16" s="691"/>
      <c r="B16" s="688"/>
      <c r="C16" s="700"/>
      <c r="D16" s="700"/>
      <c r="E16" s="700"/>
      <c r="F16" s="704"/>
      <c r="G16" s="250"/>
      <c r="H16" s="687" t="s">
        <v>1064</v>
      </c>
      <c r="J16" s="687" t="s">
        <v>1071</v>
      </c>
      <c r="K16" s="250"/>
      <c r="L16" s="687" t="s">
        <v>1065</v>
      </c>
      <c r="M16" s="250"/>
      <c r="N16" s="250" t="s">
        <v>999</v>
      </c>
      <c r="O16" s="250" t="s">
        <v>1000</v>
      </c>
      <c r="P16" s="250" t="s">
        <v>953</v>
      </c>
      <c r="Q16" s="250"/>
      <c r="R16" s="250" t="s">
        <v>999</v>
      </c>
      <c r="S16" s="250" t="s">
        <v>1000</v>
      </c>
      <c r="T16" s="250" t="s">
        <v>953</v>
      </c>
      <c r="U16" s="250"/>
      <c r="V16" s="696"/>
      <c r="W16" s="695"/>
      <c r="X16" s="690"/>
      <c r="Y16" s="690"/>
      <c r="Z16" s="690"/>
      <c r="AA16" s="690"/>
      <c r="AB16" s="690"/>
      <c r="AC16" s="690"/>
      <c r="AD16" s="690"/>
    </row>
    <row r="17" spans="1:30" s="687" customFormat="1" ht="12" customHeight="1" x14ac:dyDescent="0.25">
      <c r="A17" s="691"/>
      <c r="B17" s="688"/>
      <c r="C17" s="700"/>
      <c r="D17" s="700"/>
      <c r="E17" s="700"/>
      <c r="F17" s="704"/>
      <c r="G17" s="250"/>
      <c r="H17" s="789" t="s">
        <v>71</v>
      </c>
      <c r="J17" s="922" t="s">
        <v>74</v>
      </c>
      <c r="K17" s="250"/>
      <c r="L17" s="789" t="s">
        <v>74</v>
      </c>
      <c r="M17" s="250"/>
      <c r="N17" s="323" t="b">
        <v>1</v>
      </c>
      <c r="O17" s="323" t="b">
        <v>1</v>
      </c>
      <c r="P17" s="323" t="b">
        <v>0</v>
      </c>
      <c r="Q17" s="250"/>
      <c r="R17" s="323" t="b">
        <v>1</v>
      </c>
      <c r="S17" s="323" t="b">
        <v>1</v>
      </c>
      <c r="T17" s="323" t="b">
        <v>0</v>
      </c>
      <c r="U17" s="250"/>
      <c r="V17" s="696"/>
      <c r="W17" s="695"/>
      <c r="X17" s="690"/>
      <c r="Y17" s="690"/>
      <c r="Z17" s="690"/>
      <c r="AA17" s="690"/>
      <c r="AB17" s="690"/>
      <c r="AC17" s="690"/>
      <c r="AD17" s="690"/>
    </row>
    <row r="18" spans="1:30" s="687" customFormat="1" ht="12" customHeight="1" x14ac:dyDescent="0.25">
      <c r="A18" s="691"/>
      <c r="B18" s="688"/>
      <c r="C18" s="700"/>
      <c r="D18" s="700"/>
      <c r="E18" s="700"/>
      <c r="F18" s="704"/>
      <c r="G18" s="250"/>
      <c r="H18" s="788" t="s">
        <v>987</v>
      </c>
      <c r="J18" s="923" t="s">
        <v>75</v>
      </c>
      <c r="K18" s="250"/>
      <c r="L18" s="788" t="s">
        <v>75</v>
      </c>
      <c r="M18" s="250"/>
      <c r="N18" s="323" t="b">
        <v>1</v>
      </c>
      <c r="O18" s="323" t="b">
        <v>1</v>
      </c>
      <c r="P18" s="323" t="b">
        <v>0</v>
      </c>
      <c r="Q18" s="250"/>
      <c r="R18" s="323" t="b">
        <v>1</v>
      </c>
      <c r="S18" s="323" t="b">
        <v>1</v>
      </c>
      <c r="T18" s="323" t="b">
        <v>0</v>
      </c>
      <c r="U18" s="250"/>
      <c r="V18" s="696"/>
      <c r="W18" s="695"/>
      <c r="X18" s="690"/>
      <c r="Y18" s="690"/>
      <c r="Z18" s="690"/>
      <c r="AA18" s="690"/>
      <c r="AB18" s="690"/>
      <c r="AC18" s="690"/>
      <c r="AD18" s="690"/>
    </row>
    <row r="19" spans="1:30" s="687" customFormat="1" ht="12" customHeight="1" x14ac:dyDescent="0.25">
      <c r="A19" s="691"/>
      <c r="B19" s="688"/>
      <c r="C19" s="700"/>
      <c r="D19" s="700"/>
      <c r="E19" s="700"/>
      <c r="F19" s="704"/>
      <c r="G19" s="250"/>
      <c r="H19" s="788" t="s">
        <v>69</v>
      </c>
      <c r="J19" s="923" t="s">
        <v>856</v>
      </c>
      <c r="K19" s="250"/>
      <c r="L19" s="788" t="s">
        <v>856</v>
      </c>
      <c r="M19" s="250"/>
      <c r="N19" s="323" t="b">
        <v>1</v>
      </c>
      <c r="O19" s="323" t="b">
        <v>1</v>
      </c>
      <c r="P19" s="323" t="b">
        <v>0</v>
      </c>
      <c r="Q19" s="250"/>
      <c r="R19" s="323" t="b">
        <v>1</v>
      </c>
      <c r="S19" s="323" t="b">
        <v>1</v>
      </c>
      <c r="T19" s="323" t="b">
        <v>0</v>
      </c>
      <c r="U19" s="250"/>
      <c r="V19" s="696"/>
      <c r="W19" s="695"/>
      <c r="X19" s="690"/>
      <c r="Y19" s="690"/>
      <c r="Z19" s="690"/>
      <c r="AA19" s="690"/>
      <c r="AB19" s="690"/>
      <c r="AC19" s="690"/>
      <c r="AD19" s="690"/>
    </row>
    <row r="20" spans="1:30" s="687" customFormat="1" ht="12" customHeight="1" x14ac:dyDescent="0.25">
      <c r="A20" s="691"/>
      <c r="B20" s="688"/>
      <c r="C20" s="700"/>
      <c r="D20" s="700"/>
      <c r="E20" s="700"/>
      <c r="F20" s="704"/>
      <c r="G20" s="250"/>
      <c r="H20" s="687" t="s">
        <v>73</v>
      </c>
      <c r="I20" s="921"/>
      <c r="J20" s="923" t="s">
        <v>362</v>
      </c>
      <c r="K20" s="250"/>
      <c r="L20" s="788" t="s">
        <v>71</v>
      </c>
      <c r="M20" s="250"/>
      <c r="N20" s="323" t="b">
        <v>1</v>
      </c>
      <c r="O20" s="323" t="b">
        <v>1</v>
      </c>
      <c r="P20" s="323" t="b">
        <v>0</v>
      </c>
      <c r="Q20" s="250"/>
      <c r="R20" s="323" t="b">
        <v>1</v>
      </c>
      <c r="S20" s="323" t="b">
        <v>1</v>
      </c>
      <c r="T20" s="323" t="b">
        <v>0</v>
      </c>
      <c r="U20" s="250"/>
      <c r="V20" s="696"/>
      <c r="W20" s="695"/>
      <c r="X20" s="690"/>
      <c r="Y20" s="690"/>
      <c r="Z20" s="690"/>
      <c r="AA20" s="690"/>
      <c r="AB20" s="690"/>
      <c r="AC20" s="690"/>
      <c r="AD20" s="690"/>
    </row>
    <row r="21" spans="1:30" s="687" customFormat="1" ht="12" customHeight="1" x14ac:dyDescent="0.25">
      <c r="A21" s="691"/>
      <c r="B21" s="688"/>
      <c r="C21" s="700"/>
      <c r="D21" s="700"/>
      <c r="E21" s="700"/>
      <c r="F21" s="704"/>
      <c r="G21" s="250"/>
      <c r="H21" s="788" t="s">
        <v>77</v>
      </c>
      <c r="J21" s="788" t="s">
        <v>363</v>
      </c>
      <c r="K21" s="250"/>
      <c r="L21" s="788" t="s">
        <v>987</v>
      </c>
      <c r="M21" s="250"/>
      <c r="N21" s="323" t="b">
        <v>1</v>
      </c>
      <c r="O21" s="323" t="b">
        <v>1</v>
      </c>
      <c r="P21" s="323" t="b">
        <v>0</v>
      </c>
      <c r="Q21" s="250"/>
      <c r="R21" s="323" t="b">
        <v>1</v>
      </c>
      <c r="S21" s="323" t="b">
        <v>1</v>
      </c>
      <c r="T21" s="323" t="b">
        <v>0</v>
      </c>
      <c r="U21" s="250"/>
      <c r="V21" s="696"/>
      <c r="W21" s="695"/>
      <c r="X21" s="690"/>
      <c r="Y21" s="690"/>
      <c r="Z21" s="690"/>
      <c r="AA21" s="690"/>
      <c r="AB21" s="690"/>
      <c r="AC21" s="690"/>
      <c r="AD21" s="690"/>
    </row>
    <row r="22" spans="1:30" s="687" customFormat="1" ht="12" customHeight="1" x14ac:dyDescent="0.25">
      <c r="A22" s="691"/>
      <c r="B22" s="688"/>
      <c r="C22" s="700"/>
      <c r="D22" s="700"/>
      <c r="E22" s="700"/>
      <c r="F22" s="704"/>
      <c r="G22" s="250"/>
      <c r="H22" s="788" t="s">
        <v>78</v>
      </c>
      <c r="J22" s="788" t="s">
        <v>1066</v>
      </c>
      <c r="K22" s="250"/>
      <c r="L22" s="788" t="s">
        <v>69</v>
      </c>
      <c r="M22" s="250"/>
      <c r="N22" s="323" t="b">
        <v>1</v>
      </c>
      <c r="O22" s="323" t="b">
        <v>1</v>
      </c>
      <c r="P22" s="323" t="b">
        <v>0</v>
      </c>
      <c r="Q22" s="250"/>
      <c r="R22" s="323" t="b">
        <v>1</v>
      </c>
      <c r="S22" s="323" t="b">
        <v>1</v>
      </c>
      <c r="T22" s="323" t="b">
        <v>0</v>
      </c>
      <c r="U22" s="250"/>
      <c r="V22" s="696"/>
      <c r="W22" s="695"/>
      <c r="X22" s="690"/>
      <c r="Y22" s="690"/>
      <c r="Z22" s="690"/>
      <c r="AA22" s="690"/>
      <c r="AB22" s="690"/>
      <c r="AC22" s="690"/>
      <c r="AD22" s="690"/>
    </row>
    <row r="23" spans="1:30" s="687" customFormat="1" ht="12" customHeight="1" x14ac:dyDescent="0.25">
      <c r="A23" s="691"/>
      <c r="B23" s="688"/>
      <c r="C23" s="700"/>
      <c r="D23" s="700"/>
      <c r="E23" s="700"/>
      <c r="F23" s="704"/>
      <c r="G23" s="250"/>
      <c r="H23" s="788" t="s">
        <v>72</v>
      </c>
      <c r="J23" s="788" t="s">
        <v>244</v>
      </c>
      <c r="K23" s="250"/>
      <c r="L23" s="788" t="s">
        <v>73</v>
      </c>
      <c r="M23" s="250"/>
      <c r="N23" s="323" t="b">
        <v>1</v>
      </c>
      <c r="O23" s="323" t="b">
        <v>1</v>
      </c>
      <c r="P23" s="323" t="b">
        <v>0</v>
      </c>
      <c r="Q23" s="250"/>
      <c r="R23" s="323" t="b">
        <v>1</v>
      </c>
      <c r="S23" s="323" t="b">
        <v>1</v>
      </c>
      <c r="T23" s="323" t="b">
        <v>0</v>
      </c>
      <c r="U23" s="250"/>
      <c r="V23" s="696"/>
      <c r="W23" s="695"/>
      <c r="X23" s="690"/>
      <c r="Y23" s="690"/>
      <c r="Z23" s="690"/>
      <c r="AA23" s="690"/>
      <c r="AB23" s="690"/>
      <c r="AC23" s="690"/>
      <c r="AD23" s="690"/>
    </row>
    <row r="24" spans="1:30" s="687" customFormat="1" ht="12" customHeight="1" x14ac:dyDescent="0.25">
      <c r="A24" s="691"/>
      <c r="B24" s="688"/>
      <c r="C24" s="700"/>
      <c r="D24" s="700"/>
      <c r="E24" s="700"/>
      <c r="F24" s="704"/>
      <c r="H24" s="788" t="s">
        <v>70</v>
      </c>
      <c r="J24" s="923" t="s">
        <v>364</v>
      </c>
      <c r="K24" s="250"/>
      <c r="L24" s="788" t="s">
        <v>77</v>
      </c>
      <c r="M24" s="250"/>
      <c r="N24" s="323" t="b">
        <v>1</v>
      </c>
      <c r="O24" s="323" t="b">
        <v>1</v>
      </c>
      <c r="P24" s="323" t="b">
        <v>0</v>
      </c>
      <c r="Q24" s="250"/>
      <c r="R24" s="323" t="b">
        <v>1</v>
      </c>
      <c r="S24" s="323" t="b">
        <v>1</v>
      </c>
      <c r="T24" s="323" t="b">
        <v>0</v>
      </c>
      <c r="U24" s="250"/>
      <c r="V24" s="696"/>
      <c r="W24" s="695"/>
      <c r="X24" s="690"/>
      <c r="Y24" s="690"/>
      <c r="Z24" s="690"/>
      <c r="AA24" s="690"/>
      <c r="AB24" s="690"/>
      <c r="AC24" s="690"/>
      <c r="AD24" s="690"/>
    </row>
    <row r="25" spans="1:30" s="687" customFormat="1" ht="12" customHeight="1" x14ac:dyDescent="0.25">
      <c r="A25" s="691"/>
      <c r="B25" s="688"/>
      <c r="C25" s="700"/>
      <c r="D25" s="700"/>
      <c r="E25" s="700"/>
      <c r="F25" s="704"/>
      <c r="H25" s="788" t="s">
        <v>988</v>
      </c>
      <c r="J25" s="923" t="s">
        <v>1212</v>
      </c>
      <c r="K25" s="250"/>
      <c r="L25" s="788" t="s">
        <v>363</v>
      </c>
      <c r="M25" s="250"/>
      <c r="N25" s="323" t="b">
        <v>1</v>
      </c>
      <c r="O25" s="323" t="b">
        <v>1</v>
      </c>
      <c r="P25" s="323" t="b">
        <v>0</v>
      </c>
      <c r="Q25" s="250"/>
      <c r="R25" s="323" t="b">
        <v>1</v>
      </c>
      <c r="S25" s="323" t="b">
        <v>1</v>
      </c>
      <c r="T25" s="323" t="b">
        <v>0</v>
      </c>
      <c r="U25" s="250"/>
      <c r="V25" s="696"/>
      <c r="W25" s="695"/>
      <c r="X25" s="690"/>
      <c r="Y25" s="690"/>
      <c r="Z25" s="690"/>
      <c r="AA25" s="690"/>
      <c r="AB25" s="690"/>
      <c r="AC25" s="690"/>
      <c r="AD25" s="690"/>
    </row>
    <row r="26" spans="1:30" s="687" customFormat="1" ht="12" customHeight="1" x14ac:dyDescent="0.25">
      <c r="A26" s="691"/>
      <c r="B26" s="688"/>
      <c r="C26" s="700"/>
      <c r="D26" s="700"/>
      <c r="E26" s="700"/>
      <c r="F26" s="704"/>
      <c r="H26" s="788" t="s">
        <v>236</v>
      </c>
      <c r="J26" s="923" t="s">
        <v>80</v>
      </c>
      <c r="K26" s="250"/>
      <c r="L26" s="788" t="s">
        <v>1066</v>
      </c>
      <c r="M26" s="250"/>
      <c r="N26" s="323" t="b">
        <v>1</v>
      </c>
      <c r="O26" s="323" t="b">
        <v>1</v>
      </c>
      <c r="P26" s="323" t="b">
        <v>0</v>
      </c>
      <c r="Q26" s="250"/>
      <c r="R26" s="323" t="b">
        <v>1</v>
      </c>
      <c r="S26" s="323" t="b">
        <v>1</v>
      </c>
      <c r="T26" s="323" t="b">
        <v>0</v>
      </c>
      <c r="U26" s="250"/>
      <c r="V26" s="696"/>
      <c r="W26" s="695"/>
      <c r="X26" s="690"/>
      <c r="Y26" s="690"/>
      <c r="Z26" s="690"/>
      <c r="AA26" s="690"/>
      <c r="AB26" s="690"/>
      <c r="AC26" s="690"/>
      <c r="AD26" s="690"/>
    </row>
    <row r="27" spans="1:30" s="687" customFormat="1" ht="12" customHeight="1" x14ac:dyDescent="0.25">
      <c r="A27" s="691"/>
      <c r="B27" s="688"/>
      <c r="C27" s="700"/>
      <c r="D27" s="700"/>
      <c r="E27" s="700"/>
      <c r="F27" s="704"/>
      <c r="H27" s="788" t="s">
        <v>67</v>
      </c>
      <c r="J27" s="923" t="s">
        <v>365</v>
      </c>
      <c r="K27" s="250"/>
      <c r="L27" s="788" t="s">
        <v>244</v>
      </c>
      <c r="M27" s="250"/>
      <c r="N27" s="323" t="b">
        <v>1</v>
      </c>
      <c r="O27" s="323" t="b">
        <v>1</v>
      </c>
      <c r="P27" s="323" t="b">
        <v>0</v>
      </c>
      <c r="Q27" s="250"/>
      <c r="R27" s="323" t="b">
        <v>1</v>
      </c>
      <c r="S27" s="323" t="b">
        <v>1</v>
      </c>
      <c r="T27" s="323" t="b">
        <v>0</v>
      </c>
      <c r="U27" s="250"/>
      <c r="V27" s="696"/>
      <c r="W27" s="695"/>
      <c r="X27" s="690"/>
      <c r="Y27" s="690"/>
      <c r="Z27" s="690"/>
      <c r="AA27" s="690"/>
      <c r="AB27" s="690"/>
      <c r="AC27" s="690"/>
      <c r="AD27" s="690"/>
    </row>
    <row r="28" spans="1:30" s="687" customFormat="1" ht="12" customHeight="1" x14ac:dyDescent="0.25">
      <c r="A28" s="691"/>
      <c r="B28" s="688"/>
      <c r="C28" s="700"/>
      <c r="D28" s="700"/>
      <c r="E28" s="700"/>
      <c r="F28" s="704"/>
      <c r="H28" s="788" t="s">
        <v>990</v>
      </c>
      <c r="J28" s="923" t="s">
        <v>1067</v>
      </c>
      <c r="K28" s="250"/>
      <c r="L28" s="788" t="s">
        <v>78</v>
      </c>
      <c r="M28" s="250"/>
      <c r="N28" s="323" t="b">
        <v>1</v>
      </c>
      <c r="O28" s="323" t="b">
        <v>1</v>
      </c>
      <c r="P28" s="323" t="b">
        <v>0</v>
      </c>
      <c r="Q28" s="250"/>
      <c r="R28" s="323" t="b">
        <v>1</v>
      </c>
      <c r="S28" s="323" t="b">
        <v>1</v>
      </c>
      <c r="T28" s="323" t="b">
        <v>0</v>
      </c>
      <c r="U28" s="250"/>
      <c r="V28" s="696"/>
      <c r="W28" s="695"/>
      <c r="X28" s="690"/>
      <c r="Y28" s="690"/>
      <c r="Z28" s="690"/>
      <c r="AA28" s="690"/>
      <c r="AB28" s="690"/>
      <c r="AC28" s="690"/>
      <c r="AD28" s="690"/>
    </row>
    <row r="29" spans="1:30" s="687" customFormat="1" ht="12" customHeight="1" x14ac:dyDescent="0.25">
      <c r="A29" s="691"/>
      <c r="B29" s="688"/>
      <c r="C29" s="700"/>
      <c r="D29" s="700"/>
      <c r="E29" s="700"/>
      <c r="F29" s="704"/>
      <c r="H29" s="788" t="s">
        <v>79</v>
      </c>
      <c r="J29" s="923" t="s">
        <v>243</v>
      </c>
      <c r="K29" s="250"/>
      <c r="L29" s="788" t="s">
        <v>72</v>
      </c>
      <c r="M29" s="250"/>
      <c r="N29" s="323" t="b">
        <v>1</v>
      </c>
      <c r="O29" s="323" t="b">
        <v>1</v>
      </c>
      <c r="P29" s="323" t="b">
        <v>0</v>
      </c>
      <c r="Q29" s="250"/>
      <c r="R29" s="323" t="b">
        <v>1</v>
      </c>
      <c r="S29" s="323" t="b">
        <v>1</v>
      </c>
      <c r="T29" s="323" t="b">
        <v>0</v>
      </c>
      <c r="U29" s="250"/>
      <c r="V29" s="696"/>
      <c r="W29" s="695"/>
      <c r="X29" s="690"/>
      <c r="Y29" s="690"/>
      <c r="Z29" s="690"/>
      <c r="AA29" s="690"/>
      <c r="AB29" s="690"/>
      <c r="AC29" s="690"/>
      <c r="AD29" s="690"/>
    </row>
    <row r="30" spans="1:30" s="687" customFormat="1" ht="12" customHeight="1" x14ac:dyDescent="0.25">
      <c r="A30" s="691"/>
      <c r="B30" s="688"/>
      <c r="C30" s="700"/>
      <c r="D30" s="700"/>
      <c r="E30" s="700"/>
      <c r="F30" s="704"/>
      <c r="H30" s="788" t="s">
        <v>68</v>
      </c>
      <c r="J30" s="923" t="s">
        <v>366</v>
      </c>
      <c r="K30" s="250"/>
      <c r="L30" s="788" t="s">
        <v>362</v>
      </c>
      <c r="M30" s="250"/>
      <c r="N30" s="323" t="b">
        <v>1</v>
      </c>
      <c r="O30" s="323" t="b">
        <v>1</v>
      </c>
      <c r="P30" s="323" t="b">
        <v>0</v>
      </c>
      <c r="Q30" s="250"/>
      <c r="R30" s="323" t="b">
        <v>1</v>
      </c>
      <c r="S30" s="323" t="b">
        <v>1</v>
      </c>
      <c r="T30" s="323" t="b">
        <v>0</v>
      </c>
      <c r="U30" s="250"/>
      <c r="V30" s="696"/>
      <c r="W30" s="695"/>
      <c r="X30" s="690"/>
      <c r="Y30" s="690"/>
      <c r="Z30" s="690"/>
      <c r="AA30" s="690"/>
      <c r="AB30" s="690"/>
      <c r="AC30" s="690"/>
      <c r="AD30" s="690"/>
    </row>
    <row r="31" spans="1:30" s="687" customFormat="1" ht="12" customHeight="1" x14ac:dyDescent="0.25">
      <c r="A31" s="691"/>
      <c r="B31" s="688"/>
      <c r="C31" s="700"/>
      <c r="D31" s="700"/>
      <c r="E31" s="700"/>
      <c r="F31" s="704"/>
      <c r="H31" s="788" t="s">
        <v>986</v>
      </c>
      <c r="J31" s="924" t="s">
        <v>1068</v>
      </c>
      <c r="K31" s="250"/>
      <c r="L31" s="788" t="s">
        <v>70</v>
      </c>
      <c r="M31" s="250"/>
      <c r="N31" s="323" t="b">
        <v>1</v>
      </c>
      <c r="O31" s="323" t="b">
        <v>1</v>
      </c>
      <c r="P31" s="323" t="b">
        <v>0</v>
      </c>
      <c r="Q31" s="250"/>
      <c r="R31" s="323" t="b">
        <v>1</v>
      </c>
      <c r="S31" s="323" t="b">
        <v>1</v>
      </c>
      <c r="T31" s="323" t="b">
        <v>0</v>
      </c>
      <c r="U31" s="250"/>
      <c r="V31" s="696"/>
      <c r="W31" s="695"/>
      <c r="X31" s="690"/>
      <c r="Y31" s="690"/>
      <c r="Z31" s="690"/>
      <c r="AA31" s="690"/>
      <c r="AB31" s="690"/>
      <c r="AC31" s="690"/>
      <c r="AD31" s="690"/>
    </row>
    <row r="32" spans="1:30" s="687" customFormat="1" ht="12" customHeight="1" x14ac:dyDescent="0.25">
      <c r="A32" s="691"/>
      <c r="B32" s="688"/>
      <c r="C32" s="700"/>
      <c r="D32" s="700"/>
      <c r="E32" s="700"/>
      <c r="F32" s="704"/>
      <c r="H32" s="788" t="s">
        <v>76</v>
      </c>
      <c r="J32" s="924" t="s">
        <v>241</v>
      </c>
      <c r="K32" s="250"/>
      <c r="L32" s="788" t="s">
        <v>988</v>
      </c>
      <c r="M32" s="250"/>
      <c r="N32" s="323" t="b">
        <v>1</v>
      </c>
      <c r="O32" s="323" t="b">
        <v>1</v>
      </c>
      <c r="P32" s="323" t="b">
        <v>0</v>
      </c>
      <c r="Q32" s="250"/>
      <c r="R32" s="323" t="b">
        <v>1</v>
      </c>
      <c r="S32" s="323" t="b">
        <v>1</v>
      </c>
      <c r="T32" s="323" t="b">
        <v>0</v>
      </c>
      <c r="U32" s="250"/>
      <c r="V32" s="696"/>
      <c r="W32" s="695"/>
      <c r="X32" s="690"/>
      <c r="Y32" s="690"/>
      <c r="Z32" s="690"/>
      <c r="AA32" s="690"/>
      <c r="AB32" s="690"/>
      <c r="AC32" s="690"/>
      <c r="AD32" s="690"/>
    </row>
    <row r="33" spans="1:30" s="687" customFormat="1" ht="12" customHeight="1" x14ac:dyDescent="0.25">
      <c r="A33" s="691"/>
      <c r="B33" s="688"/>
      <c r="C33" s="700"/>
      <c r="D33" s="700"/>
      <c r="E33" s="700"/>
      <c r="F33" s="704"/>
      <c r="H33" s="787" t="s">
        <v>989</v>
      </c>
      <c r="J33" s="924" t="s">
        <v>367</v>
      </c>
      <c r="K33" s="250"/>
      <c r="L33" s="788" t="s">
        <v>236</v>
      </c>
      <c r="M33" s="250"/>
      <c r="N33" s="323" t="b">
        <v>1</v>
      </c>
      <c r="O33" s="323" t="b">
        <v>1</v>
      </c>
      <c r="P33" s="323" t="b">
        <v>0</v>
      </c>
      <c r="Q33" s="250"/>
      <c r="R33" s="323" t="b">
        <v>1</v>
      </c>
      <c r="S33" s="323" t="b">
        <v>1</v>
      </c>
      <c r="T33" s="323" t="b">
        <v>0</v>
      </c>
      <c r="U33" s="250"/>
      <c r="V33" s="696"/>
      <c r="W33" s="695"/>
      <c r="X33" s="690"/>
      <c r="Y33" s="690"/>
      <c r="Z33" s="690"/>
      <c r="AA33" s="690"/>
      <c r="AB33" s="690"/>
      <c r="AC33" s="690"/>
      <c r="AD33" s="690"/>
    </row>
    <row r="34" spans="1:30" s="687" customFormat="1" ht="12" customHeight="1" x14ac:dyDescent="0.25">
      <c r="A34" s="691"/>
      <c r="B34" s="688"/>
      <c r="C34" s="700"/>
      <c r="D34" s="700"/>
      <c r="E34" s="700"/>
      <c r="F34" s="704"/>
      <c r="J34" s="924" t="s">
        <v>1069</v>
      </c>
      <c r="K34" s="250"/>
      <c r="L34" s="788" t="s">
        <v>67</v>
      </c>
      <c r="M34" s="250"/>
      <c r="N34" s="323" t="b">
        <v>1</v>
      </c>
      <c r="O34" s="323" t="b">
        <v>1</v>
      </c>
      <c r="P34" s="323" t="b">
        <v>0</v>
      </c>
      <c r="Q34" s="250"/>
      <c r="R34" s="323" t="b">
        <v>1</v>
      </c>
      <c r="S34" s="323" t="b">
        <v>1</v>
      </c>
      <c r="T34" s="323" t="b">
        <v>0</v>
      </c>
      <c r="U34" s="250"/>
      <c r="V34" s="696"/>
      <c r="W34" s="695"/>
      <c r="X34" s="690"/>
      <c r="Y34" s="690"/>
      <c r="Z34" s="690"/>
      <c r="AA34" s="690"/>
      <c r="AB34" s="690"/>
      <c r="AC34" s="690"/>
      <c r="AD34" s="690"/>
    </row>
    <row r="35" spans="1:30" s="687" customFormat="1" ht="12" customHeight="1" x14ac:dyDescent="0.25">
      <c r="A35" s="691"/>
      <c r="B35" s="688"/>
      <c r="C35" s="700"/>
      <c r="D35" s="700"/>
      <c r="E35" s="700"/>
      <c r="F35" s="704"/>
      <c r="J35" s="787" t="s">
        <v>242</v>
      </c>
      <c r="K35" s="250"/>
      <c r="L35" s="788" t="s">
        <v>990</v>
      </c>
      <c r="M35" s="250"/>
      <c r="N35" s="323" t="b">
        <v>1</v>
      </c>
      <c r="O35" s="323" t="b">
        <v>1</v>
      </c>
      <c r="P35" s="323" t="b">
        <v>0</v>
      </c>
      <c r="Q35" s="250"/>
      <c r="R35" s="323" t="b">
        <v>1</v>
      </c>
      <c r="S35" s="323" t="b">
        <v>1</v>
      </c>
      <c r="T35" s="323" t="b">
        <v>0</v>
      </c>
      <c r="U35" s="250"/>
      <c r="V35" s="696"/>
      <c r="W35" s="695"/>
      <c r="X35" s="690"/>
      <c r="Y35" s="690"/>
      <c r="Z35" s="690"/>
      <c r="AA35" s="690"/>
      <c r="AB35" s="690"/>
      <c r="AC35" s="690"/>
      <c r="AD35" s="690"/>
    </row>
    <row r="36" spans="1:30" s="687" customFormat="1" ht="12" customHeight="1" x14ac:dyDescent="0.25">
      <c r="A36" s="691"/>
      <c r="B36" s="688"/>
      <c r="C36" s="700"/>
      <c r="D36" s="700"/>
      <c r="E36" s="700"/>
      <c r="F36" s="704"/>
      <c r="K36" s="250"/>
      <c r="L36" s="788" t="s">
        <v>364</v>
      </c>
      <c r="M36" s="250"/>
      <c r="N36" s="323" t="b">
        <v>1</v>
      </c>
      <c r="O36" s="323" t="b">
        <v>1</v>
      </c>
      <c r="P36" s="323" t="b">
        <v>0</v>
      </c>
      <c r="Q36" s="250"/>
      <c r="R36" s="323" t="b">
        <v>1</v>
      </c>
      <c r="S36" s="323" t="b">
        <v>1</v>
      </c>
      <c r="T36" s="323" t="b">
        <v>0</v>
      </c>
      <c r="U36" s="250"/>
      <c r="V36" s="696"/>
      <c r="W36" s="695"/>
      <c r="X36" s="690"/>
      <c r="Y36" s="690"/>
      <c r="Z36" s="690"/>
      <c r="AA36" s="690"/>
      <c r="AB36" s="690"/>
      <c r="AC36" s="690"/>
      <c r="AD36" s="690"/>
    </row>
    <row r="37" spans="1:30" s="687" customFormat="1" ht="12" customHeight="1" x14ac:dyDescent="0.25">
      <c r="A37" s="691"/>
      <c r="B37" s="688"/>
      <c r="C37" s="700"/>
      <c r="D37" s="700"/>
      <c r="E37" s="700"/>
      <c r="F37" s="704"/>
      <c r="K37" s="250"/>
      <c r="L37" s="788" t="s">
        <v>1212</v>
      </c>
      <c r="M37" s="250"/>
      <c r="N37" s="323" t="b">
        <v>1</v>
      </c>
      <c r="O37" s="323" t="b">
        <v>1</v>
      </c>
      <c r="P37" s="323" t="b">
        <v>0</v>
      </c>
      <c r="Q37" s="250"/>
      <c r="R37" s="323" t="b">
        <v>1</v>
      </c>
      <c r="S37" s="323" t="b">
        <v>1</v>
      </c>
      <c r="T37" s="323" t="b">
        <v>0</v>
      </c>
      <c r="U37" s="250"/>
      <c r="V37" s="696"/>
      <c r="W37" s="695"/>
      <c r="X37" s="690"/>
      <c r="Y37" s="690"/>
      <c r="Z37" s="690"/>
      <c r="AA37" s="690"/>
      <c r="AB37" s="690"/>
      <c r="AC37" s="690"/>
      <c r="AD37" s="690"/>
    </row>
    <row r="38" spans="1:30" s="687" customFormat="1" ht="12" customHeight="1" x14ac:dyDescent="0.25">
      <c r="A38" s="691"/>
      <c r="B38" s="688"/>
      <c r="C38" s="700"/>
      <c r="D38" s="700"/>
      <c r="E38" s="700"/>
      <c r="F38" s="704"/>
      <c r="K38" s="250"/>
      <c r="L38" s="788" t="s">
        <v>80</v>
      </c>
      <c r="M38" s="250"/>
      <c r="N38" s="323" t="b">
        <v>1</v>
      </c>
      <c r="O38" s="323" t="b">
        <v>1</v>
      </c>
      <c r="P38" s="323" t="b">
        <v>0</v>
      </c>
      <c r="Q38" s="250"/>
      <c r="R38" s="323" t="b">
        <v>1</v>
      </c>
      <c r="S38" s="323" t="b">
        <v>1</v>
      </c>
      <c r="T38" s="323" t="b">
        <v>0</v>
      </c>
      <c r="U38" s="250"/>
      <c r="V38" s="696"/>
      <c r="W38" s="695"/>
      <c r="X38" s="690"/>
      <c r="Y38" s="690"/>
      <c r="Z38" s="690"/>
      <c r="AA38" s="690"/>
      <c r="AB38" s="690"/>
      <c r="AC38" s="690"/>
      <c r="AD38" s="690"/>
    </row>
    <row r="39" spans="1:30" s="687" customFormat="1" ht="12" customHeight="1" x14ac:dyDescent="0.25">
      <c r="A39" s="691"/>
      <c r="B39" s="688"/>
      <c r="C39" s="700"/>
      <c r="D39" s="700"/>
      <c r="E39" s="700"/>
      <c r="F39" s="704"/>
      <c r="K39" s="250"/>
      <c r="L39" s="788" t="s">
        <v>365</v>
      </c>
      <c r="M39" s="250"/>
      <c r="N39" s="323" t="b">
        <v>1</v>
      </c>
      <c r="O39" s="323" t="b">
        <v>1</v>
      </c>
      <c r="P39" s="323" t="b">
        <v>0</v>
      </c>
      <c r="Q39" s="250"/>
      <c r="R39" s="323" t="b">
        <v>1</v>
      </c>
      <c r="S39" s="323" t="b">
        <v>1</v>
      </c>
      <c r="T39" s="323" t="b">
        <v>0</v>
      </c>
      <c r="U39" s="250"/>
      <c r="V39" s="696"/>
      <c r="W39" s="695"/>
      <c r="X39" s="690"/>
      <c r="Y39" s="690"/>
      <c r="Z39" s="690"/>
      <c r="AA39" s="690"/>
      <c r="AB39" s="690"/>
      <c r="AC39" s="690"/>
      <c r="AD39" s="690"/>
    </row>
    <row r="40" spans="1:30" s="687" customFormat="1" ht="12" customHeight="1" x14ac:dyDescent="0.25">
      <c r="A40" s="691"/>
      <c r="B40" s="688"/>
      <c r="C40" s="700"/>
      <c r="D40" s="700"/>
      <c r="E40" s="700"/>
      <c r="F40" s="704"/>
      <c r="K40" s="250"/>
      <c r="L40" s="788" t="s">
        <v>1067</v>
      </c>
      <c r="M40" s="250"/>
      <c r="N40" s="323" t="b">
        <v>1</v>
      </c>
      <c r="O40" s="323" t="b">
        <v>1</v>
      </c>
      <c r="P40" s="323" t="b">
        <v>0</v>
      </c>
      <c r="Q40" s="250"/>
      <c r="R40" s="323" t="b">
        <v>1</v>
      </c>
      <c r="S40" s="323" t="b">
        <v>1</v>
      </c>
      <c r="T40" s="323" t="b">
        <v>0</v>
      </c>
      <c r="U40" s="250"/>
      <c r="V40" s="696"/>
      <c r="W40" s="695"/>
      <c r="X40" s="690"/>
      <c r="Y40" s="690"/>
      <c r="Z40" s="690"/>
      <c r="AA40" s="690"/>
      <c r="AB40" s="690"/>
      <c r="AC40" s="690"/>
      <c r="AD40" s="690"/>
    </row>
    <row r="41" spans="1:30" s="687" customFormat="1" ht="12" customHeight="1" x14ac:dyDescent="0.25">
      <c r="A41" s="691"/>
      <c r="B41" s="688"/>
      <c r="C41" s="700"/>
      <c r="D41" s="700"/>
      <c r="E41" s="700"/>
      <c r="F41" s="704"/>
      <c r="K41" s="250"/>
      <c r="L41" s="788" t="s">
        <v>243</v>
      </c>
      <c r="M41" s="250"/>
      <c r="N41" s="323" t="b">
        <v>1</v>
      </c>
      <c r="O41" s="323" t="b">
        <v>1</v>
      </c>
      <c r="P41" s="323" t="b">
        <v>0</v>
      </c>
      <c r="Q41" s="250"/>
      <c r="R41" s="323" t="b">
        <v>1</v>
      </c>
      <c r="S41" s="323" t="b">
        <v>1</v>
      </c>
      <c r="T41" s="323" t="b">
        <v>0</v>
      </c>
      <c r="U41" s="250"/>
      <c r="V41" s="696"/>
      <c r="W41" s="695"/>
      <c r="X41" s="690"/>
      <c r="Y41" s="690"/>
      <c r="Z41" s="690"/>
      <c r="AA41" s="690"/>
      <c r="AB41" s="690"/>
      <c r="AC41" s="690"/>
      <c r="AD41" s="690"/>
    </row>
    <row r="42" spans="1:30" s="687" customFormat="1" ht="12" customHeight="1" x14ac:dyDescent="0.25">
      <c r="A42" s="691"/>
      <c r="B42" s="688"/>
      <c r="C42" s="700"/>
      <c r="D42" s="700"/>
      <c r="E42" s="700"/>
      <c r="F42" s="704"/>
      <c r="K42" s="250"/>
      <c r="L42" s="788" t="s">
        <v>366</v>
      </c>
      <c r="M42" s="250"/>
      <c r="N42" s="323" t="b">
        <v>1</v>
      </c>
      <c r="O42" s="323" t="b">
        <v>1</v>
      </c>
      <c r="P42" s="323" t="b">
        <v>0</v>
      </c>
      <c r="Q42" s="250"/>
      <c r="R42" s="323" t="b">
        <v>1</v>
      </c>
      <c r="S42" s="323" t="b">
        <v>1</v>
      </c>
      <c r="T42" s="323" t="b">
        <v>0</v>
      </c>
      <c r="U42" s="250"/>
      <c r="V42" s="696"/>
      <c r="W42" s="695"/>
      <c r="X42" s="690"/>
      <c r="Y42" s="690"/>
      <c r="Z42" s="690"/>
      <c r="AA42" s="690"/>
      <c r="AB42" s="690"/>
      <c r="AC42" s="690"/>
      <c r="AD42" s="690"/>
    </row>
    <row r="43" spans="1:30" s="687" customFormat="1" ht="12" customHeight="1" x14ac:dyDescent="0.25">
      <c r="A43" s="691"/>
      <c r="B43" s="688"/>
      <c r="C43" s="700"/>
      <c r="D43" s="700"/>
      <c r="E43" s="700"/>
      <c r="F43" s="704"/>
      <c r="K43" s="250"/>
      <c r="L43" s="788" t="s">
        <v>1068</v>
      </c>
      <c r="M43" s="250"/>
      <c r="N43" s="323" t="b">
        <v>1</v>
      </c>
      <c r="O43" s="323" t="b">
        <v>1</v>
      </c>
      <c r="P43" s="323" t="b">
        <v>0</v>
      </c>
      <c r="Q43" s="250"/>
      <c r="R43" s="323" t="b">
        <v>1</v>
      </c>
      <c r="S43" s="323" t="b">
        <v>1</v>
      </c>
      <c r="T43" s="323" t="b">
        <v>0</v>
      </c>
      <c r="U43" s="250"/>
      <c r="V43" s="696"/>
      <c r="W43" s="695"/>
      <c r="X43" s="690"/>
      <c r="Y43" s="690"/>
      <c r="Z43" s="690"/>
      <c r="AA43" s="690"/>
      <c r="AB43" s="690"/>
      <c r="AC43" s="690"/>
      <c r="AD43" s="690"/>
    </row>
    <row r="44" spans="1:30" s="687" customFormat="1" ht="12" customHeight="1" x14ac:dyDescent="0.25">
      <c r="A44" s="691"/>
      <c r="B44" s="688"/>
      <c r="C44" s="700"/>
      <c r="D44" s="700"/>
      <c r="E44" s="700"/>
      <c r="F44" s="704"/>
      <c r="K44" s="250"/>
      <c r="L44" s="788" t="s">
        <v>241</v>
      </c>
      <c r="M44" s="250"/>
      <c r="N44" s="323" t="b">
        <v>1</v>
      </c>
      <c r="O44" s="323" t="b">
        <v>1</v>
      </c>
      <c r="P44" s="323" t="b">
        <v>0</v>
      </c>
      <c r="Q44" s="250"/>
      <c r="R44" s="323" t="b">
        <v>1</v>
      </c>
      <c r="S44" s="323" t="b">
        <v>1</v>
      </c>
      <c r="T44" s="323" t="b">
        <v>0</v>
      </c>
      <c r="U44" s="250"/>
      <c r="V44" s="696"/>
      <c r="W44" s="695"/>
      <c r="X44" s="690"/>
      <c r="Y44" s="690"/>
      <c r="Z44" s="690"/>
      <c r="AA44" s="690"/>
      <c r="AB44" s="690"/>
      <c r="AC44" s="690"/>
      <c r="AD44" s="690"/>
    </row>
    <row r="45" spans="1:30" s="687" customFormat="1" ht="12" customHeight="1" x14ac:dyDescent="0.25">
      <c r="A45" s="691"/>
      <c r="B45" s="688"/>
      <c r="C45" s="700"/>
      <c r="D45" s="700"/>
      <c r="E45" s="700"/>
      <c r="F45" s="704"/>
      <c r="K45" s="250"/>
      <c r="L45" s="788" t="s">
        <v>79</v>
      </c>
      <c r="M45" s="250"/>
      <c r="N45" s="323" t="b">
        <v>1</v>
      </c>
      <c r="O45" s="323" t="b">
        <v>1</v>
      </c>
      <c r="P45" s="323" t="b">
        <v>0</v>
      </c>
      <c r="Q45" s="250"/>
      <c r="R45" s="323" t="b">
        <v>1</v>
      </c>
      <c r="S45" s="323" t="b">
        <v>1</v>
      </c>
      <c r="T45" s="323" t="b">
        <v>0</v>
      </c>
      <c r="U45" s="250"/>
      <c r="V45" s="696"/>
      <c r="W45" s="695"/>
      <c r="X45" s="690"/>
      <c r="Y45" s="690"/>
      <c r="Z45" s="690"/>
      <c r="AA45" s="690"/>
      <c r="AB45" s="690"/>
      <c r="AC45" s="690"/>
      <c r="AD45" s="690"/>
    </row>
    <row r="46" spans="1:30" s="687" customFormat="1" ht="12" customHeight="1" x14ac:dyDescent="0.25">
      <c r="A46" s="691"/>
      <c r="B46" s="688"/>
      <c r="C46" s="700"/>
      <c r="D46" s="700"/>
      <c r="E46" s="700"/>
      <c r="F46" s="704"/>
      <c r="K46" s="250"/>
      <c r="L46" s="788" t="s">
        <v>68</v>
      </c>
      <c r="M46" s="250"/>
      <c r="N46" s="323" t="b">
        <v>1</v>
      </c>
      <c r="O46" s="323" t="b">
        <v>1</v>
      </c>
      <c r="P46" s="323" t="b">
        <v>0</v>
      </c>
      <c r="Q46" s="250"/>
      <c r="R46" s="323" t="b">
        <v>1</v>
      </c>
      <c r="S46" s="323" t="b">
        <v>1</v>
      </c>
      <c r="T46" s="323" t="b">
        <v>0</v>
      </c>
      <c r="U46" s="250"/>
      <c r="V46" s="696"/>
      <c r="W46" s="695"/>
      <c r="X46" s="690"/>
      <c r="Y46" s="690"/>
      <c r="Z46" s="690"/>
      <c r="AA46" s="690"/>
      <c r="AB46" s="690"/>
      <c r="AC46" s="690"/>
      <c r="AD46" s="690"/>
    </row>
    <row r="47" spans="1:30" s="687" customFormat="1" ht="12" customHeight="1" x14ac:dyDescent="0.25">
      <c r="A47" s="691"/>
      <c r="B47" s="688"/>
      <c r="C47" s="700"/>
      <c r="D47" s="700"/>
      <c r="E47" s="700"/>
      <c r="F47" s="704"/>
      <c r="K47" s="250"/>
      <c r="L47" s="788" t="s">
        <v>986</v>
      </c>
      <c r="M47" s="250"/>
      <c r="N47" s="323" t="b">
        <v>1</v>
      </c>
      <c r="O47" s="323" t="b">
        <v>1</v>
      </c>
      <c r="P47" s="323" t="b">
        <v>0</v>
      </c>
      <c r="Q47" s="250"/>
      <c r="R47" s="323" t="b">
        <v>1</v>
      </c>
      <c r="S47" s="323" t="b">
        <v>1</v>
      </c>
      <c r="T47" s="323" t="b">
        <v>0</v>
      </c>
      <c r="U47" s="250"/>
      <c r="V47" s="696"/>
      <c r="W47" s="695"/>
      <c r="X47" s="690"/>
      <c r="Y47" s="690"/>
      <c r="Z47" s="690"/>
      <c r="AA47" s="690"/>
      <c r="AB47" s="690"/>
      <c r="AC47" s="690"/>
      <c r="AD47" s="690"/>
    </row>
    <row r="48" spans="1:30" s="687" customFormat="1" ht="12" customHeight="1" x14ac:dyDescent="0.25">
      <c r="A48" s="691"/>
      <c r="B48" s="688"/>
      <c r="C48" s="700"/>
      <c r="D48" s="700"/>
      <c r="E48" s="700"/>
      <c r="F48" s="704"/>
      <c r="K48" s="250"/>
      <c r="L48" s="788" t="s">
        <v>367</v>
      </c>
      <c r="M48" s="697"/>
      <c r="N48" s="323" t="b">
        <v>1</v>
      </c>
      <c r="O48" s="323" t="b">
        <v>1</v>
      </c>
      <c r="P48" s="323" t="b">
        <v>0</v>
      </c>
      <c r="Q48" s="697"/>
      <c r="R48" s="323" t="b">
        <v>1</v>
      </c>
      <c r="S48" s="323" t="b">
        <v>1</v>
      </c>
      <c r="T48" s="323" t="b">
        <v>0</v>
      </c>
      <c r="U48" s="697"/>
      <c r="V48" s="696"/>
      <c r="W48" s="695"/>
      <c r="X48" s="690"/>
      <c r="Y48" s="690"/>
      <c r="Z48" s="690"/>
      <c r="AA48" s="690"/>
      <c r="AB48" s="690"/>
      <c r="AC48" s="690"/>
      <c r="AD48" s="690"/>
    </row>
    <row r="49" spans="1:30" s="687" customFormat="1" ht="12" customHeight="1" x14ac:dyDescent="0.25">
      <c r="A49" s="691"/>
      <c r="B49" s="688"/>
      <c r="C49" s="700"/>
      <c r="D49" s="700"/>
      <c r="E49" s="700"/>
      <c r="F49" s="704"/>
      <c r="K49" s="697"/>
      <c r="L49" s="788" t="s">
        <v>1069</v>
      </c>
      <c r="M49" s="697"/>
      <c r="N49" s="323" t="b">
        <v>1</v>
      </c>
      <c r="O49" s="323" t="b">
        <v>1</v>
      </c>
      <c r="P49" s="323" t="b">
        <v>0</v>
      </c>
      <c r="Q49" s="697"/>
      <c r="R49" s="323" t="b">
        <v>1</v>
      </c>
      <c r="S49" s="323" t="b">
        <v>1</v>
      </c>
      <c r="T49" s="323" t="b">
        <v>0</v>
      </c>
      <c r="U49" s="697"/>
      <c r="V49" s="696"/>
      <c r="W49" s="695"/>
      <c r="X49" s="690"/>
      <c r="Y49" s="690"/>
      <c r="Z49" s="690"/>
      <c r="AA49" s="690"/>
      <c r="AB49" s="690"/>
      <c r="AC49" s="690"/>
      <c r="AD49" s="690"/>
    </row>
    <row r="50" spans="1:30" s="687" customFormat="1" ht="12" customHeight="1" x14ac:dyDescent="0.25">
      <c r="A50" s="691"/>
      <c r="B50" s="688"/>
      <c r="C50" s="700"/>
      <c r="D50" s="700"/>
      <c r="E50" s="700"/>
      <c r="F50" s="704"/>
      <c r="K50" s="697"/>
      <c r="L50" s="788" t="s">
        <v>242</v>
      </c>
      <c r="M50" s="697"/>
      <c r="N50" s="323" t="b">
        <v>1</v>
      </c>
      <c r="O50" s="323" t="b">
        <v>1</v>
      </c>
      <c r="P50" s="323" t="b">
        <v>0</v>
      </c>
      <c r="Q50" s="697"/>
      <c r="R50" s="323" t="b">
        <v>1</v>
      </c>
      <c r="S50" s="323" t="b">
        <v>1</v>
      </c>
      <c r="T50" s="323" t="b">
        <v>0</v>
      </c>
      <c r="U50" s="697"/>
      <c r="V50" s="696"/>
      <c r="W50" s="695"/>
      <c r="X50" s="690"/>
      <c r="Y50" s="690"/>
      <c r="Z50" s="690"/>
      <c r="AA50" s="690"/>
      <c r="AB50" s="690"/>
      <c r="AC50" s="690"/>
      <c r="AD50" s="690"/>
    </row>
    <row r="51" spans="1:30" s="687" customFormat="1" ht="12" customHeight="1" x14ac:dyDescent="0.25">
      <c r="A51" s="691"/>
      <c r="B51" s="688"/>
      <c r="C51" s="700"/>
      <c r="D51" s="700"/>
      <c r="E51" s="700"/>
      <c r="F51" s="704"/>
      <c r="K51" s="697"/>
      <c r="L51" s="788" t="s">
        <v>76</v>
      </c>
      <c r="M51" s="697"/>
      <c r="N51" s="323" t="b">
        <v>1</v>
      </c>
      <c r="O51" s="323" t="b">
        <v>1</v>
      </c>
      <c r="P51" s="323" t="b">
        <v>0</v>
      </c>
      <c r="Q51" s="697"/>
      <c r="R51" s="323" t="b">
        <v>1</v>
      </c>
      <c r="S51" s="323" t="b">
        <v>1</v>
      </c>
      <c r="T51" s="323" t="b">
        <v>0</v>
      </c>
      <c r="U51" s="697"/>
      <c r="V51" s="696"/>
      <c r="W51" s="695"/>
      <c r="X51" s="690"/>
      <c r="Y51" s="690"/>
      <c r="Z51" s="690"/>
      <c r="AA51" s="690"/>
      <c r="AB51" s="690"/>
      <c r="AC51" s="690"/>
      <c r="AD51" s="690"/>
    </row>
    <row r="52" spans="1:30" s="687" customFormat="1" x14ac:dyDescent="0.25">
      <c r="A52" s="691"/>
      <c r="B52" s="688"/>
      <c r="C52" s="700"/>
      <c r="D52" s="700"/>
      <c r="E52" s="700"/>
      <c r="F52" s="699"/>
      <c r="G52" s="698"/>
      <c r="H52" s="698"/>
      <c r="I52" s="698"/>
      <c r="K52" s="697"/>
      <c r="L52" s="787" t="s">
        <v>989</v>
      </c>
      <c r="M52" s="697"/>
      <c r="N52" s="323" t="b">
        <v>1</v>
      </c>
      <c r="O52" s="323" t="b">
        <v>1</v>
      </c>
      <c r="P52" s="323" t="b">
        <v>0</v>
      </c>
      <c r="Q52" s="697"/>
      <c r="R52" s="323" t="b">
        <v>1</v>
      </c>
      <c r="S52" s="323" t="b">
        <v>1</v>
      </c>
      <c r="T52" s="323" t="b">
        <v>0</v>
      </c>
      <c r="U52" s="697"/>
      <c r="V52" s="696"/>
      <c r="W52" s="695"/>
      <c r="X52" s="690"/>
      <c r="Y52" s="690"/>
      <c r="Z52" s="690"/>
      <c r="AA52" s="690"/>
      <c r="AB52" s="690"/>
      <c r="AC52" s="690"/>
      <c r="AD52" s="690"/>
    </row>
    <row r="53" spans="1:30"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c r="AA53" s="690"/>
      <c r="AB53" s="690"/>
      <c r="AC53" s="690"/>
      <c r="AD53" s="690"/>
    </row>
    <row r="54" spans="1:30"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c r="AA54" s="690"/>
      <c r="AB54" s="690"/>
      <c r="AC54" s="690"/>
      <c r="AD54" s="690"/>
    </row>
    <row r="55" spans="1:30"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c r="AA55" s="690"/>
      <c r="AB55" s="690"/>
      <c r="AC55" s="690"/>
      <c r="AD55" s="690"/>
    </row>
    <row r="56" spans="1:30"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c r="AA56" s="688"/>
      <c r="AB56" s="688"/>
      <c r="AC56" s="688"/>
      <c r="AD56" s="688"/>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8"/>
      <c r="AA57" s="688"/>
      <c r="AB57" s="688"/>
      <c r="AC57" s="688"/>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8"/>
      <c r="AA58" s="688"/>
      <c r="AB58" s="688"/>
      <c r="AC58" s="688"/>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90"/>
      <c r="AA59" s="690"/>
      <c r="AB59" s="690"/>
      <c r="AC59" s="690"/>
      <c r="AD59" s="228"/>
    </row>
    <row r="60" spans="1:30"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690"/>
      <c r="AA60" s="690"/>
      <c r="AB60" s="690"/>
      <c r="AC60" s="690"/>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90"/>
      <c r="AA61" s="690"/>
      <c r="AB61" s="690"/>
      <c r="AC61" s="690"/>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90"/>
      <c r="AA62" s="690"/>
      <c r="AB62" s="690"/>
      <c r="AC62" s="690"/>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90"/>
      <c r="AA63" s="690"/>
      <c r="AB63" s="690"/>
      <c r="AC63" s="690"/>
      <c r="AD63" s="228"/>
    </row>
    <row r="64" spans="1:30"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690"/>
      <c r="AA64" s="690"/>
      <c r="AB64" s="690"/>
      <c r="AC64" s="690"/>
      <c r="AD64" s="228"/>
    </row>
    <row r="65" spans="1:30"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690"/>
      <c r="AA65" s="690"/>
      <c r="AB65" s="690"/>
      <c r="AC65" s="690"/>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690"/>
      <c r="AA66" s="690"/>
      <c r="AB66" s="690"/>
      <c r="AC66" s="690"/>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690"/>
      <c r="AA67" s="690"/>
      <c r="AB67" s="690"/>
      <c r="AC67" s="690"/>
      <c r="AD67" s="228"/>
    </row>
    <row r="68" spans="1:30"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690"/>
      <c r="AA68" s="690"/>
      <c r="AB68" s="690"/>
      <c r="AC68" s="690"/>
      <c r="AD68" s="228"/>
    </row>
    <row r="69" spans="1:30"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690"/>
      <c r="AA69" s="690"/>
      <c r="AB69" s="690"/>
      <c r="AC69" s="690"/>
      <c r="AD69" s="228"/>
    </row>
    <row r="70" spans="1:30"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690"/>
      <c r="AA70" s="690"/>
      <c r="AB70" s="690"/>
      <c r="AC70" s="690"/>
      <c r="AD70" s="228"/>
    </row>
    <row r="71" spans="1:30"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690"/>
      <c r="AA71" s="690"/>
      <c r="AB71" s="690"/>
      <c r="AC71" s="690"/>
      <c r="AD71" s="228"/>
    </row>
    <row r="72" spans="1:30"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690"/>
      <c r="AA72" s="690"/>
      <c r="AB72" s="690"/>
      <c r="AC72" s="690"/>
      <c r="AD72" s="228"/>
    </row>
    <row r="73" spans="1:30"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690"/>
      <c r="AA73" s="690"/>
      <c r="AB73" s="690"/>
      <c r="AC73" s="690"/>
      <c r="AD73" s="228"/>
    </row>
    <row r="74" spans="1:30"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690"/>
      <c r="AA74" s="690"/>
      <c r="AB74" s="690"/>
      <c r="AC74" s="690"/>
      <c r="AD74" s="228"/>
    </row>
    <row r="75" spans="1:30"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690"/>
      <c r="AA75" s="690"/>
      <c r="AB75" s="690"/>
      <c r="AC75" s="690"/>
      <c r="AD75" s="228"/>
    </row>
    <row r="76" spans="1:30"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c r="AA76" s="690"/>
      <c r="AB76" s="690"/>
      <c r="AC76" s="690"/>
      <c r="AD76" s="690"/>
    </row>
    <row r="77" spans="1:30"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690"/>
      <c r="AA77" s="690"/>
      <c r="AB77" s="690"/>
      <c r="AC77" s="690"/>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90"/>
      <c r="AA78" s="690"/>
      <c r="AB78" s="690"/>
      <c r="AC78" s="690"/>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90"/>
      <c r="AA79" s="690"/>
      <c r="AB79" s="690"/>
      <c r="AC79" s="690"/>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90"/>
      <c r="AA80" s="690"/>
      <c r="AB80" s="690"/>
      <c r="AC80" s="690"/>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90"/>
      <c r="AA81" s="690"/>
      <c r="AB81" s="690"/>
      <c r="AC81" s="690"/>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90"/>
      <c r="AA82" s="690"/>
      <c r="AB82" s="690"/>
      <c r="AC82" s="690"/>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90"/>
      <c r="AA83" s="690"/>
      <c r="AB83" s="690"/>
      <c r="AC83" s="690"/>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90"/>
      <c r="AA84" s="690"/>
      <c r="AB84" s="690"/>
      <c r="AC84" s="690"/>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90"/>
      <c r="AA85" s="690"/>
      <c r="AB85" s="690"/>
      <c r="AC85" s="690"/>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8"/>
      <c r="AA86" s="688"/>
      <c r="AB86" s="688"/>
      <c r="AC86" s="688"/>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8"/>
      <c r="AA87" s="688"/>
      <c r="AB87" s="688"/>
      <c r="AC87" s="688"/>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90"/>
      <c r="AA88" s="690"/>
      <c r="AB88" s="690"/>
      <c r="AC88" s="690"/>
      <c r="AD88" s="228"/>
    </row>
    <row r="89" spans="1:34"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690"/>
      <c r="AA89" s="690"/>
      <c r="AB89" s="690"/>
      <c r="AC89" s="690"/>
      <c r="AD89" s="228"/>
    </row>
    <row r="90" spans="1:34"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690"/>
      <c r="AA90" s="690"/>
      <c r="AB90" s="690"/>
      <c r="AC90" s="690"/>
      <c r="AD90" s="228"/>
    </row>
    <row r="91" spans="1:34"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c r="AA91" s="690"/>
      <c r="AB91" s="690"/>
      <c r="AC91" s="690"/>
      <c r="AD91" s="690"/>
    </row>
    <row r="92" spans="1:34"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690"/>
      <c r="AA92" s="690"/>
      <c r="AB92" s="690"/>
      <c r="AC92" s="690"/>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90"/>
      <c r="AA93" s="690"/>
      <c r="AB93" s="690"/>
      <c r="AC93" s="690"/>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90"/>
      <c r="AA94" s="690"/>
      <c r="AB94" s="690"/>
      <c r="AC94" s="690"/>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90"/>
      <c r="AA95" s="690"/>
      <c r="AB95" s="690"/>
      <c r="AC95" s="690"/>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690"/>
      <c r="AA96" s="690"/>
      <c r="AB96" s="690"/>
      <c r="AC96" s="690"/>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690"/>
      <c r="AA97" s="690"/>
      <c r="AB97" s="690"/>
      <c r="AC97" s="690"/>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690"/>
      <c r="AA98" s="690"/>
      <c r="AB98" s="690"/>
      <c r="AC98" s="690"/>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712"/>
      <c r="AA99" s="712"/>
      <c r="AB99" s="712"/>
      <c r="AC99" s="712"/>
      <c r="AD99" s="230"/>
      <c r="AE99" s="231"/>
      <c r="AF99" s="228"/>
      <c r="AG99" s="228"/>
      <c r="AH99" s="228"/>
    </row>
    <row r="100" spans="1:34"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707"/>
      <c r="AA100" s="707"/>
      <c r="AB100" s="707"/>
      <c r="AC100" s="707"/>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707"/>
      <c r="AA101" s="707"/>
      <c r="AB101" s="707"/>
      <c r="AC101" s="707"/>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707"/>
      <c r="AA102" s="707"/>
      <c r="AB102" s="707"/>
      <c r="AC102" s="707"/>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707"/>
      <c r="AA103" s="707"/>
      <c r="AB103" s="707"/>
      <c r="AC103" s="707"/>
      <c r="AD103" s="235"/>
      <c r="AE103" s="236"/>
      <c r="AF103" s="228"/>
      <c r="AG103" s="228"/>
      <c r="AH103" s="228"/>
    </row>
    <row r="104" spans="1:34"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1171"/>
      <c r="AA104" s="1171"/>
      <c r="AB104" s="1171"/>
      <c r="AC104" s="1170"/>
      <c r="AD104" s="784"/>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1171"/>
      <c r="AA105" s="1171"/>
      <c r="AB105" s="1171"/>
      <c r="AC105" s="1170"/>
      <c r="AD105" s="784"/>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2" t="s">
        <v>956</v>
      </c>
      <c r="M106" s="244"/>
      <c r="N106" s="1174" t="s">
        <v>955</v>
      </c>
      <c r="O106" s="1174"/>
      <c r="P106" s="1174"/>
      <c r="Q106" s="244"/>
      <c r="R106" s="784" t="s">
        <v>1018</v>
      </c>
      <c r="S106" s="784"/>
      <c r="T106" s="1014" t="s">
        <v>955</v>
      </c>
      <c r="U106" s="1014"/>
      <c r="V106" s="1014"/>
      <c r="W106" s="1005"/>
      <c r="X106" s="1006" t="s">
        <v>1018</v>
      </c>
      <c r="Y106" s="784"/>
      <c r="Z106" s="1171" t="s">
        <v>1232</v>
      </c>
      <c r="AA106" s="1171"/>
      <c r="AB106" s="1171"/>
      <c r="AC106" s="728" t="s">
        <v>1229</v>
      </c>
      <c r="AD106" s="1170"/>
      <c r="AE106" s="236"/>
      <c r="AF106" s="228"/>
      <c r="AG106" s="228"/>
      <c r="AH106" s="228"/>
    </row>
    <row r="107" spans="1:34" s="76" customFormat="1" ht="12" customHeight="1" x14ac:dyDescent="0.25">
      <c r="A107" s="226"/>
      <c r="B107" s="227"/>
      <c r="C107" s="237"/>
      <c r="D107" s="237"/>
      <c r="E107" s="237"/>
      <c r="F107" s="237"/>
      <c r="G107" s="317" t="s">
        <v>954</v>
      </c>
      <c r="H107" s="237"/>
      <c r="I107" s="237"/>
      <c r="J107" s="243" t="s">
        <v>374</v>
      </c>
      <c r="K107" s="243" t="s">
        <v>376</v>
      </c>
      <c r="L107" s="1173"/>
      <c r="M107" s="244"/>
      <c r="N107" s="847" t="s">
        <v>999</v>
      </c>
      <c r="O107" s="847" t="s">
        <v>1000</v>
      </c>
      <c r="P107" s="847" t="s">
        <v>953</v>
      </c>
      <c r="Q107" s="244"/>
      <c r="R107" s="784"/>
      <c r="S107" s="784"/>
      <c r="T107" s="1005" t="s">
        <v>999</v>
      </c>
      <c r="U107" s="1005" t="s">
        <v>1000</v>
      </c>
      <c r="V107" s="1005" t="s">
        <v>953</v>
      </c>
      <c r="W107" s="1005"/>
      <c r="X107" s="1006"/>
      <c r="Y107" s="784"/>
      <c r="Z107" s="1171" t="s">
        <v>1233</v>
      </c>
      <c r="AA107" s="1171" t="s">
        <v>1234</v>
      </c>
      <c r="AB107" s="1171"/>
      <c r="AC107" s="1170" t="s">
        <v>1230</v>
      </c>
      <c r="AD107" s="1170" t="s">
        <v>1231</v>
      </c>
      <c r="AE107" s="236"/>
      <c r="AF107" s="228"/>
      <c r="AG107" s="228"/>
      <c r="AH107" s="228"/>
    </row>
    <row r="108" spans="1:34"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889">
        <f>X108</f>
        <v>126</v>
      </c>
      <c r="AA108" s="889">
        <f>X108</f>
        <v>126</v>
      </c>
      <c r="AB108" s="265"/>
      <c r="AC108" s="889">
        <v>-1</v>
      </c>
      <c r="AD108" s="889">
        <v>-1</v>
      </c>
      <c r="AE108" s="236"/>
      <c r="AF108" s="228"/>
      <c r="AG108" s="228"/>
      <c r="AH108" s="228"/>
    </row>
    <row r="109" spans="1:34"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889">
        <f t="shared" ref="Z109:Z110" si="4">X109</f>
        <v>105</v>
      </c>
      <c r="AA109" s="889">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6">R109</f>
        <v>43572</v>
      </c>
      <c r="S110" s="250"/>
      <c r="T110" s="1015">
        <f t="shared" si="3"/>
        <v>105</v>
      </c>
      <c r="U110" s="1015">
        <f t="shared" si="0"/>
        <v>217</v>
      </c>
      <c r="V110" s="1015">
        <f t="shared" si="0"/>
        <v>287</v>
      </c>
      <c r="W110" s="250"/>
      <c r="X110" s="1015">
        <f t="shared" si="0"/>
        <v>105</v>
      </c>
      <c r="Y110" s="250"/>
      <c r="Z110" s="889">
        <f t="shared" si="4"/>
        <v>105</v>
      </c>
      <c r="AA110" s="889">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6"/>
        <v>43572</v>
      </c>
      <c r="S111" s="250"/>
      <c r="T111" s="1015">
        <f t="shared" si="3"/>
        <v>105</v>
      </c>
      <c r="U111" s="1015">
        <f t="shared" si="0"/>
        <v>217</v>
      </c>
      <c r="V111" s="1015">
        <f t="shared" si="0"/>
        <v>287</v>
      </c>
      <c r="W111" s="250"/>
      <c r="X111" s="1015">
        <f t="shared" si="0"/>
        <v>105</v>
      </c>
      <c r="Y111" s="250"/>
      <c r="Z111" s="889">
        <f t="shared" ref="Z111:Z117" si="7">$Z$113</f>
        <v>126</v>
      </c>
      <c r="AA111" s="889">
        <f t="shared" ref="AA111:AA117"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889">
        <f t="shared" si="7"/>
        <v>126</v>
      </c>
      <c r="AA112" s="889">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6"/>
        <v>43593</v>
      </c>
      <c r="S113" s="250"/>
      <c r="T113" s="1015">
        <f t="shared" si="3"/>
        <v>105</v>
      </c>
      <c r="U113" s="1015">
        <f t="shared" si="0"/>
        <v>217</v>
      </c>
      <c r="V113" s="1015">
        <f t="shared" si="0"/>
        <v>287</v>
      </c>
      <c r="W113" s="250"/>
      <c r="X113" s="1015">
        <f t="shared" si="0"/>
        <v>126</v>
      </c>
      <c r="Y113" s="250"/>
      <c r="Z113" s="889">
        <f>X113</f>
        <v>126</v>
      </c>
      <c r="AA113" s="889">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6"/>
        <v>43593</v>
      </c>
      <c r="S114" s="250"/>
      <c r="T114" s="1015">
        <f t="shared" si="3"/>
        <v>105</v>
      </c>
      <c r="U114" s="1015">
        <f t="shared" si="0"/>
        <v>217</v>
      </c>
      <c r="V114" s="1015">
        <f t="shared" si="0"/>
        <v>287</v>
      </c>
      <c r="W114" s="250"/>
      <c r="X114" s="1015">
        <f t="shared" si="0"/>
        <v>126</v>
      </c>
      <c r="Y114" s="250"/>
      <c r="Z114" s="889">
        <f t="shared" ref="Z114:Z117" si="9">X114</f>
        <v>126</v>
      </c>
      <c r="AA114" s="889">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889">
        <f t="shared" si="9"/>
        <v>147</v>
      </c>
      <c r="AA115" s="889">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6"/>
        <v>43614</v>
      </c>
      <c r="S116" s="250"/>
      <c r="T116" s="1015">
        <f t="shared" si="3"/>
        <v>105</v>
      </c>
      <c r="U116" s="1015">
        <f t="shared" si="0"/>
        <v>217</v>
      </c>
      <c r="V116" s="1015">
        <f t="shared" si="0"/>
        <v>287</v>
      </c>
      <c r="W116" s="250"/>
      <c r="X116" s="1015">
        <f t="shared" si="0"/>
        <v>147</v>
      </c>
      <c r="Y116" s="250"/>
      <c r="Z116" s="889">
        <f t="shared" si="9"/>
        <v>147</v>
      </c>
      <c r="AA116" s="889">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6"/>
        <v>43614</v>
      </c>
      <c r="S117" s="250"/>
      <c r="T117" s="1015">
        <f t="shared" si="3"/>
        <v>105</v>
      </c>
      <c r="U117" s="1015">
        <f t="shared" si="0"/>
        <v>217</v>
      </c>
      <c r="V117" s="1015">
        <f t="shared" si="0"/>
        <v>287</v>
      </c>
      <c r="W117" s="250"/>
      <c r="X117" s="1015">
        <f t="shared" si="0"/>
        <v>147</v>
      </c>
      <c r="Y117" s="250"/>
      <c r="Z117" s="889">
        <f t="shared" si="9"/>
        <v>147</v>
      </c>
      <c r="AA117" s="889">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693"/>
      <c r="AA121" s="693"/>
      <c r="AB121" s="693"/>
      <c r="AC121" s="693"/>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690"/>
      <c r="AA122" s="690"/>
      <c r="AB122" s="690"/>
      <c r="AC122" s="690"/>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690"/>
      <c r="AA123" s="690"/>
      <c r="AB123" s="690"/>
      <c r="AC123" s="690"/>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8"/>
      <c r="AA124" s="688"/>
      <c r="AB124" s="688"/>
      <c r="AC124" s="688"/>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90"/>
      <c r="AA125" s="690"/>
      <c r="AB125" s="690"/>
      <c r="AC125" s="690"/>
      <c r="AD125" s="228"/>
    </row>
    <row r="126" spans="1:34"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690"/>
      <c r="AA126" s="690"/>
      <c r="AB126" s="690"/>
      <c r="AC126" s="690"/>
      <c r="AD126" s="228"/>
    </row>
    <row r="127" spans="1:34"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690"/>
      <c r="AA127" s="690"/>
      <c r="AB127" s="690"/>
      <c r="AC127" s="690"/>
      <c r="AD127" s="228"/>
    </row>
    <row r="128" spans="1:34"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690"/>
      <c r="AA128" s="690"/>
      <c r="AB128" s="690"/>
      <c r="AC128" s="690"/>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90"/>
      <c r="AA129" s="690"/>
      <c r="AB129" s="690"/>
      <c r="AC129" s="690"/>
      <c r="AD129" s="228"/>
    </row>
    <row r="130" spans="1:30"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690"/>
      <c r="AA130" s="690"/>
      <c r="AB130" s="690"/>
      <c r="AC130" s="690"/>
      <c r="AD130" s="228"/>
    </row>
    <row r="131" spans="1:30"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690"/>
      <c r="AA131" s="690"/>
      <c r="AB131" s="690"/>
      <c r="AC131" s="690"/>
      <c r="AD131" s="228"/>
    </row>
    <row r="132" spans="1:30"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690"/>
      <c r="AA132" s="690"/>
      <c r="AB132" s="690"/>
      <c r="AC132" s="690"/>
      <c r="AD132" s="228"/>
    </row>
    <row r="133" spans="1:30"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690"/>
      <c r="AA133" s="690"/>
      <c r="AB133" s="690"/>
      <c r="AC133" s="690"/>
      <c r="AD133" s="228"/>
    </row>
    <row r="134" spans="1:30"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690"/>
      <c r="AA134" s="690"/>
      <c r="AB134" s="690"/>
      <c r="AC134" s="690"/>
      <c r="AD134" s="228"/>
    </row>
    <row r="135" spans="1:30"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690"/>
      <c r="AA135" s="690"/>
      <c r="AB135" s="690"/>
      <c r="AC135" s="690"/>
      <c r="AD135" s="228"/>
    </row>
    <row r="136" spans="1:30"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690"/>
      <c r="AA136" s="690"/>
      <c r="AB136" s="690"/>
      <c r="AC136" s="690"/>
      <c r="AD136" s="228"/>
    </row>
    <row r="137" spans="1:30"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690"/>
      <c r="AA137" s="690"/>
      <c r="AB137" s="690"/>
      <c r="AC137" s="690"/>
      <c r="AD137" s="228"/>
    </row>
    <row r="138" spans="1:30"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690"/>
      <c r="AA138" s="690"/>
      <c r="AB138" s="690"/>
      <c r="AC138" s="690"/>
      <c r="AD138" s="228"/>
    </row>
    <row r="139" spans="1:30"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690"/>
      <c r="AA139" s="690"/>
      <c r="AB139" s="690"/>
      <c r="AC139" s="690"/>
      <c r="AD139" s="228"/>
    </row>
    <row r="140" spans="1:30"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690"/>
      <c r="AA140" s="690"/>
      <c r="AB140" s="690"/>
      <c r="AC140" s="690"/>
      <c r="AD140" s="228"/>
    </row>
    <row r="141" spans="1:30"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690"/>
      <c r="AA141" s="690"/>
      <c r="AB141" s="690"/>
      <c r="AC141" s="690"/>
      <c r="AD141" s="228"/>
    </row>
    <row r="142" spans="1:30"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690"/>
      <c r="AA142" s="690"/>
      <c r="AB142" s="690"/>
      <c r="AC142" s="690"/>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90"/>
      <c r="AA143" s="690"/>
      <c r="AB143" s="690"/>
      <c r="AC143" s="690"/>
      <c r="AD143" s="228"/>
    </row>
    <row r="144" spans="1:30"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690"/>
      <c r="AA144" s="690"/>
      <c r="AB144" s="690"/>
      <c r="AC144" s="690"/>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90"/>
      <c r="AA145" s="690"/>
      <c r="AB145" s="690"/>
      <c r="AC145" s="690"/>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90"/>
      <c r="AA146" s="690"/>
      <c r="AB146" s="690"/>
      <c r="AC146" s="690"/>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90"/>
      <c r="AA147" s="690"/>
      <c r="AB147" s="690"/>
      <c r="AC147" s="690"/>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221" zoomScale="80" zoomScaleNormal="80" workbookViewId="0">
      <selection activeCell="L242" sqref="L24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7" t="s">
        <v>372</v>
      </c>
      <c r="I115" s="1177"/>
      <c r="J115" s="1177"/>
      <c r="K115" s="296"/>
      <c r="L115" s="309"/>
      <c r="M115" s="1176" t="s">
        <v>284</v>
      </c>
      <c r="N115" s="1176"/>
      <c r="O115" s="1176"/>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 t="shared" ref="G287:G319" si="19">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20">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 t="shared" si="19"/>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9"/>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 t="shared" si="19"/>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 t="shared" si="19"/>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 t="shared" si="19"/>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 t="shared" si="19"/>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9"/>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9"/>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9"/>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9"/>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9"/>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9"/>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9"/>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 t="shared" si="19"/>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 t="shared" si="19"/>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 t="shared" si="19"/>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 t="shared" si="19"/>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 t="shared" si="19"/>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 t="shared" si="19"/>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 t="shared" si="19"/>
        <v>YYWNWl</v>
      </c>
      <c r="H307" s="942">
        <v>1540</v>
      </c>
      <c r="I307" s="1008">
        <f>$H307*I$276</f>
        <v>1540</v>
      </c>
      <c r="J307" s="1008">
        <f t="shared" ref="J307:Q319" si="21">$H307*J$276</f>
        <v>1540</v>
      </c>
      <c r="K307" s="1008">
        <f t="shared" si="21"/>
        <v>1540</v>
      </c>
      <c r="L307" s="1008">
        <f t="shared" si="21"/>
        <v>1540</v>
      </c>
      <c r="M307" s="1008">
        <f t="shared" si="21"/>
        <v>1540</v>
      </c>
      <c r="N307" s="1008">
        <f t="shared" si="21"/>
        <v>1540</v>
      </c>
      <c r="O307" s="1008">
        <f t="shared" si="21"/>
        <v>1540</v>
      </c>
      <c r="P307" s="1008">
        <f t="shared" si="21"/>
        <v>1540</v>
      </c>
      <c r="Q307" s="1008">
        <f t="shared" si="21"/>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 t="shared" si="19"/>
        <v>YYLWNw</v>
      </c>
      <c r="H308" s="942">
        <v>2545</v>
      </c>
      <c r="I308" s="1008">
        <f t="shared" ref="I308:I319" si="22">$H308*I$276</f>
        <v>2545</v>
      </c>
      <c r="J308" s="1008">
        <f t="shared" si="21"/>
        <v>2545</v>
      </c>
      <c r="K308" s="1008">
        <f t="shared" si="21"/>
        <v>2545</v>
      </c>
      <c r="L308" s="1008">
        <f t="shared" si="21"/>
        <v>2545</v>
      </c>
      <c r="M308" s="1008">
        <f t="shared" si="21"/>
        <v>2545</v>
      </c>
      <c r="N308" s="1008">
        <f t="shared" si="21"/>
        <v>2545</v>
      </c>
      <c r="O308" s="1008">
        <f t="shared" si="21"/>
        <v>2545</v>
      </c>
      <c r="P308" s="1008">
        <f t="shared" si="21"/>
        <v>2545</v>
      </c>
      <c r="Q308" s="1008">
        <f t="shared" si="21"/>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 t="shared" si="19"/>
        <v>YYWLWz</v>
      </c>
      <c r="H309" s="942">
        <v>1150</v>
      </c>
      <c r="I309" s="1008">
        <f t="shared" si="22"/>
        <v>1150</v>
      </c>
      <c r="J309" s="1008">
        <f t="shared" si="21"/>
        <v>1150</v>
      </c>
      <c r="K309" s="1008">
        <f t="shared" si="21"/>
        <v>1150</v>
      </c>
      <c r="L309" s="1008">
        <f t="shared" si="21"/>
        <v>1150</v>
      </c>
      <c r="M309" s="1008">
        <f t="shared" si="21"/>
        <v>1150</v>
      </c>
      <c r="N309" s="1008">
        <f t="shared" si="21"/>
        <v>1150</v>
      </c>
      <c r="O309" s="1008">
        <f t="shared" si="21"/>
        <v>1150</v>
      </c>
      <c r="P309" s="1008">
        <f t="shared" si="21"/>
        <v>1150</v>
      </c>
      <c r="Q309" s="1008">
        <f t="shared" si="21"/>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 t="shared" si="19"/>
        <v>YYNWLw</v>
      </c>
      <c r="H310" s="942">
        <v>2473</v>
      </c>
      <c r="I310" s="1008">
        <f t="shared" si="22"/>
        <v>2473</v>
      </c>
      <c r="J310" s="1008">
        <f t="shared" si="21"/>
        <v>2473</v>
      </c>
      <c r="K310" s="1008">
        <f t="shared" si="21"/>
        <v>2473</v>
      </c>
      <c r="L310" s="1008">
        <f t="shared" si="21"/>
        <v>2473</v>
      </c>
      <c r="M310" s="1008">
        <f t="shared" si="21"/>
        <v>2473</v>
      </c>
      <c r="N310" s="1008">
        <f t="shared" si="21"/>
        <v>2473</v>
      </c>
      <c r="O310" s="1008">
        <f t="shared" si="21"/>
        <v>2473</v>
      </c>
      <c r="P310" s="1008">
        <f t="shared" si="21"/>
        <v>2473</v>
      </c>
      <c r="Q310" s="1008">
        <f t="shared" si="21"/>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 t="shared" si="19"/>
        <v>AYAAAw</v>
      </c>
      <c r="H311" s="942">
        <v>2357</v>
      </c>
      <c r="I311" s="1008">
        <f t="shared" si="22"/>
        <v>2357</v>
      </c>
      <c r="J311" s="1008">
        <f t="shared" si="21"/>
        <v>2357</v>
      </c>
      <c r="K311" s="1008">
        <f t="shared" si="21"/>
        <v>2357</v>
      </c>
      <c r="L311" s="1008">
        <f t="shared" si="21"/>
        <v>2357</v>
      </c>
      <c r="M311" s="1008">
        <f t="shared" si="21"/>
        <v>2357</v>
      </c>
      <c r="N311" s="1008">
        <f t="shared" si="21"/>
        <v>2357</v>
      </c>
      <c r="O311" s="1008">
        <f t="shared" si="21"/>
        <v>2357</v>
      </c>
      <c r="P311" s="1008">
        <f t="shared" si="21"/>
        <v>2357</v>
      </c>
      <c r="Q311" s="1008">
        <f t="shared" si="21"/>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 t="shared" si="19"/>
        <v>AAWAAa</v>
      </c>
      <c r="H312" s="942">
        <v>0</v>
      </c>
      <c r="I312" s="1008">
        <f t="shared" si="22"/>
        <v>0</v>
      </c>
      <c r="J312" s="1008">
        <f t="shared" si="21"/>
        <v>0</v>
      </c>
      <c r="K312" s="1008">
        <f t="shared" si="21"/>
        <v>0</v>
      </c>
      <c r="L312" s="1008">
        <f t="shared" si="21"/>
        <v>0</v>
      </c>
      <c r="M312" s="1008">
        <f t="shared" si="21"/>
        <v>0</v>
      </c>
      <c r="N312" s="1008">
        <f t="shared" si="21"/>
        <v>0</v>
      </c>
      <c r="O312" s="1008">
        <f t="shared" si="21"/>
        <v>0</v>
      </c>
      <c r="P312" s="1008">
        <f t="shared" si="21"/>
        <v>0</v>
      </c>
      <c r="Q312" s="1008">
        <f t="shared" si="21"/>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 t="shared" si="19"/>
        <v>AAAWAa</v>
      </c>
      <c r="H313" s="942">
        <v>0</v>
      </c>
      <c r="I313" s="1008">
        <f t="shared" si="22"/>
        <v>0</v>
      </c>
      <c r="J313" s="1008">
        <f t="shared" si="21"/>
        <v>0</v>
      </c>
      <c r="K313" s="1008">
        <f t="shared" si="21"/>
        <v>0</v>
      </c>
      <c r="L313" s="1008">
        <f t="shared" si="21"/>
        <v>0</v>
      </c>
      <c r="M313" s="1008">
        <f t="shared" si="21"/>
        <v>0</v>
      </c>
      <c r="N313" s="1008">
        <f t="shared" si="21"/>
        <v>0</v>
      </c>
      <c r="O313" s="1008">
        <f t="shared" si="21"/>
        <v>0</v>
      </c>
      <c r="P313" s="1008">
        <f t="shared" si="21"/>
        <v>0</v>
      </c>
      <c r="Q313" s="1008">
        <f t="shared" si="21"/>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 t="shared" si="19"/>
        <v>YAAAWa</v>
      </c>
      <c r="H314" s="942">
        <v>0</v>
      </c>
      <c r="I314" s="1008">
        <f t="shared" si="22"/>
        <v>0</v>
      </c>
      <c r="J314" s="1008">
        <f t="shared" si="21"/>
        <v>0</v>
      </c>
      <c r="K314" s="1008">
        <f t="shared" si="21"/>
        <v>0</v>
      </c>
      <c r="L314" s="1008">
        <f t="shared" si="21"/>
        <v>0</v>
      </c>
      <c r="M314" s="1008">
        <f t="shared" si="21"/>
        <v>0</v>
      </c>
      <c r="N314" s="1008">
        <f t="shared" si="21"/>
        <v>0</v>
      </c>
      <c r="O314" s="1008">
        <f t="shared" si="21"/>
        <v>0</v>
      </c>
      <c r="P314" s="1008">
        <f t="shared" si="21"/>
        <v>0</v>
      </c>
      <c r="Q314" s="1008">
        <f t="shared" si="21"/>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 t="shared" si="19"/>
        <v>YAAANw</v>
      </c>
      <c r="H315" s="942">
        <v>2616</v>
      </c>
      <c r="I315" s="1008">
        <f t="shared" si="22"/>
        <v>2616</v>
      </c>
      <c r="J315" s="1008">
        <f t="shared" si="21"/>
        <v>2616</v>
      </c>
      <c r="K315" s="1008">
        <f t="shared" si="21"/>
        <v>2616</v>
      </c>
      <c r="L315" s="1008">
        <f t="shared" si="21"/>
        <v>2616</v>
      </c>
      <c r="M315" s="1008">
        <f t="shared" si="21"/>
        <v>2616</v>
      </c>
      <c r="N315" s="1008">
        <f t="shared" si="21"/>
        <v>2616</v>
      </c>
      <c r="O315" s="1008">
        <f t="shared" si="21"/>
        <v>2616</v>
      </c>
      <c r="P315" s="1008">
        <f t="shared" si="21"/>
        <v>2616</v>
      </c>
      <c r="Q315" s="1008">
        <f t="shared" si="21"/>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 t="shared" si="19"/>
        <v>AYAAAz</v>
      </c>
      <c r="H316" s="942">
        <v>1270</v>
      </c>
      <c r="I316" s="1008">
        <f t="shared" si="22"/>
        <v>1270</v>
      </c>
      <c r="J316" s="1008">
        <f t="shared" si="21"/>
        <v>1270</v>
      </c>
      <c r="K316" s="1008">
        <f t="shared" si="21"/>
        <v>1270</v>
      </c>
      <c r="L316" s="1008">
        <f t="shared" si="21"/>
        <v>1270</v>
      </c>
      <c r="M316" s="1008">
        <f t="shared" si="21"/>
        <v>1270</v>
      </c>
      <c r="N316" s="1008">
        <f t="shared" si="21"/>
        <v>1270</v>
      </c>
      <c r="O316" s="1008">
        <f t="shared" si="21"/>
        <v>1270</v>
      </c>
      <c r="P316" s="1008">
        <f t="shared" si="21"/>
        <v>1270</v>
      </c>
      <c r="Q316" s="1008">
        <f t="shared" si="21"/>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 t="shared" si="19"/>
        <v>AYWAAa</v>
      </c>
      <c r="H317" s="942">
        <v>0</v>
      </c>
      <c r="I317" s="1008">
        <f t="shared" si="22"/>
        <v>0</v>
      </c>
      <c r="J317" s="1008">
        <f t="shared" si="21"/>
        <v>0</v>
      </c>
      <c r="K317" s="1008">
        <f t="shared" si="21"/>
        <v>0</v>
      </c>
      <c r="L317" s="1008">
        <f t="shared" si="21"/>
        <v>0</v>
      </c>
      <c r="M317" s="1008">
        <f t="shared" si="21"/>
        <v>0</v>
      </c>
      <c r="N317" s="1008">
        <f t="shared" si="21"/>
        <v>0</v>
      </c>
      <c r="O317" s="1008">
        <f t="shared" si="21"/>
        <v>0</v>
      </c>
      <c r="P317" s="1008">
        <f t="shared" si="21"/>
        <v>0</v>
      </c>
      <c r="Q317" s="1008">
        <f t="shared" si="21"/>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 t="shared" si="19"/>
        <v>AANWAa</v>
      </c>
      <c r="H318" s="942">
        <v>0</v>
      </c>
      <c r="I318" s="1008">
        <f t="shared" si="22"/>
        <v>0</v>
      </c>
      <c r="J318" s="1008">
        <f t="shared" si="21"/>
        <v>0</v>
      </c>
      <c r="K318" s="1008">
        <f t="shared" si="21"/>
        <v>0</v>
      </c>
      <c r="L318" s="1008">
        <f t="shared" si="21"/>
        <v>0</v>
      </c>
      <c r="M318" s="1008">
        <f t="shared" si="21"/>
        <v>0</v>
      </c>
      <c r="N318" s="1008">
        <f t="shared" si="21"/>
        <v>0</v>
      </c>
      <c r="O318" s="1008">
        <f t="shared" si="21"/>
        <v>0</v>
      </c>
      <c r="P318" s="1008">
        <f t="shared" si="21"/>
        <v>0</v>
      </c>
      <c r="Q318" s="1008">
        <f t="shared" si="21"/>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 t="shared" si="19"/>
        <v>AAANWa</v>
      </c>
      <c r="H319" s="942">
        <v>0</v>
      </c>
      <c r="I319" s="1008">
        <f t="shared" si="22"/>
        <v>0</v>
      </c>
      <c r="J319" s="1008">
        <f t="shared" si="21"/>
        <v>0</v>
      </c>
      <c r="K319" s="1008">
        <f t="shared" si="21"/>
        <v>0</v>
      </c>
      <c r="L319" s="1008">
        <f t="shared" si="21"/>
        <v>0</v>
      </c>
      <c r="M319" s="1008">
        <f t="shared" si="21"/>
        <v>0</v>
      </c>
      <c r="N319" s="1008">
        <f t="shared" si="21"/>
        <v>0</v>
      </c>
      <c r="O319" s="1008">
        <f t="shared" si="21"/>
        <v>0</v>
      </c>
      <c r="P319" s="1008">
        <f t="shared" si="21"/>
        <v>0</v>
      </c>
      <c r="Q319" s="1008">
        <f t="shared" si="21"/>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3">$I331</f>
        <v>0</v>
      </c>
      <c r="L331" s="940">
        <f>$H331*HLOOKUP(L$329,$J$326:$R$327,2)</f>
        <v>0</v>
      </c>
      <c r="M331" s="982">
        <f t="shared" si="23"/>
        <v>0</v>
      </c>
      <c r="N331" s="940">
        <f>$H331*HLOOKUP(N$329,$J$326:$R$327,2)</f>
        <v>0</v>
      </c>
      <c r="O331" s="982">
        <f t="shared" si="23"/>
        <v>0</v>
      </c>
      <c r="P331" s="940">
        <f>$H331*HLOOKUP(P$329,$J$326:$R$327,2)</f>
        <v>0</v>
      </c>
      <c r="Q331" s="982">
        <f t="shared" si="23"/>
        <v>0</v>
      </c>
      <c r="R331" s="940">
        <f>$H331*HLOOKUP(R$329,$J$326:$R$327,2)</f>
        <v>0</v>
      </c>
      <c r="S331" s="982">
        <f t="shared" si="23"/>
        <v>0</v>
      </c>
      <c r="T331" s="940">
        <f>$H331*HLOOKUP(T$329,$J$326:$R$327,2)</f>
        <v>0</v>
      </c>
      <c r="U331" s="982">
        <f t="shared" si="23"/>
        <v>0</v>
      </c>
      <c r="V331" s="940">
        <f>$H331*HLOOKUP(V$329,$J$326:$R$327,2)</f>
        <v>0</v>
      </c>
      <c r="W331" s="982">
        <f t="shared" si="23"/>
        <v>0</v>
      </c>
      <c r="X331" s="940">
        <f>$H331*HLOOKUP(X$329,$J$326:$R$327,2)</f>
        <v>0</v>
      </c>
      <c r="Y331" s="982">
        <f t="shared" si="23"/>
        <v>0</v>
      </c>
      <c r="Z331" s="940">
        <f>$H331*HLOOKUP(Z$329,$J$326:$R$327,2)</f>
        <v>0</v>
      </c>
      <c r="AA331" s="982">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5">_xlfn.CONCAT(H232:M232)</f>
        <v>GGGGAa2</v>
      </c>
      <c r="H332" s="349">
        <v>0</v>
      </c>
      <c r="I332" s="349">
        <v>0</v>
      </c>
      <c r="J332" s="940">
        <f t="shared" ref="J332:J339" si="26">$H332*HLOOKUP(J$329,$J$326:$R$327,2)</f>
        <v>0</v>
      </c>
      <c r="K332" s="982">
        <f t="shared" si="23"/>
        <v>0</v>
      </c>
      <c r="L332" s="940">
        <f t="shared" ref="L332:L339" si="27">$H332*HLOOKUP(L$329,$J$326:$R$327,2)</f>
        <v>0</v>
      </c>
      <c r="M332" s="982">
        <f t="shared" si="23"/>
        <v>0</v>
      </c>
      <c r="N332" s="940">
        <f t="shared" ref="N332:N339" si="28">$H332*HLOOKUP(N$329,$J$326:$R$327,2)</f>
        <v>0</v>
      </c>
      <c r="O332" s="982">
        <f t="shared" si="23"/>
        <v>0</v>
      </c>
      <c r="P332" s="940">
        <f t="shared" ref="P332:P339" si="29">$H332*HLOOKUP(P$329,$J$326:$R$327,2)</f>
        <v>0</v>
      </c>
      <c r="Q332" s="982">
        <f t="shared" si="23"/>
        <v>0</v>
      </c>
      <c r="R332" s="940">
        <f t="shared" ref="R332:R339" si="30">$H332*HLOOKUP(R$329,$J$326:$R$327,2)</f>
        <v>0</v>
      </c>
      <c r="S332" s="982">
        <f t="shared" si="23"/>
        <v>0</v>
      </c>
      <c r="T332" s="940">
        <f t="shared" ref="T332:T339" si="31">$H332*HLOOKUP(T$329,$J$326:$R$327,2)</f>
        <v>0</v>
      </c>
      <c r="U332" s="982">
        <f t="shared" si="23"/>
        <v>0</v>
      </c>
      <c r="V332" s="940">
        <f t="shared" ref="V332:V339" si="32">$H332*HLOOKUP(V$329,$J$326:$R$327,2)</f>
        <v>0</v>
      </c>
      <c r="W332" s="982">
        <f t="shared" si="23"/>
        <v>0</v>
      </c>
      <c r="X332" s="940">
        <f t="shared" ref="X332:X339" si="33">$H332*HLOOKUP(X$329,$J$326:$R$327,2)</f>
        <v>0</v>
      </c>
      <c r="Y332" s="982">
        <f t="shared" si="23"/>
        <v>0</v>
      </c>
      <c r="Z332" s="940">
        <f t="shared" ref="Z332:Z339" si="34">$H332*HLOOKUP(Z$329,$J$326:$R$327,2)</f>
        <v>0</v>
      </c>
      <c r="AA332" s="982">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5"/>
        <v>GGGANa2</v>
      </c>
      <c r="H333" s="349">
        <v>0</v>
      </c>
      <c r="I333" s="349">
        <v>0</v>
      </c>
      <c r="J333" s="940">
        <f t="shared" si="26"/>
        <v>0</v>
      </c>
      <c r="K333" s="982">
        <f t="shared" si="23"/>
        <v>0</v>
      </c>
      <c r="L333" s="940">
        <f t="shared" si="27"/>
        <v>0</v>
      </c>
      <c r="M333" s="982">
        <f t="shared" si="23"/>
        <v>0</v>
      </c>
      <c r="N333" s="940">
        <f t="shared" si="28"/>
        <v>0</v>
      </c>
      <c r="O333" s="982">
        <f t="shared" si="23"/>
        <v>0</v>
      </c>
      <c r="P333" s="940">
        <f t="shared" si="29"/>
        <v>0</v>
      </c>
      <c r="Q333" s="982">
        <f t="shared" si="23"/>
        <v>0</v>
      </c>
      <c r="R333" s="940">
        <f t="shared" si="30"/>
        <v>0</v>
      </c>
      <c r="S333" s="982">
        <f t="shared" si="23"/>
        <v>0</v>
      </c>
      <c r="T333" s="940">
        <f t="shared" si="31"/>
        <v>0</v>
      </c>
      <c r="U333" s="982">
        <f t="shared" si="23"/>
        <v>0</v>
      </c>
      <c r="V333" s="940">
        <f t="shared" si="32"/>
        <v>0</v>
      </c>
      <c r="W333" s="982">
        <f t="shared" si="23"/>
        <v>0</v>
      </c>
      <c r="X333" s="940">
        <f t="shared" si="33"/>
        <v>0</v>
      </c>
      <c r="Y333" s="982">
        <f t="shared" si="23"/>
        <v>0</v>
      </c>
      <c r="Z333" s="940">
        <f t="shared" si="34"/>
        <v>0</v>
      </c>
      <c r="AA333" s="982">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5"/>
        <v>GGGAEa2</v>
      </c>
      <c r="H334" s="349">
        <v>0</v>
      </c>
      <c r="I334" s="349">
        <v>0</v>
      </c>
      <c r="J334" s="940">
        <f t="shared" si="26"/>
        <v>0</v>
      </c>
      <c r="K334" s="982">
        <f t="shared" si="23"/>
        <v>0</v>
      </c>
      <c r="L334" s="940">
        <f t="shared" si="27"/>
        <v>0</v>
      </c>
      <c r="M334" s="982">
        <f t="shared" si="23"/>
        <v>0</v>
      </c>
      <c r="N334" s="940">
        <f t="shared" si="28"/>
        <v>0</v>
      </c>
      <c r="O334" s="982">
        <f t="shared" si="23"/>
        <v>0</v>
      </c>
      <c r="P334" s="940">
        <f t="shared" si="29"/>
        <v>0</v>
      </c>
      <c r="Q334" s="982">
        <f t="shared" si="23"/>
        <v>0</v>
      </c>
      <c r="R334" s="940">
        <f t="shared" si="30"/>
        <v>0</v>
      </c>
      <c r="S334" s="982">
        <f t="shared" si="23"/>
        <v>0</v>
      </c>
      <c r="T334" s="940">
        <f t="shared" si="31"/>
        <v>0</v>
      </c>
      <c r="U334" s="982">
        <f t="shared" si="23"/>
        <v>0</v>
      </c>
      <c r="V334" s="940">
        <f t="shared" si="32"/>
        <v>0</v>
      </c>
      <c r="W334" s="982">
        <f t="shared" si="23"/>
        <v>0</v>
      </c>
      <c r="X334" s="940">
        <f t="shared" si="33"/>
        <v>0</v>
      </c>
      <c r="Y334" s="982">
        <f t="shared" si="23"/>
        <v>0</v>
      </c>
      <c r="Z334" s="940">
        <f t="shared" si="34"/>
        <v>0</v>
      </c>
      <c r="AA334" s="982">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5"/>
        <v>GGGAOFa2</v>
      </c>
      <c r="H335" s="349">
        <v>0</v>
      </c>
      <c r="I335" s="349">
        <v>0</v>
      </c>
      <c r="J335" s="940">
        <f t="shared" si="26"/>
        <v>0</v>
      </c>
      <c r="K335" s="982">
        <f t="shared" si="23"/>
        <v>0</v>
      </c>
      <c r="L335" s="940">
        <f t="shared" si="27"/>
        <v>0</v>
      </c>
      <c r="M335" s="982">
        <f t="shared" si="23"/>
        <v>0</v>
      </c>
      <c r="N335" s="940">
        <f t="shared" si="28"/>
        <v>0</v>
      </c>
      <c r="O335" s="982">
        <f t="shared" si="23"/>
        <v>0</v>
      </c>
      <c r="P335" s="940">
        <f t="shared" si="29"/>
        <v>0</v>
      </c>
      <c r="Q335" s="982">
        <f t="shared" si="23"/>
        <v>0</v>
      </c>
      <c r="R335" s="940">
        <f t="shared" si="30"/>
        <v>0</v>
      </c>
      <c r="S335" s="982">
        <f t="shared" si="23"/>
        <v>0</v>
      </c>
      <c r="T335" s="940">
        <f t="shared" si="31"/>
        <v>0</v>
      </c>
      <c r="U335" s="982">
        <f t="shared" si="23"/>
        <v>0</v>
      </c>
      <c r="V335" s="940">
        <f t="shared" si="32"/>
        <v>0</v>
      </c>
      <c r="W335" s="982">
        <f t="shared" si="23"/>
        <v>0</v>
      </c>
      <c r="X335" s="940">
        <f t="shared" si="33"/>
        <v>0</v>
      </c>
      <c r="Y335" s="982">
        <f t="shared" si="23"/>
        <v>0</v>
      </c>
      <c r="Z335" s="940">
        <f t="shared" si="34"/>
        <v>0</v>
      </c>
      <c r="AA335" s="982">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5"/>
        <v>GGGC1Na2</v>
      </c>
      <c r="H336" s="349">
        <v>0</v>
      </c>
      <c r="I336" s="349">
        <v>0</v>
      </c>
      <c r="J336" s="940">
        <f t="shared" si="26"/>
        <v>0</v>
      </c>
      <c r="K336" s="982">
        <f t="shared" si="23"/>
        <v>0</v>
      </c>
      <c r="L336" s="940">
        <f t="shared" si="27"/>
        <v>0</v>
      </c>
      <c r="M336" s="982">
        <f t="shared" si="23"/>
        <v>0</v>
      </c>
      <c r="N336" s="940">
        <f t="shared" si="28"/>
        <v>0</v>
      </c>
      <c r="O336" s="982">
        <f t="shared" si="23"/>
        <v>0</v>
      </c>
      <c r="P336" s="940">
        <f t="shared" si="29"/>
        <v>0</v>
      </c>
      <c r="Q336" s="982">
        <f t="shared" si="23"/>
        <v>0</v>
      </c>
      <c r="R336" s="940">
        <f t="shared" si="30"/>
        <v>0</v>
      </c>
      <c r="S336" s="982">
        <f t="shared" si="23"/>
        <v>0</v>
      </c>
      <c r="T336" s="940">
        <f t="shared" si="31"/>
        <v>0</v>
      </c>
      <c r="U336" s="982">
        <f t="shared" si="23"/>
        <v>0</v>
      </c>
      <c r="V336" s="940">
        <f t="shared" si="32"/>
        <v>0</v>
      </c>
      <c r="W336" s="982">
        <f t="shared" si="23"/>
        <v>0</v>
      </c>
      <c r="X336" s="940">
        <f t="shared" si="33"/>
        <v>0</v>
      </c>
      <c r="Y336" s="982">
        <f t="shared" si="23"/>
        <v>0</v>
      </c>
      <c r="Z336" s="940">
        <f t="shared" si="34"/>
        <v>0</v>
      </c>
      <c r="AA336" s="982">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5"/>
        <v>GGGC1Ea2</v>
      </c>
      <c r="H337" s="349">
        <v>0</v>
      </c>
      <c r="I337" s="349">
        <v>0</v>
      </c>
      <c r="J337" s="940">
        <f t="shared" si="26"/>
        <v>0</v>
      </c>
      <c r="K337" s="982">
        <f t="shared" si="23"/>
        <v>0</v>
      </c>
      <c r="L337" s="940">
        <f t="shared" si="27"/>
        <v>0</v>
      </c>
      <c r="M337" s="982">
        <f t="shared" si="23"/>
        <v>0</v>
      </c>
      <c r="N337" s="940">
        <f t="shared" si="28"/>
        <v>0</v>
      </c>
      <c r="O337" s="982">
        <f t="shared" si="23"/>
        <v>0</v>
      </c>
      <c r="P337" s="940">
        <f t="shared" si="29"/>
        <v>0</v>
      </c>
      <c r="Q337" s="982">
        <f t="shared" si="23"/>
        <v>0</v>
      </c>
      <c r="R337" s="940">
        <f t="shared" si="30"/>
        <v>0</v>
      </c>
      <c r="S337" s="982">
        <f t="shared" si="23"/>
        <v>0</v>
      </c>
      <c r="T337" s="940">
        <f t="shared" si="31"/>
        <v>0</v>
      </c>
      <c r="U337" s="982">
        <f t="shared" si="23"/>
        <v>0</v>
      </c>
      <c r="V337" s="940">
        <f t="shared" si="32"/>
        <v>0</v>
      </c>
      <c r="W337" s="982">
        <f t="shared" si="23"/>
        <v>0</v>
      </c>
      <c r="X337" s="940">
        <f t="shared" si="33"/>
        <v>0</v>
      </c>
      <c r="Y337" s="982">
        <f t="shared" si="23"/>
        <v>0</v>
      </c>
      <c r="Z337" s="940">
        <f t="shared" si="34"/>
        <v>0</v>
      </c>
      <c r="AA337" s="982">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5"/>
        <v>GGGC1Pa2</v>
      </c>
      <c r="H338" s="349">
        <v>0</v>
      </c>
      <c r="I338" s="349">
        <v>0</v>
      </c>
      <c r="J338" s="940">
        <f t="shared" si="26"/>
        <v>0</v>
      </c>
      <c r="K338" s="982">
        <f t="shared" si="23"/>
        <v>0</v>
      </c>
      <c r="L338" s="940">
        <f t="shared" si="27"/>
        <v>0</v>
      </c>
      <c r="M338" s="982">
        <f t="shared" si="23"/>
        <v>0</v>
      </c>
      <c r="N338" s="940">
        <f t="shared" si="28"/>
        <v>0</v>
      </c>
      <c r="O338" s="982">
        <f t="shared" si="23"/>
        <v>0</v>
      </c>
      <c r="P338" s="940">
        <f t="shared" si="29"/>
        <v>0</v>
      </c>
      <c r="Q338" s="982">
        <f t="shared" si="23"/>
        <v>0</v>
      </c>
      <c r="R338" s="940">
        <f t="shared" si="30"/>
        <v>0</v>
      </c>
      <c r="S338" s="982">
        <f t="shared" si="23"/>
        <v>0</v>
      </c>
      <c r="T338" s="940">
        <f t="shared" si="31"/>
        <v>0</v>
      </c>
      <c r="U338" s="982">
        <f t="shared" si="23"/>
        <v>0</v>
      </c>
      <c r="V338" s="940">
        <f t="shared" si="32"/>
        <v>0</v>
      </c>
      <c r="W338" s="982">
        <f t="shared" si="23"/>
        <v>0</v>
      </c>
      <c r="X338" s="940">
        <f t="shared" si="33"/>
        <v>0</v>
      </c>
      <c r="Y338" s="982">
        <f t="shared" si="23"/>
        <v>0</v>
      </c>
      <c r="Z338" s="940">
        <f t="shared" si="34"/>
        <v>0</v>
      </c>
      <c r="AA338" s="982">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5"/>
        <v>GGGC1OFa2</v>
      </c>
      <c r="H339" s="349">
        <v>0</v>
      </c>
      <c r="I339" s="349">
        <v>0</v>
      </c>
      <c r="J339" s="940">
        <f t="shared" si="26"/>
        <v>0</v>
      </c>
      <c r="K339" s="982">
        <f t="shared" si="23"/>
        <v>0</v>
      </c>
      <c r="L339" s="940">
        <f t="shared" si="27"/>
        <v>0</v>
      </c>
      <c r="M339" s="982">
        <f t="shared" si="23"/>
        <v>0</v>
      </c>
      <c r="N339" s="940">
        <f t="shared" si="28"/>
        <v>0</v>
      </c>
      <c r="O339" s="982">
        <f t="shared" si="23"/>
        <v>0</v>
      </c>
      <c r="P339" s="940">
        <f t="shared" si="29"/>
        <v>0</v>
      </c>
      <c r="Q339" s="982">
        <f t="shared" si="23"/>
        <v>0</v>
      </c>
      <c r="R339" s="940">
        <f t="shared" si="30"/>
        <v>0</v>
      </c>
      <c r="S339" s="982">
        <f t="shared" si="23"/>
        <v>0</v>
      </c>
      <c r="T339" s="940">
        <f t="shared" si="31"/>
        <v>0</v>
      </c>
      <c r="U339" s="982">
        <f t="shared" si="23"/>
        <v>0</v>
      </c>
      <c r="V339" s="940">
        <f t="shared" si="32"/>
        <v>0</v>
      </c>
      <c r="W339" s="982">
        <f t="shared" si="23"/>
        <v>0</v>
      </c>
      <c r="X339" s="940">
        <f t="shared" si="33"/>
        <v>0</v>
      </c>
      <c r="Y339" s="982">
        <f t="shared" si="23"/>
        <v>0</v>
      </c>
      <c r="Z339" s="940">
        <f t="shared" si="34"/>
        <v>0</v>
      </c>
      <c r="AA339" s="982">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ref="G340:G372" si="35">_xlfn.CONCAT(H240:M240)</f>
        <v>SPSPSPSPSPsp</v>
      </c>
      <c r="H340" s="349">
        <v>0</v>
      </c>
      <c r="I340" s="349">
        <v>0</v>
      </c>
      <c r="J340" s="940">
        <f>$H340*HLOOKUP(J$329,$J$326:$R$327,2)</f>
        <v>0</v>
      </c>
      <c r="K340" s="982">
        <f t="shared" si="23"/>
        <v>0</v>
      </c>
      <c r="L340" s="940">
        <f>$H340*HLOOKUP(L$329,$J$326:$R$327,2)</f>
        <v>0</v>
      </c>
      <c r="M340" s="982">
        <f t="shared" si="23"/>
        <v>0</v>
      </c>
      <c r="N340" s="940">
        <f>$H340*HLOOKUP(N$329,$J$326:$R$327,2)</f>
        <v>0</v>
      </c>
      <c r="O340" s="982">
        <f t="shared" si="23"/>
        <v>0</v>
      </c>
      <c r="P340" s="940">
        <f>$H340*HLOOKUP(P$329,$J$326:$R$327,2)</f>
        <v>0</v>
      </c>
      <c r="Q340" s="982">
        <f t="shared" si="23"/>
        <v>0</v>
      </c>
      <c r="R340" s="940">
        <f>$H340*HLOOKUP(R$329,$J$326:$R$327,2)</f>
        <v>0</v>
      </c>
      <c r="S340" s="982">
        <f t="shared" si="23"/>
        <v>0</v>
      </c>
      <c r="T340" s="940">
        <f>$H340*HLOOKUP(T$329,$J$326:$R$327,2)</f>
        <v>0</v>
      </c>
      <c r="U340" s="982">
        <f t="shared" si="23"/>
        <v>0</v>
      </c>
      <c r="V340" s="940">
        <f>$H340*HLOOKUP(V$329,$J$326:$R$327,2)</f>
        <v>0</v>
      </c>
      <c r="W340" s="982">
        <f t="shared" si="23"/>
        <v>0</v>
      </c>
      <c r="X340" s="940">
        <f>$H340*HLOOKUP(X$329,$J$326:$R$327,2)</f>
        <v>0</v>
      </c>
      <c r="Y340" s="982">
        <f t="shared" si="23"/>
        <v>0</v>
      </c>
      <c r="Z340" s="940">
        <f>$H340*HLOOKUP(Z$329,$J$326:$R$327,2)</f>
        <v>0</v>
      </c>
      <c r="AA340" s="982">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35"/>
        <v>YABABa</v>
      </c>
      <c r="H341" s="407">
        <v>0</v>
      </c>
      <c r="I341" s="407">
        <v>0</v>
      </c>
      <c r="J341" s="940">
        <f t="shared" ref="J341:X372" si="36">$H341*HLOOKUP(J$329,$J$326:$R$327,2)</f>
        <v>0</v>
      </c>
      <c r="K341" s="982">
        <f t="shared" si="23"/>
        <v>0</v>
      </c>
      <c r="L341" s="940">
        <f t="shared" si="36"/>
        <v>0</v>
      </c>
      <c r="M341" s="982">
        <f t="shared" si="23"/>
        <v>0</v>
      </c>
      <c r="N341" s="940">
        <f t="shared" si="36"/>
        <v>0</v>
      </c>
      <c r="O341" s="982">
        <f t="shared" si="23"/>
        <v>0</v>
      </c>
      <c r="P341" s="940">
        <f t="shared" si="36"/>
        <v>0</v>
      </c>
      <c r="Q341" s="982">
        <f t="shared" si="23"/>
        <v>0</v>
      </c>
      <c r="R341" s="940">
        <f t="shared" si="36"/>
        <v>0</v>
      </c>
      <c r="S341" s="982">
        <f t="shared" si="23"/>
        <v>0</v>
      </c>
      <c r="T341" s="940">
        <f t="shared" si="36"/>
        <v>0</v>
      </c>
      <c r="U341" s="982">
        <f t="shared" si="23"/>
        <v>0</v>
      </c>
      <c r="V341" s="940">
        <f t="shared" si="36"/>
        <v>0</v>
      </c>
      <c r="W341" s="982">
        <f t="shared" si="23"/>
        <v>0</v>
      </c>
      <c r="X341" s="940">
        <f t="shared" si="36"/>
        <v>0</v>
      </c>
      <c r="Y341" s="982">
        <f t="shared" si="23"/>
        <v>0</v>
      </c>
      <c r="Z341" s="940">
        <f t="shared" ref="Z341:Z372" si="37">$H341*HLOOKUP(Z$329,$J$326:$R$327,2)</f>
        <v>0</v>
      </c>
      <c r="AA341" s="982">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35"/>
        <v>AYABAb</v>
      </c>
      <c r="H342" s="407">
        <v>0</v>
      </c>
      <c r="I342" s="407">
        <v>0</v>
      </c>
      <c r="J342" s="940">
        <f t="shared" si="36"/>
        <v>0</v>
      </c>
      <c r="K342" s="982">
        <f t="shared" si="23"/>
        <v>0</v>
      </c>
      <c r="L342" s="940">
        <f t="shared" si="36"/>
        <v>0</v>
      </c>
      <c r="M342" s="982">
        <f t="shared" si="23"/>
        <v>0</v>
      </c>
      <c r="N342" s="940">
        <f t="shared" si="36"/>
        <v>0</v>
      </c>
      <c r="O342" s="982">
        <f t="shared" si="23"/>
        <v>0</v>
      </c>
      <c r="P342" s="940">
        <f t="shared" si="36"/>
        <v>0</v>
      </c>
      <c r="Q342" s="982">
        <f t="shared" si="23"/>
        <v>0</v>
      </c>
      <c r="R342" s="940">
        <f t="shared" si="36"/>
        <v>0</v>
      </c>
      <c r="S342" s="982">
        <f t="shared" si="23"/>
        <v>0</v>
      </c>
      <c r="T342" s="940">
        <f t="shared" si="36"/>
        <v>0</v>
      </c>
      <c r="U342" s="982">
        <f t="shared" si="23"/>
        <v>0</v>
      </c>
      <c r="V342" s="940">
        <f t="shared" si="36"/>
        <v>0</v>
      </c>
      <c r="W342" s="982">
        <f t="shared" si="23"/>
        <v>0</v>
      </c>
      <c r="X342" s="940">
        <f t="shared" si="36"/>
        <v>0</v>
      </c>
      <c r="Y342" s="982">
        <f t="shared" si="23"/>
        <v>0</v>
      </c>
      <c r="Z342" s="940">
        <f t="shared" si="37"/>
        <v>0</v>
      </c>
      <c r="AA342" s="982">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35"/>
        <v>AYABAbd</v>
      </c>
      <c r="H343" s="407">
        <v>0</v>
      </c>
      <c r="I343" s="407">
        <v>0</v>
      </c>
      <c r="J343" s="940">
        <f t="shared" si="36"/>
        <v>0</v>
      </c>
      <c r="K343" s="982">
        <f t="shared" si="23"/>
        <v>0</v>
      </c>
      <c r="L343" s="940">
        <f t="shared" si="36"/>
        <v>0</v>
      </c>
      <c r="M343" s="982">
        <f t="shared" si="23"/>
        <v>0</v>
      </c>
      <c r="N343" s="940">
        <f t="shared" si="36"/>
        <v>0</v>
      </c>
      <c r="O343" s="982">
        <f t="shared" si="23"/>
        <v>0</v>
      </c>
      <c r="P343" s="940">
        <f t="shared" si="36"/>
        <v>0</v>
      </c>
      <c r="Q343" s="982">
        <f t="shared" si="23"/>
        <v>0</v>
      </c>
      <c r="R343" s="940">
        <f t="shared" si="36"/>
        <v>0</v>
      </c>
      <c r="S343" s="982">
        <f t="shared" si="23"/>
        <v>0</v>
      </c>
      <c r="T343" s="940">
        <f t="shared" si="36"/>
        <v>0</v>
      </c>
      <c r="U343" s="982">
        <f t="shared" si="23"/>
        <v>0</v>
      </c>
      <c r="V343" s="940">
        <f t="shared" si="36"/>
        <v>0</v>
      </c>
      <c r="W343" s="982">
        <f t="shared" si="23"/>
        <v>0</v>
      </c>
      <c r="X343" s="940">
        <f t="shared" si="36"/>
        <v>0</v>
      </c>
      <c r="Y343" s="982">
        <f t="shared" si="23"/>
        <v>0</v>
      </c>
      <c r="Z343" s="940">
        <f t="shared" si="37"/>
        <v>0</v>
      </c>
      <c r="AA343" s="982">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35"/>
        <v>YAOAOFa</v>
      </c>
      <c r="H344" s="407">
        <v>0</v>
      </c>
      <c r="I344" s="407">
        <v>0</v>
      </c>
      <c r="J344" s="940">
        <f t="shared" si="36"/>
        <v>0</v>
      </c>
      <c r="K344" s="982">
        <f t="shared" si="23"/>
        <v>0</v>
      </c>
      <c r="L344" s="940">
        <f t="shared" si="36"/>
        <v>0</v>
      </c>
      <c r="M344" s="982">
        <f t="shared" si="23"/>
        <v>0</v>
      </c>
      <c r="N344" s="940">
        <f t="shared" si="36"/>
        <v>0</v>
      </c>
      <c r="O344" s="982">
        <f t="shared" si="23"/>
        <v>0</v>
      </c>
      <c r="P344" s="940">
        <f t="shared" si="36"/>
        <v>0</v>
      </c>
      <c r="Q344" s="982">
        <f t="shared" si="23"/>
        <v>0</v>
      </c>
      <c r="R344" s="940">
        <f t="shared" si="36"/>
        <v>0</v>
      </c>
      <c r="S344" s="982">
        <f t="shared" si="23"/>
        <v>0</v>
      </c>
      <c r="T344" s="940">
        <f t="shared" si="36"/>
        <v>0</v>
      </c>
      <c r="U344" s="982">
        <f t="shared" si="23"/>
        <v>0</v>
      </c>
      <c r="V344" s="940">
        <f t="shared" si="36"/>
        <v>0</v>
      </c>
      <c r="W344" s="982">
        <f t="shared" si="23"/>
        <v>0</v>
      </c>
      <c r="X344" s="940">
        <f t="shared" si="36"/>
        <v>0</v>
      </c>
      <c r="Y344" s="982">
        <f t="shared" si="23"/>
        <v>0</v>
      </c>
      <c r="Z344" s="940">
        <f t="shared" si="37"/>
        <v>0</v>
      </c>
      <c r="AA344" s="982">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35"/>
        <v>AYAOAof</v>
      </c>
      <c r="H345" s="407">
        <v>0</v>
      </c>
      <c r="I345" s="407">
        <v>0</v>
      </c>
      <c r="J345" s="940">
        <f t="shared" si="36"/>
        <v>0</v>
      </c>
      <c r="K345" s="982">
        <f t="shared" si="23"/>
        <v>0</v>
      </c>
      <c r="L345" s="940">
        <f t="shared" si="36"/>
        <v>0</v>
      </c>
      <c r="M345" s="982">
        <f t="shared" si="23"/>
        <v>0</v>
      </c>
      <c r="N345" s="940">
        <f t="shared" si="36"/>
        <v>0</v>
      </c>
      <c r="O345" s="982">
        <f t="shared" si="23"/>
        <v>0</v>
      </c>
      <c r="P345" s="940">
        <f t="shared" si="36"/>
        <v>0</v>
      </c>
      <c r="Q345" s="982">
        <f t="shared" si="23"/>
        <v>0</v>
      </c>
      <c r="R345" s="940">
        <f t="shared" si="36"/>
        <v>0</v>
      </c>
      <c r="S345" s="982">
        <f t="shared" si="23"/>
        <v>0</v>
      </c>
      <c r="T345" s="940">
        <f t="shared" si="36"/>
        <v>0</v>
      </c>
      <c r="U345" s="982">
        <f t="shared" si="23"/>
        <v>0</v>
      </c>
      <c r="V345" s="940">
        <f t="shared" si="36"/>
        <v>0</v>
      </c>
      <c r="W345" s="982">
        <f t="shared" si="23"/>
        <v>0</v>
      </c>
      <c r="X345" s="940">
        <f t="shared" si="36"/>
        <v>0</v>
      </c>
      <c r="Y345" s="982">
        <f t="shared" si="23"/>
        <v>0</v>
      </c>
      <c r="Z345" s="940">
        <f t="shared" si="37"/>
        <v>0</v>
      </c>
      <c r="AA345" s="982">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 t="shared" si="35"/>
        <v>YYNBNb</v>
      </c>
      <c r="H346" s="407">
        <v>0</v>
      </c>
      <c r="I346" s="407">
        <v>0</v>
      </c>
      <c r="J346" s="940">
        <f t="shared" si="36"/>
        <v>0</v>
      </c>
      <c r="K346" s="982">
        <f t="shared" si="23"/>
        <v>0</v>
      </c>
      <c r="L346" s="940">
        <f t="shared" si="36"/>
        <v>0</v>
      </c>
      <c r="M346" s="982">
        <f t="shared" si="23"/>
        <v>0</v>
      </c>
      <c r="N346" s="940">
        <f t="shared" si="36"/>
        <v>0</v>
      </c>
      <c r="O346" s="982">
        <f t="shared" si="23"/>
        <v>0</v>
      </c>
      <c r="P346" s="940">
        <f t="shared" si="36"/>
        <v>0</v>
      </c>
      <c r="Q346" s="982">
        <f t="shared" si="23"/>
        <v>0</v>
      </c>
      <c r="R346" s="940">
        <f t="shared" si="36"/>
        <v>0</v>
      </c>
      <c r="S346" s="982">
        <f t="shared" si="23"/>
        <v>0</v>
      </c>
      <c r="T346" s="940">
        <f t="shared" si="36"/>
        <v>0</v>
      </c>
      <c r="U346" s="982">
        <f t="shared" si="23"/>
        <v>0</v>
      </c>
      <c r="V346" s="940">
        <f t="shared" si="36"/>
        <v>0</v>
      </c>
      <c r="W346" s="982">
        <f t="shared" si="23"/>
        <v>0</v>
      </c>
      <c r="X346" s="940">
        <f t="shared" si="36"/>
        <v>0</v>
      </c>
      <c r="Y346" s="982">
        <f t="shared" si="23"/>
        <v>0</v>
      </c>
      <c r="Z346" s="940">
        <f t="shared" si="37"/>
        <v>0</v>
      </c>
      <c r="AA346" s="982">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 t="shared" si="35"/>
        <v>YYBNBz</v>
      </c>
      <c r="H347" s="407">
        <v>0</v>
      </c>
      <c r="I347" s="407">
        <v>0</v>
      </c>
      <c r="J347" s="940">
        <f t="shared" si="36"/>
        <v>0</v>
      </c>
      <c r="K347" s="982">
        <f t="shared" si="23"/>
        <v>0</v>
      </c>
      <c r="L347" s="940">
        <f t="shared" si="36"/>
        <v>0</v>
      </c>
      <c r="M347" s="982">
        <f t="shared" si="23"/>
        <v>0</v>
      </c>
      <c r="N347" s="940">
        <f t="shared" si="36"/>
        <v>0</v>
      </c>
      <c r="O347" s="982">
        <f t="shared" si="23"/>
        <v>0</v>
      </c>
      <c r="P347" s="940">
        <f t="shared" si="36"/>
        <v>0</v>
      </c>
      <c r="Q347" s="982">
        <f t="shared" si="23"/>
        <v>0</v>
      </c>
      <c r="R347" s="940">
        <f t="shared" si="36"/>
        <v>0</v>
      </c>
      <c r="S347" s="982">
        <f t="shared" si="23"/>
        <v>0</v>
      </c>
      <c r="T347" s="940">
        <f t="shared" si="36"/>
        <v>0</v>
      </c>
      <c r="U347" s="982">
        <f t="shared" si="23"/>
        <v>0</v>
      </c>
      <c r="V347" s="940">
        <f t="shared" si="36"/>
        <v>0</v>
      </c>
      <c r="W347" s="982">
        <f t="shared" si="23"/>
        <v>0</v>
      </c>
      <c r="X347" s="940">
        <f t="shared" si="36"/>
        <v>0</v>
      </c>
      <c r="Y347" s="982">
        <f t="shared" si="23"/>
        <v>0</v>
      </c>
      <c r="Z347" s="940">
        <f t="shared" si="37"/>
        <v>0</v>
      </c>
      <c r="AA347" s="982">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 t="shared" si="35"/>
        <v>YYBNBr</v>
      </c>
      <c r="H348" s="407">
        <v>0</v>
      </c>
      <c r="I348" s="407">
        <v>0</v>
      </c>
      <c r="J348" s="940">
        <f t="shared" si="36"/>
        <v>0</v>
      </c>
      <c r="K348" s="982">
        <f t="shared" si="23"/>
        <v>0</v>
      </c>
      <c r="L348" s="940">
        <f t="shared" si="36"/>
        <v>0</v>
      </c>
      <c r="M348" s="982">
        <f t="shared" si="23"/>
        <v>0</v>
      </c>
      <c r="N348" s="940">
        <f t="shared" si="36"/>
        <v>0</v>
      </c>
      <c r="O348" s="982">
        <f t="shared" si="23"/>
        <v>0</v>
      </c>
      <c r="P348" s="940">
        <f t="shared" si="36"/>
        <v>0</v>
      </c>
      <c r="Q348" s="982">
        <f t="shared" si="23"/>
        <v>0</v>
      </c>
      <c r="R348" s="940">
        <f t="shared" si="36"/>
        <v>0</v>
      </c>
      <c r="S348" s="982">
        <f t="shared" si="23"/>
        <v>0</v>
      </c>
      <c r="T348" s="940">
        <f t="shared" si="36"/>
        <v>0</v>
      </c>
      <c r="U348" s="982">
        <f t="shared" si="23"/>
        <v>0</v>
      </c>
      <c r="V348" s="940">
        <f t="shared" si="36"/>
        <v>0</v>
      </c>
      <c r="W348" s="982">
        <f t="shared" si="23"/>
        <v>0</v>
      </c>
      <c r="X348" s="940">
        <f t="shared" si="36"/>
        <v>0</v>
      </c>
      <c r="Y348" s="982">
        <f t="shared" si="23"/>
        <v>0</v>
      </c>
      <c r="Z348" s="940">
        <f t="shared" si="37"/>
        <v>0</v>
      </c>
      <c r="AA348" s="982">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 t="shared" si="35"/>
        <v>YYNWBr</v>
      </c>
      <c r="H349" s="407">
        <v>0</v>
      </c>
      <c r="I349" s="407">
        <v>0</v>
      </c>
      <c r="J349" s="940">
        <f t="shared" si="36"/>
        <v>0</v>
      </c>
      <c r="K349" s="982">
        <f t="shared" si="23"/>
        <v>0</v>
      </c>
      <c r="L349" s="940">
        <f t="shared" si="36"/>
        <v>0</v>
      </c>
      <c r="M349" s="982">
        <f t="shared" si="23"/>
        <v>0</v>
      </c>
      <c r="N349" s="940">
        <f t="shared" si="36"/>
        <v>0</v>
      </c>
      <c r="O349" s="982">
        <f t="shared" si="23"/>
        <v>0</v>
      </c>
      <c r="P349" s="940">
        <f t="shared" si="36"/>
        <v>0</v>
      </c>
      <c r="Q349" s="982">
        <f t="shared" si="23"/>
        <v>0</v>
      </c>
      <c r="R349" s="940">
        <f t="shared" si="36"/>
        <v>0</v>
      </c>
      <c r="S349" s="982">
        <f t="shared" si="23"/>
        <v>0</v>
      </c>
      <c r="T349" s="940">
        <f t="shared" si="36"/>
        <v>0</v>
      </c>
      <c r="U349" s="982">
        <f t="shared" si="23"/>
        <v>0</v>
      </c>
      <c r="V349" s="940">
        <f t="shared" si="36"/>
        <v>0</v>
      </c>
      <c r="W349" s="982">
        <f t="shared" si="23"/>
        <v>0</v>
      </c>
      <c r="X349" s="940">
        <f t="shared" si="36"/>
        <v>0</v>
      </c>
      <c r="Y349" s="982">
        <f t="shared" si="23"/>
        <v>0</v>
      </c>
      <c r="Z349" s="940">
        <f t="shared" si="37"/>
        <v>0</v>
      </c>
      <c r="AA349" s="982">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 t="shared" si="35"/>
        <v>YYWBNw</v>
      </c>
      <c r="H350" s="407">
        <v>0</v>
      </c>
      <c r="I350" s="407">
        <v>0</v>
      </c>
      <c r="J350" s="940">
        <f t="shared" si="36"/>
        <v>0</v>
      </c>
      <c r="K350" s="982">
        <f t="shared" si="23"/>
        <v>0</v>
      </c>
      <c r="L350" s="940">
        <f t="shared" si="36"/>
        <v>0</v>
      </c>
      <c r="M350" s="982">
        <f t="shared" si="23"/>
        <v>0</v>
      </c>
      <c r="N350" s="940">
        <f t="shared" si="36"/>
        <v>0</v>
      </c>
      <c r="O350" s="982">
        <f t="shared" si="23"/>
        <v>0</v>
      </c>
      <c r="P350" s="940">
        <f t="shared" si="36"/>
        <v>0</v>
      </c>
      <c r="Q350" s="982">
        <f t="shared" si="23"/>
        <v>0</v>
      </c>
      <c r="R350" s="940">
        <f t="shared" si="36"/>
        <v>0</v>
      </c>
      <c r="S350" s="982">
        <f t="shared" si="23"/>
        <v>0</v>
      </c>
      <c r="T350" s="940">
        <f t="shared" si="36"/>
        <v>0</v>
      </c>
      <c r="U350" s="982">
        <f t="shared" si="23"/>
        <v>0</v>
      </c>
      <c r="V350" s="940">
        <f t="shared" si="36"/>
        <v>0</v>
      </c>
      <c r="W350" s="982">
        <f t="shared" si="23"/>
        <v>0</v>
      </c>
      <c r="X350" s="940">
        <f t="shared" si="36"/>
        <v>0</v>
      </c>
      <c r="Y350" s="982">
        <f t="shared" si="23"/>
        <v>0</v>
      </c>
      <c r="Z350" s="940">
        <f t="shared" si="37"/>
        <v>0</v>
      </c>
      <c r="AA350" s="982">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 t="shared" si="35"/>
        <v>YYBNWb</v>
      </c>
      <c r="H351" s="407">
        <v>0</v>
      </c>
      <c r="I351" s="407">
        <v>0</v>
      </c>
      <c r="J351" s="940">
        <f t="shared" si="36"/>
        <v>0</v>
      </c>
      <c r="K351" s="982">
        <f t="shared" si="23"/>
        <v>0</v>
      </c>
      <c r="L351" s="940">
        <f t="shared" si="36"/>
        <v>0</v>
      </c>
      <c r="M351" s="982">
        <f t="shared" si="23"/>
        <v>0</v>
      </c>
      <c r="N351" s="940">
        <f t="shared" si="36"/>
        <v>0</v>
      </c>
      <c r="O351" s="982">
        <f t="shared" si="23"/>
        <v>0</v>
      </c>
      <c r="P351" s="940">
        <f t="shared" si="36"/>
        <v>0</v>
      </c>
      <c r="Q351" s="982">
        <f t="shared" si="23"/>
        <v>0</v>
      </c>
      <c r="R351" s="940">
        <f t="shared" si="36"/>
        <v>0</v>
      </c>
      <c r="S351" s="982">
        <f t="shared" si="23"/>
        <v>0</v>
      </c>
      <c r="T351" s="940">
        <f t="shared" si="36"/>
        <v>0</v>
      </c>
      <c r="U351" s="982">
        <f t="shared" si="23"/>
        <v>0</v>
      </c>
      <c r="V351" s="940">
        <f t="shared" si="36"/>
        <v>0</v>
      </c>
      <c r="W351" s="982">
        <f t="shared" si="23"/>
        <v>0</v>
      </c>
      <c r="X351" s="940">
        <f t="shared" si="36"/>
        <v>0</v>
      </c>
      <c r="Y351" s="982">
        <f t="shared" si="23"/>
        <v>0</v>
      </c>
      <c r="Z351" s="940">
        <f t="shared" si="37"/>
        <v>0</v>
      </c>
      <c r="AA351" s="982">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 t="shared" si="35"/>
        <v>AAAAAz</v>
      </c>
      <c r="H352" s="407">
        <v>0</v>
      </c>
      <c r="I352" s="407">
        <v>0</v>
      </c>
      <c r="J352" s="940">
        <f t="shared" si="36"/>
        <v>0</v>
      </c>
      <c r="K352" s="982">
        <f t="shared" si="23"/>
        <v>0</v>
      </c>
      <c r="L352" s="940">
        <f t="shared" si="36"/>
        <v>0</v>
      </c>
      <c r="M352" s="982">
        <f t="shared" si="23"/>
        <v>0</v>
      </c>
      <c r="N352" s="940">
        <f t="shared" si="36"/>
        <v>0</v>
      </c>
      <c r="O352" s="982">
        <f t="shared" si="23"/>
        <v>0</v>
      </c>
      <c r="P352" s="940">
        <f t="shared" si="36"/>
        <v>0</v>
      </c>
      <c r="Q352" s="982">
        <f t="shared" si="23"/>
        <v>0</v>
      </c>
      <c r="R352" s="940">
        <f t="shared" si="36"/>
        <v>0</v>
      </c>
      <c r="S352" s="982">
        <f t="shared" si="23"/>
        <v>0</v>
      </c>
      <c r="T352" s="940">
        <f t="shared" si="36"/>
        <v>0</v>
      </c>
      <c r="U352" s="982">
        <f t="shared" si="23"/>
        <v>0</v>
      </c>
      <c r="V352" s="940">
        <f t="shared" si="36"/>
        <v>0</v>
      </c>
      <c r="W352" s="982">
        <f t="shared" si="23"/>
        <v>0</v>
      </c>
      <c r="X352" s="940">
        <f t="shared" si="36"/>
        <v>0</v>
      </c>
      <c r="Y352" s="982">
        <f t="shared" si="23"/>
        <v>0</v>
      </c>
      <c r="Z352" s="940">
        <f t="shared" si="37"/>
        <v>0</v>
      </c>
      <c r="AA352" s="982">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 t="shared" si="35"/>
        <v>AAAANw</v>
      </c>
      <c r="H353" s="407">
        <v>0</v>
      </c>
      <c r="I353" s="407">
        <v>0</v>
      </c>
      <c r="J353" s="940">
        <f t="shared" si="36"/>
        <v>0</v>
      </c>
      <c r="K353" s="982">
        <f t="shared" si="23"/>
        <v>0</v>
      </c>
      <c r="L353" s="940">
        <f t="shared" si="36"/>
        <v>0</v>
      </c>
      <c r="M353" s="982">
        <f t="shared" si="23"/>
        <v>0</v>
      </c>
      <c r="N353" s="940">
        <f t="shared" si="36"/>
        <v>0</v>
      </c>
      <c r="O353" s="982">
        <f t="shared" si="23"/>
        <v>0</v>
      </c>
      <c r="P353" s="940">
        <f t="shared" si="36"/>
        <v>0</v>
      </c>
      <c r="Q353" s="982">
        <f t="shared" si="23"/>
        <v>0</v>
      </c>
      <c r="R353" s="940">
        <f t="shared" si="36"/>
        <v>0</v>
      </c>
      <c r="S353" s="982">
        <f t="shared" si="23"/>
        <v>0</v>
      </c>
      <c r="T353" s="940">
        <f t="shared" si="36"/>
        <v>0</v>
      </c>
      <c r="U353" s="982">
        <f t="shared" si="23"/>
        <v>0</v>
      </c>
      <c r="V353" s="940">
        <f t="shared" si="36"/>
        <v>0</v>
      </c>
      <c r="W353" s="982">
        <f t="shared" si="23"/>
        <v>0</v>
      </c>
      <c r="X353" s="940">
        <f t="shared" si="36"/>
        <v>0</v>
      </c>
      <c r="Y353" s="982">
        <f t="shared" si="23"/>
        <v>0</v>
      </c>
      <c r="Z353" s="940">
        <f t="shared" si="37"/>
        <v>0</v>
      </c>
      <c r="AA353" s="982">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 t="shared" si="35"/>
        <v>AAANWb</v>
      </c>
      <c r="H354" s="407">
        <v>0</v>
      </c>
      <c r="I354" s="407">
        <v>0</v>
      </c>
      <c r="J354" s="940">
        <f t="shared" si="36"/>
        <v>0</v>
      </c>
      <c r="K354" s="982">
        <f t="shared" si="23"/>
        <v>0</v>
      </c>
      <c r="L354" s="940">
        <f t="shared" si="36"/>
        <v>0</v>
      </c>
      <c r="M354" s="982">
        <f t="shared" si="23"/>
        <v>0</v>
      </c>
      <c r="N354" s="940">
        <f t="shared" si="36"/>
        <v>0</v>
      </c>
      <c r="O354" s="982">
        <f t="shared" si="23"/>
        <v>0</v>
      </c>
      <c r="P354" s="940">
        <f t="shared" si="36"/>
        <v>0</v>
      </c>
      <c r="Q354" s="982">
        <f t="shared" si="23"/>
        <v>0</v>
      </c>
      <c r="R354" s="940">
        <f t="shared" si="36"/>
        <v>0</v>
      </c>
      <c r="S354" s="982">
        <f t="shared" si="23"/>
        <v>0</v>
      </c>
      <c r="T354" s="940">
        <f t="shared" si="36"/>
        <v>0</v>
      </c>
      <c r="U354" s="982">
        <f t="shared" si="23"/>
        <v>0</v>
      </c>
      <c r="V354" s="940">
        <f t="shared" si="36"/>
        <v>0</v>
      </c>
      <c r="W354" s="982">
        <f t="shared" si="23"/>
        <v>0</v>
      </c>
      <c r="X354" s="940">
        <f t="shared" si="36"/>
        <v>0</v>
      </c>
      <c r="Y354" s="982">
        <f t="shared" si="23"/>
        <v>0</v>
      </c>
      <c r="Z354" s="940">
        <f t="shared" si="37"/>
        <v>0</v>
      </c>
      <c r="AA354" s="982">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 t="shared" si="35"/>
        <v>AANWBa</v>
      </c>
      <c r="H355" s="407">
        <v>0</v>
      </c>
      <c r="I355" s="407">
        <v>0</v>
      </c>
      <c r="J355" s="940">
        <f t="shared" si="36"/>
        <v>0</v>
      </c>
      <c r="K355" s="982">
        <f t="shared" si="23"/>
        <v>0</v>
      </c>
      <c r="L355" s="940">
        <f t="shared" si="36"/>
        <v>0</v>
      </c>
      <c r="M355" s="982">
        <f t="shared" si="23"/>
        <v>0</v>
      </c>
      <c r="N355" s="940">
        <f t="shared" si="36"/>
        <v>0</v>
      </c>
      <c r="O355" s="982">
        <f t="shared" si="23"/>
        <v>0</v>
      </c>
      <c r="P355" s="940">
        <f t="shared" si="36"/>
        <v>0</v>
      </c>
      <c r="Q355" s="982">
        <f t="shared" si="23"/>
        <v>0</v>
      </c>
      <c r="R355" s="940">
        <f t="shared" si="36"/>
        <v>0</v>
      </c>
      <c r="S355" s="982">
        <f t="shared" si="23"/>
        <v>0</v>
      </c>
      <c r="T355" s="940">
        <f t="shared" si="36"/>
        <v>0</v>
      </c>
      <c r="U355" s="982">
        <f t="shared" si="23"/>
        <v>0</v>
      </c>
      <c r="V355" s="940">
        <f t="shared" si="36"/>
        <v>0</v>
      </c>
      <c r="W355" s="982">
        <f t="shared" si="23"/>
        <v>0</v>
      </c>
      <c r="X355" s="940">
        <f t="shared" si="36"/>
        <v>0</v>
      </c>
      <c r="Y355" s="982">
        <f t="shared" si="23"/>
        <v>0</v>
      </c>
      <c r="Z355" s="940">
        <f t="shared" si="37"/>
        <v>0</v>
      </c>
      <c r="AA355" s="982">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 t="shared" si="35"/>
        <v>AYWBAa</v>
      </c>
      <c r="H356" s="407">
        <v>0</v>
      </c>
      <c r="I356" s="407">
        <v>0</v>
      </c>
      <c r="J356" s="940">
        <f t="shared" si="36"/>
        <v>0</v>
      </c>
      <c r="K356" s="982">
        <f t="shared" ref="K356:K359" si="38">$I356</f>
        <v>0</v>
      </c>
      <c r="L356" s="940">
        <f t="shared" si="36"/>
        <v>0</v>
      </c>
      <c r="M356" s="982">
        <f t="shared" ref="M356:M372" si="39">$I356</f>
        <v>0</v>
      </c>
      <c r="N356" s="940">
        <f t="shared" si="36"/>
        <v>0</v>
      </c>
      <c r="O356" s="982">
        <f t="shared" ref="O356:O372" si="40">$I356</f>
        <v>0</v>
      </c>
      <c r="P356" s="940">
        <f t="shared" si="36"/>
        <v>0</v>
      </c>
      <c r="Q356" s="982">
        <f t="shared" ref="Q356:Q372" si="41">$I356</f>
        <v>0</v>
      </c>
      <c r="R356" s="940">
        <f t="shared" si="36"/>
        <v>0</v>
      </c>
      <c r="S356" s="982">
        <f t="shared" ref="S356:S372" si="42">$I356</f>
        <v>0</v>
      </c>
      <c r="T356" s="940">
        <f t="shared" si="36"/>
        <v>0</v>
      </c>
      <c r="U356" s="982">
        <f t="shared" ref="U356:U372" si="43">$I356</f>
        <v>0</v>
      </c>
      <c r="V356" s="940">
        <f t="shared" si="36"/>
        <v>0</v>
      </c>
      <c r="W356" s="982">
        <f t="shared" ref="W356:W372" si="44">$I356</f>
        <v>0</v>
      </c>
      <c r="X356" s="940">
        <f t="shared" si="36"/>
        <v>0</v>
      </c>
      <c r="Y356" s="982">
        <f t="shared" ref="Y356:Y372" si="45">$I356</f>
        <v>0</v>
      </c>
      <c r="Z356" s="940">
        <f t="shared" si="37"/>
        <v>0</v>
      </c>
      <c r="AA356" s="982">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 t="shared" si="35"/>
        <v>YYBAAa</v>
      </c>
      <c r="H357" s="407">
        <v>0</v>
      </c>
      <c r="I357" s="407">
        <v>0</v>
      </c>
      <c r="J357" s="940">
        <f t="shared" si="36"/>
        <v>0</v>
      </c>
      <c r="K357" s="982">
        <f t="shared" si="38"/>
        <v>0</v>
      </c>
      <c r="L357" s="940">
        <f t="shared" si="36"/>
        <v>0</v>
      </c>
      <c r="M357" s="982">
        <f t="shared" si="39"/>
        <v>0</v>
      </c>
      <c r="N357" s="940">
        <f t="shared" si="36"/>
        <v>0</v>
      </c>
      <c r="O357" s="982">
        <f t="shared" si="40"/>
        <v>0</v>
      </c>
      <c r="P357" s="940">
        <f t="shared" si="36"/>
        <v>0</v>
      </c>
      <c r="Q357" s="982">
        <f t="shared" si="41"/>
        <v>0</v>
      </c>
      <c r="R357" s="940">
        <f t="shared" si="36"/>
        <v>0</v>
      </c>
      <c r="S357" s="982">
        <f t="shared" si="42"/>
        <v>0</v>
      </c>
      <c r="T357" s="940">
        <f t="shared" si="36"/>
        <v>0</v>
      </c>
      <c r="U357" s="982">
        <f t="shared" si="43"/>
        <v>0</v>
      </c>
      <c r="V357" s="940">
        <f t="shared" si="36"/>
        <v>0</v>
      </c>
      <c r="W357" s="982">
        <f t="shared" si="44"/>
        <v>0</v>
      </c>
      <c r="X357" s="940">
        <f t="shared" si="36"/>
        <v>0</v>
      </c>
      <c r="Y357" s="982">
        <f t="shared" si="45"/>
        <v>0</v>
      </c>
      <c r="Z357" s="940">
        <f t="shared" si="37"/>
        <v>0</v>
      </c>
      <c r="AA357" s="982">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 t="shared" si="35"/>
        <v>YYAAAa</v>
      </c>
      <c r="H358" s="407">
        <v>0</v>
      </c>
      <c r="I358" s="407">
        <v>0</v>
      </c>
      <c r="J358" s="940">
        <f t="shared" si="36"/>
        <v>0</v>
      </c>
      <c r="K358" s="982">
        <f t="shared" si="38"/>
        <v>0</v>
      </c>
      <c r="L358" s="940">
        <f t="shared" si="36"/>
        <v>0</v>
      </c>
      <c r="M358" s="982">
        <f t="shared" si="39"/>
        <v>0</v>
      </c>
      <c r="N358" s="940">
        <f t="shared" si="36"/>
        <v>0</v>
      </c>
      <c r="O358" s="982">
        <f t="shared" si="40"/>
        <v>0</v>
      </c>
      <c r="P358" s="940">
        <f t="shared" si="36"/>
        <v>0</v>
      </c>
      <c r="Q358" s="982">
        <f t="shared" si="41"/>
        <v>0</v>
      </c>
      <c r="R358" s="940">
        <f t="shared" si="36"/>
        <v>0</v>
      </c>
      <c r="S358" s="982">
        <f t="shared" si="42"/>
        <v>0</v>
      </c>
      <c r="T358" s="940">
        <f t="shared" si="36"/>
        <v>0</v>
      </c>
      <c r="U358" s="982">
        <f t="shared" si="43"/>
        <v>0</v>
      </c>
      <c r="V358" s="940">
        <f t="shared" si="36"/>
        <v>0</v>
      </c>
      <c r="W358" s="982">
        <f t="shared" si="44"/>
        <v>0</v>
      </c>
      <c r="X358" s="940">
        <f t="shared" si="36"/>
        <v>0</v>
      </c>
      <c r="Y358" s="982">
        <f t="shared" si="45"/>
        <v>0</v>
      </c>
      <c r="Z358" s="940">
        <f t="shared" si="37"/>
        <v>0</v>
      </c>
      <c r="AA358" s="982">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 t="shared" si="35"/>
        <v>YAAAAa</v>
      </c>
      <c r="H359" s="407">
        <v>0</v>
      </c>
      <c r="I359" s="407">
        <v>0</v>
      </c>
      <c r="J359" s="940">
        <f t="shared" si="36"/>
        <v>0</v>
      </c>
      <c r="K359" s="982">
        <f t="shared" si="38"/>
        <v>0</v>
      </c>
      <c r="L359" s="940">
        <f t="shared" si="36"/>
        <v>0</v>
      </c>
      <c r="M359" s="982">
        <f t="shared" si="39"/>
        <v>0</v>
      </c>
      <c r="N359" s="940">
        <f t="shared" si="36"/>
        <v>0</v>
      </c>
      <c r="O359" s="982">
        <f t="shared" si="40"/>
        <v>0</v>
      </c>
      <c r="P359" s="940">
        <f t="shared" si="36"/>
        <v>0</v>
      </c>
      <c r="Q359" s="982">
        <f t="shared" si="41"/>
        <v>0</v>
      </c>
      <c r="R359" s="940">
        <f t="shared" si="36"/>
        <v>0</v>
      </c>
      <c r="S359" s="982">
        <f t="shared" si="42"/>
        <v>0</v>
      </c>
      <c r="T359" s="940">
        <f t="shared" si="36"/>
        <v>0</v>
      </c>
      <c r="U359" s="982">
        <f t="shared" si="43"/>
        <v>0</v>
      </c>
      <c r="V359" s="940">
        <f t="shared" si="36"/>
        <v>0</v>
      </c>
      <c r="W359" s="982">
        <f t="shared" si="44"/>
        <v>0</v>
      </c>
      <c r="X359" s="940">
        <f t="shared" si="36"/>
        <v>0</v>
      </c>
      <c r="Y359" s="982">
        <f t="shared" si="45"/>
        <v>0</v>
      </c>
      <c r="Z359" s="940">
        <f t="shared" si="37"/>
        <v>0</v>
      </c>
      <c r="AA359" s="982">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 t="shared" si="35"/>
        <v>YYWNWl</v>
      </c>
      <c r="H360" s="349">
        <v>58.26</v>
      </c>
      <c r="I360" s="349">
        <v>11.25</v>
      </c>
      <c r="J360" s="940">
        <f t="shared" si="36"/>
        <v>49.520999999999994</v>
      </c>
      <c r="K360" s="982">
        <f t="shared" ref="K360:K372" si="46">$I360</f>
        <v>11.25</v>
      </c>
      <c r="L360" s="940">
        <f t="shared" si="36"/>
        <v>49.520999999999994</v>
      </c>
      <c r="M360" s="982">
        <f t="shared" si="39"/>
        <v>11.25</v>
      </c>
      <c r="N360" s="940">
        <f t="shared" si="36"/>
        <v>49.520999999999994</v>
      </c>
      <c r="O360" s="982">
        <f t="shared" si="40"/>
        <v>11.25</v>
      </c>
      <c r="P360" s="940">
        <f t="shared" si="36"/>
        <v>49.520999999999994</v>
      </c>
      <c r="Q360" s="982">
        <f t="shared" si="41"/>
        <v>11.25</v>
      </c>
      <c r="R360" s="940">
        <f t="shared" si="36"/>
        <v>58.26</v>
      </c>
      <c r="S360" s="982">
        <f t="shared" si="42"/>
        <v>11.25</v>
      </c>
      <c r="T360" s="940">
        <f t="shared" si="36"/>
        <v>58.26</v>
      </c>
      <c r="U360" s="982">
        <f t="shared" si="43"/>
        <v>11.25</v>
      </c>
      <c r="V360" s="940">
        <f t="shared" si="36"/>
        <v>58.26</v>
      </c>
      <c r="W360" s="982">
        <f t="shared" si="44"/>
        <v>11.25</v>
      </c>
      <c r="X360" s="940">
        <f t="shared" si="36"/>
        <v>58.26</v>
      </c>
      <c r="Y360" s="982">
        <f t="shared" si="45"/>
        <v>11.25</v>
      </c>
      <c r="Z360" s="940">
        <f t="shared" si="37"/>
        <v>58.26</v>
      </c>
      <c r="AA360" s="982">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 t="shared" si="35"/>
        <v>YYLWNw</v>
      </c>
      <c r="H361" s="349">
        <v>84.29</v>
      </c>
      <c r="I361" s="349">
        <v>11.64</v>
      </c>
      <c r="J361" s="940">
        <f t="shared" si="36"/>
        <v>71.646500000000003</v>
      </c>
      <c r="K361" s="982">
        <f t="shared" si="46"/>
        <v>11.64</v>
      </c>
      <c r="L361" s="940">
        <f t="shared" si="36"/>
        <v>71.646500000000003</v>
      </c>
      <c r="M361" s="982">
        <f t="shared" si="39"/>
        <v>11.64</v>
      </c>
      <c r="N361" s="940">
        <f t="shared" si="36"/>
        <v>71.646500000000003</v>
      </c>
      <c r="O361" s="982">
        <f t="shared" si="40"/>
        <v>11.64</v>
      </c>
      <c r="P361" s="940">
        <f t="shared" si="36"/>
        <v>71.646500000000003</v>
      </c>
      <c r="Q361" s="982">
        <f t="shared" si="41"/>
        <v>11.64</v>
      </c>
      <c r="R361" s="940">
        <f t="shared" si="36"/>
        <v>84.29</v>
      </c>
      <c r="S361" s="982">
        <f t="shared" si="42"/>
        <v>11.64</v>
      </c>
      <c r="T361" s="940">
        <f t="shared" si="36"/>
        <v>84.29</v>
      </c>
      <c r="U361" s="982">
        <f t="shared" si="43"/>
        <v>11.64</v>
      </c>
      <c r="V361" s="940">
        <f t="shared" si="36"/>
        <v>84.29</v>
      </c>
      <c r="W361" s="982">
        <f t="shared" si="44"/>
        <v>11.64</v>
      </c>
      <c r="X361" s="940">
        <f t="shared" si="36"/>
        <v>84.29</v>
      </c>
      <c r="Y361" s="982">
        <f t="shared" si="45"/>
        <v>11.64</v>
      </c>
      <c r="Z361" s="940">
        <f t="shared" si="37"/>
        <v>84.29</v>
      </c>
      <c r="AA361" s="982">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 t="shared" si="35"/>
        <v>YYWLWz</v>
      </c>
      <c r="H362" s="349">
        <v>73.45</v>
      </c>
      <c r="I362" s="349">
        <v>13.78</v>
      </c>
      <c r="J362" s="940">
        <f t="shared" si="36"/>
        <v>62.432499999999997</v>
      </c>
      <c r="K362" s="982">
        <f t="shared" si="46"/>
        <v>13.78</v>
      </c>
      <c r="L362" s="940">
        <f t="shared" si="36"/>
        <v>62.432499999999997</v>
      </c>
      <c r="M362" s="982">
        <f t="shared" si="39"/>
        <v>13.78</v>
      </c>
      <c r="N362" s="940">
        <f t="shared" si="36"/>
        <v>62.432499999999997</v>
      </c>
      <c r="O362" s="982">
        <f t="shared" si="40"/>
        <v>13.78</v>
      </c>
      <c r="P362" s="940">
        <f t="shared" si="36"/>
        <v>62.432499999999997</v>
      </c>
      <c r="Q362" s="982">
        <f t="shared" si="41"/>
        <v>13.78</v>
      </c>
      <c r="R362" s="940">
        <f t="shared" si="36"/>
        <v>73.45</v>
      </c>
      <c r="S362" s="982">
        <f t="shared" si="42"/>
        <v>13.78</v>
      </c>
      <c r="T362" s="940">
        <f t="shared" si="36"/>
        <v>73.45</v>
      </c>
      <c r="U362" s="982">
        <f t="shared" si="43"/>
        <v>13.78</v>
      </c>
      <c r="V362" s="940">
        <f t="shared" si="36"/>
        <v>73.45</v>
      </c>
      <c r="W362" s="982">
        <f t="shared" si="44"/>
        <v>13.78</v>
      </c>
      <c r="X362" s="940">
        <f t="shared" si="36"/>
        <v>73.45</v>
      </c>
      <c r="Y362" s="982">
        <f t="shared" si="45"/>
        <v>13.78</v>
      </c>
      <c r="Z362" s="940">
        <f t="shared" si="37"/>
        <v>73.45</v>
      </c>
      <c r="AA362" s="982">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 t="shared" si="35"/>
        <v>YYNWLw</v>
      </c>
      <c r="H363" s="349">
        <v>84.29</v>
      </c>
      <c r="I363" s="349">
        <v>11.64</v>
      </c>
      <c r="J363" s="940">
        <f t="shared" si="36"/>
        <v>71.646500000000003</v>
      </c>
      <c r="K363" s="982">
        <f t="shared" si="46"/>
        <v>11.64</v>
      </c>
      <c r="L363" s="940">
        <f t="shared" si="36"/>
        <v>71.646500000000003</v>
      </c>
      <c r="M363" s="982">
        <f t="shared" si="39"/>
        <v>11.64</v>
      </c>
      <c r="N363" s="940">
        <f t="shared" si="36"/>
        <v>71.646500000000003</v>
      </c>
      <c r="O363" s="982">
        <f t="shared" si="40"/>
        <v>11.64</v>
      </c>
      <c r="P363" s="940">
        <f t="shared" si="36"/>
        <v>71.646500000000003</v>
      </c>
      <c r="Q363" s="982">
        <f t="shared" si="41"/>
        <v>11.64</v>
      </c>
      <c r="R363" s="940">
        <f t="shared" si="36"/>
        <v>84.29</v>
      </c>
      <c r="S363" s="982">
        <f t="shared" si="42"/>
        <v>11.64</v>
      </c>
      <c r="T363" s="940">
        <f t="shared" si="36"/>
        <v>84.29</v>
      </c>
      <c r="U363" s="982">
        <f t="shared" si="43"/>
        <v>11.64</v>
      </c>
      <c r="V363" s="940">
        <f t="shared" si="36"/>
        <v>84.29</v>
      </c>
      <c r="W363" s="982">
        <f t="shared" si="44"/>
        <v>11.64</v>
      </c>
      <c r="X363" s="940">
        <f t="shared" si="36"/>
        <v>84.29</v>
      </c>
      <c r="Y363" s="982">
        <f t="shared" si="45"/>
        <v>11.64</v>
      </c>
      <c r="Z363" s="940">
        <f t="shared" si="37"/>
        <v>84.29</v>
      </c>
      <c r="AA363" s="982">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 t="shared" si="35"/>
        <v>AYAAAw</v>
      </c>
      <c r="H364" s="349">
        <v>95.94</v>
      </c>
      <c r="I364" s="349">
        <v>11.64</v>
      </c>
      <c r="J364" s="940">
        <f t="shared" si="36"/>
        <v>81.548999999999992</v>
      </c>
      <c r="K364" s="982">
        <f t="shared" si="46"/>
        <v>11.64</v>
      </c>
      <c r="L364" s="940">
        <f t="shared" si="36"/>
        <v>81.548999999999992</v>
      </c>
      <c r="M364" s="982">
        <f t="shared" si="39"/>
        <v>11.64</v>
      </c>
      <c r="N364" s="940">
        <f t="shared" si="36"/>
        <v>81.548999999999992</v>
      </c>
      <c r="O364" s="982">
        <f t="shared" si="40"/>
        <v>11.64</v>
      </c>
      <c r="P364" s="940">
        <f t="shared" si="36"/>
        <v>81.548999999999992</v>
      </c>
      <c r="Q364" s="982">
        <f t="shared" si="41"/>
        <v>11.64</v>
      </c>
      <c r="R364" s="940">
        <f t="shared" si="36"/>
        <v>95.94</v>
      </c>
      <c r="S364" s="982">
        <f t="shared" si="42"/>
        <v>11.64</v>
      </c>
      <c r="T364" s="940">
        <f t="shared" si="36"/>
        <v>95.94</v>
      </c>
      <c r="U364" s="982">
        <f t="shared" si="43"/>
        <v>11.64</v>
      </c>
      <c r="V364" s="940">
        <f t="shared" si="36"/>
        <v>95.94</v>
      </c>
      <c r="W364" s="982">
        <f t="shared" si="44"/>
        <v>11.64</v>
      </c>
      <c r="X364" s="940">
        <f t="shared" si="36"/>
        <v>95.94</v>
      </c>
      <c r="Y364" s="982">
        <f t="shared" si="45"/>
        <v>11.64</v>
      </c>
      <c r="Z364" s="940">
        <f t="shared" si="37"/>
        <v>95.94</v>
      </c>
      <c r="AA364" s="982">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 t="shared" si="35"/>
        <v>AAWAAa</v>
      </c>
      <c r="H365" s="349">
        <v>0</v>
      </c>
      <c r="I365" s="349">
        <v>0</v>
      </c>
      <c r="J365" s="940">
        <f t="shared" si="36"/>
        <v>0</v>
      </c>
      <c r="K365" s="982">
        <f t="shared" si="46"/>
        <v>0</v>
      </c>
      <c r="L365" s="940">
        <f t="shared" si="36"/>
        <v>0</v>
      </c>
      <c r="M365" s="982">
        <f t="shared" si="39"/>
        <v>0</v>
      </c>
      <c r="N365" s="940">
        <f t="shared" si="36"/>
        <v>0</v>
      </c>
      <c r="O365" s="982">
        <f t="shared" si="40"/>
        <v>0</v>
      </c>
      <c r="P365" s="940">
        <f t="shared" si="36"/>
        <v>0</v>
      </c>
      <c r="Q365" s="982">
        <f t="shared" si="41"/>
        <v>0</v>
      </c>
      <c r="R365" s="940">
        <f t="shared" si="36"/>
        <v>0</v>
      </c>
      <c r="S365" s="982">
        <f t="shared" si="42"/>
        <v>0</v>
      </c>
      <c r="T365" s="940">
        <f t="shared" si="36"/>
        <v>0</v>
      </c>
      <c r="U365" s="982">
        <f t="shared" si="43"/>
        <v>0</v>
      </c>
      <c r="V365" s="940">
        <f t="shared" si="36"/>
        <v>0</v>
      </c>
      <c r="W365" s="982">
        <f t="shared" si="44"/>
        <v>0</v>
      </c>
      <c r="X365" s="940">
        <f t="shared" si="36"/>
        <v>0</v>
      </c>
      <c r="Y365" s="982">
        <f t="shared" si="45"/>
        <v>0</v>
      </c>
      <c r="Z365" s="940">
        <f t="shared" si="37"/>
        <v>0</v>
      </c>
      <c r="AA365" s="982">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 t="shared" si="35"/>
        <v>AAAWAa</v>
      </c>
      <c r="H366" s="349">
        <v>0</v>
      </c>
      <c r="I366" s="349">
        <v>0</v>
      </c>
      <c r="J366" s="940">
        <f t="shared" si="36"/>
        <v>0</v>
      </c>
      <c r="K366" s="982">
        <f t="shared" si="46"/>
        <v>0</v>
      </c>
      <c r="L366" s="940">
        <f t="shared" si="36"/>
        <v>0</v>
      </c>
      <c r="M366" s="982">
        <f t="shared" si="39"/>
        <v>0</v>
      </c>
      <c r="N366" s="940">
        <f t="shared" si="36"/>
        <v>0</v>
      </c>
      <c r="O366" s="982">
        <f t="shared" si="40"/>
        <v>0</v>
      </c>
      <c r="P366" s="940">
        <f t="shared" si="36"/>
        <v>0</v>
      </c>
      <c r="Q366" s="982">
        <f t="shared" si="41"/>
        <v>0</v>
      </c>
      <c r="R366" s="940">
        <f t="shared" si="36"/>
        <v>0</v>
      </c>
      <c r="S366" s="982">
        <f t="shared" si="42"/>
        <v>0</v>
      </c>
      <c r="T366" s="940">
        <f t="shared" si="36"/>
        <v>0</v>
      </c>
      <c r="U366" s="982">
        <f t="shared" si="43"/>
        <v>0</v>
      </c>
      <c r="V366" s="940">
        <f t="shared" si="36"/>
        <v>0</v>
      </c>
      <c r="W366" s="982">
        <f t="shared" si="44"/>
        <v>0</v>
      </c>
      <c r="X366" s="940">
        <f t="shared" si="36"/>
        <v>0</v>
      </c>
      <c r="Y366" s="982">
        <f t="shared" si="45"/>
        <v>0</v>
      </c>
      <c r="Z366" s="940">
        <f t="shared" si="37"/>
        <v>0</v>
      </c>
      <c r="AA366" s="982">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 t="shared" si="35"/>
        <v>YAAAWa</v>
      </c>
      <c r="H367" s="349">
        <v>0</v>
      </c>
      <c r="I367" s="349">
        <v>0</v>
      </c>
      <c r="J367" s="940">
        <f t="shared" si="36"/>
        <v>0</v>
      </c>
      <c r="K367" s="982">
        <f t="shared" si="46"/>
        <v>0</v>
      </c>
      <c r="L367" s="940">
        <f t="shared" si="36"/>
        <v>0</v>
      </c>
      <c r="M367" s="982">
        <f t="shared" si="39"/>
        <v>0</v>
      </c>
      <c r="N367" s="940">
        <f t="shared" si="36"/>
        <v>0</v>
      </c>
      <c r="O367" s="982">
        <f t="shared" si="40"/>
        <v>0</v>
      </c>
      <c r="P367" s="940">
        <f t="shared" si="36"/>
        <v>0</v>
      </c>
      <c r="Q367" s="982">
        <f t="shared" si="41"/>
        <v>0</v>
      </c>
      <c r="R367" s="940">
        <f t="shared" si="36"/>
        <v>0</v>
      </c>
      <c r="S367" s="982">
        <f t="shared" si="42"/>
        <v>0</v>
      </c>
      <c r="T367" s="940">
        <f t="shared" si="36"/>
        <v>0</v>
      </c>
      <c r="U367" s="982">
        <f t="shared" si="43"/>
        <v>0</v>
      </c>
      <c r="V367" s="940">
        <f t="shared" si="36"/>
        <v>0</v>
      </c>
      <c r="W367" s="982">
        <f t="shared" si="44"/>
        <v>0</v>
      </c>
      <c r="X367" s="940">
        <f t="shared" si="36"/>
        <v>0</v>
      </c>
      <c r="Y367" s="982">
        <f t="shared" si="45"/>
        <v>0</v>
      </c>
      <c r="Z367" s="940">
        <f t="shared" si="37"/>
        <v>0</v>
      </c>
      <c r="AA367" s="982">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 t="shared" si="35"/>
        <v>YAAANw</v>
      </c>
      <c r="H368" s="349">
        <v>84.29</v>
      </c>
      <c r="I368" s="349">
        <v>11.64</v>
      </c>
      <c r="J368" s="940">
        <f t="shared" si="36"/>
        <v>71.646500000000003</v>
      </c>
      <c r="K368" s="982">
        <f t="shared" si="46"/>
        <v>11.64</v>
      </c>
      <c r="L368" s="940">
        <f t="shared" si="36"/>
        <v>71.646500000000003</v>
      </c>
      <c r="M368" s="982">
        <f t="shared" si="39"/>
        <v>11.64</v>
      </c>
      <c r="N368" s="940">
        <f t="shared" si="36"/>
        <v>71.646500000000003</v>
      </c>
      <c r="O368" s="982">
        <f t="shared" si="40"/>
        <v>11.64</v>
      </c>
      <c r="P368" s="940">
        <f t="shared" si="36"/>
        <v>71.646500000000003</v>
      </c>
      <c r="Q368" s="982">
        <f t="shared" si="41"/>
        <v>11.64</v>
      </c>
      <c r="R368" s="940">
        <f t="shared" si="36"/>
        <v>84.29</v>
      </c>
      <c r="S368" s="982">
        <f t="shared" si="42"/>
        <v>11.64</v>
      </c>
      <c r="T368" s="940">
        <f t="shared" si="36"/>
        <v>84.29</v>
      </c>
      <c r="U368" s="982">
        <f t="shared" si="43"/>
        <v>11.64</v>
      </c>
      <c r="V368" s="940">
        <f t="shared" si="36"/>
        <v>84.29</v>
      </c>
      <c r="W368" s="982">
        <f t="shared" si="44"/>
        <v>11.64</v>
      </c>
      <c r="X368" s="940">
        <f t="shared" si="36"/>
        <v>84.29</v>
      </c>
      <c r="Y368" s="982">
        <f t="shared" si="45"/>
        <v>11.64</v>
      </c>
      <c r="Z368" s="940">
        <f t="shared" si="37"/>
        <v>84.29</v>
      </c>
      <c r="AA368" s="982">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 t="shared" si="35"/>
        <v>AYAAAz</v>
      </c>
      <c r="H369" s="349">
        <v>85.1</v>
      </c>
      <c r="I369" s="349">
        <v>13.78</v>
      </c>
      <c r="J369" s="940">
        <f t="shared" si="36"/>
        <v>72.334999999999994</v>
      </c>
      <c r="K369" s="982">
        <f t="shared" si="46"/>
        <v>13.78</v>
      </c>
      <c r="L369" s="940">
        <f t="shared" si="36"/>
        <v>72.334999999999994</v>
      </c>
      <c r="M369" s="982">
        <f t="shared" si="39"/>
        <v>13.78</v>
      </c>
      <c r="N369" s="940">
        <f t="shared" si="36"/>
        <v>72.334999999999994</v>
      </c>
      <c r="O369" s="982">
        <f t="shared" si="40"/>
        <v>13.78</v>
      </c>
      <c r="P369" s="940">
        <f t="shared" si="36"/>
        <v>72.334999999999994</v>
      </c>
      <c r="Q369" s="982">
        <f t="shared" si="41"/>
        <v>13.78</v>
      </c>
      <c r="R369" s="940">
        <f t="shared" si="36"/>
        <v>85.1</v>
      </c>
      <c r="S369" s="982">
        <f t="shared" si="42"/>
        <v>13.78</v>
      </c>
      <c r="T369" s="940">
        <f t="shared" si="36"/>
        <v>85.1</v>
      </c>
      <c r="U369" s="982">
        <f t="shared" si="43"/>
        <v>13.78</v>
      </c>
      <c r="V369" s="940">
        <f t="shared" si="36"/>
        <v>85.1</v>
      </c>
      <c r="W369" s="982">
        <f t="shared" si="44"/>
        <v>13.78</v>
      </c>
      <c r="X369" s="940">
        <f t="shared" si="36"/>
        <v>85.1</v>
      </c>
      <c r="Y369" s="982">
        <f t="shared" si="45"/>
        <v>13.78</v>
      </c>
      <c r="Z369" s="940">
        <f t="shared" si="37"/>
        <v>85.1</v>
      </c>
      <c r="AA369" s="982">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 t="shared" si="35"/>
        <v>AYWAAa</v>
      </c>
      <c r="H370" s="349">
        <v>0</v>
      </c>
      <c r="I370" s="349">
        <v>0</v>
      </c>
      <c r="J370" s="940">
        <f t="shared" si="36"/>
        <v>0</v>
      </c>
      <c r="K370" s="982">
        <f t="shared" si="46"/>
        <v>0</v>
      </c>
      <c r="L370" s="940">
        <f t="shared" si="36"/>
        <v>0</v>
      </c>
      <c r="M370" s="982">
        <f t="shared" si="39"/>
        <v>0</v>
      </c>
      <c r="N370" s="940">
        <f t="shared" si="36"/>
        <v>0</v>
      </c>
      <c r="O370" s="982">
        <f t="shared" si="40"/>
        <v>0</v>
      </c>
      <c r="P370" s="940">
        <f t="shared" si="36"/>
        <v>0</v>
      </c>
      <c r="Q370" s="982">
        <f t="shared" si="41"/>
        <v>0</v>
      </c>
      <c r="R370" s="940">
        <f t="shared" si="36"/>
        <v>0</v>
      </c>
      <c r="S370" s="982">
        <f t="shared" si="42"/>
        <v>0</v>
      </c>
      <c r="T370" s="940">
        <f t="shared" si="36"/>
        <v>0</v>
      </c>
      <c r="U370" s="982">
        <f t="shared" si="43"/>
        <v>0</v>
      </c>
      <c r="V370" s="940">
        <f t="shared" si="36"/>
        <v>0</v>
      </c>
      <c r="W370" s="982">
        <f t="shared" si="44"/>
        <v>0</v>
      </c>
      <c r="X370" s="940">
        <f t="shared" si="36"/>
        <v>0</v>
      </c>
      <c r="Y370" s="982">
        <f t="shared" si="45"/>
        <v>0</v>
      </c>
      <c r="Z370" s="940">
        <f t="shared" si="37"/>
        <v>0</v>
      </c>
      <c r="AA370" s="982">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 t="shared" si="35"/>
        <v>AANWAa</v>
      </c>
      <c r="H371" s="349">
        <v>0</v>
      </c>
      <c r="I371" s="349">
        <v>0</v>
      </c>
      <c r="J371" s="940">
        <f t="shared" si="36"/>
        <v>0</v>
      </c>
      <c r="K371" s="982">
        <f t="shared" si="46"/>
        <v>0</v>
      </c>
      <c r="L371" s="940">
        <f t="shared" si="36"/>
        <v>0</v>
      </c>
      <c r="M371" s="982">
        <f t="shared" si="39"/>
        <v>0</v>
      </c>
      <c r="N371" s="940">
        <f t="shared" si="36"/>
        <v>0</v>
      </c>
      <c r="O371" s="982">
        <f t="shared" si="40"/>
        <v>0</v>
      </c>
      <c r="P371" s="940">
        <f t="shared" si="36"/>
        <v>0</v>
      </c>
      <c r="Q371" s="982">
        <f t="shared" si="41"/>
        <v>0</v>
      </c>
      <c r="R371" s="940">
        <f t="shared" si="36"/>
        <v>0</v>
      </c>
      <c r="S371" s="982">
        <f t="shared" si="42"/>
        <v>0</v>
      </c>
      <c r="T371" s="940">
        <f t="shared" si="36"/>
        <v>0</v>
      </c>
      <c r="U371" s="982">
        <f t="shared" si="43"/>
        <v>0</v>
      </c>
      <c r="V371" s="940">
        <f t="shared" si="36"/>
        <v>0</v>
      </c>
      <c r="W371" s="982">
        <f t="shared" si="44"/>
        <v>0</v>
      </c>
      <c r="X371" s="940">
        <f t="shared" si="36"/>
        <v>0</v>
      </c>
      <c r="Y371" s="982">
        <f t="shared" si="45"/>
        <v>0</v>
      </c>
      <c r="Z371" s="940">
        <f t="shared" si="37"/>
        <v>0</v>
      </c>
      <c r="AA371" s="982">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 t="shared" si="35"/>
        <v>AAANWa</v>
      </c>
      <c r="H372" s="349">
        <v>0</v>
      </c>
      <c r="I372" s="349">
        <v>0</v>
      </c>
      <c r="J372" s="940">
        <f t="shared" si="36"/>
        <v>0</v>
      </c>
      <c r="K372" s="982">
        <f t="shared" si="46"/>
        <v>0</v>
      </c>
      <c r="L372" s="940">
        <f t="shared" si="36"/>
        <v>0</v>
      </c>
      <c r="M372" s="982">
        <f t="shared" si="39"/>
        <v>0</v>
      </c>
      <c r="N372" s="940">
        <f t="shared" si="36"/>
        <v>0</v>
      </c>
      <c r="O372" s="982">
        <f t="shared" si="40"/>
        <v>0</v>
      </c>
      <c r="P372" s="940">
        <f t="shared" si="36"/>
        <v>0</v>
      </c>
      <c r="Q372" s="982">
        <f t="shared" si="41"/>
        <v>0</v>
      </c>
      <c r="R372" s="940">
        <f t="shared" si="36"/>
        <v>0</v>
      </c>
      <c r="S372" s="982">
        <f t="shared" si="42"/>
        <v>0</v>
      </c>
      <c r="T372" s="940">
        <f t="shared" si="36"/>
        <v>0</v>
      </c>
      <c r="U372" s="982">
        <f t="shared" si="43"/>
        <v>0</v>
      </c>
      <c r="V372" s="940">
        <f t="shared" si="36"/>
        <v>0</v>
      </c>
      <c r="W372" s="982">
        <f t="shared" si="44"/>
        <v>0</v>
      </c>
      <c r="X372" s="940">
        <f t="shared" ref="X372" si="47">$H372*HLOOKUP(X$329,$J$326:$R$327,2)</f>
        <v>0</v>
      </c>
      <c r="Y372" s="982">
        <f t="shared" si="45"/>
        <v>0</v>
      </c>
      <c r="Z372" s="940">
        <f t="shared" si="37"/>
        <v>0</v>
      </c>
      <c r="AA372" s="982">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8">I381</f>
        <v>pre-em</v>
      </c>
      <c r="N381" s="687" t="str">
        <f t="shared" si="48"/>
        <v>selective_and_spraytop</v>
      </c>
      <c r="O381" s="687" t="str">
        <f t="shared" si="48"/>
        <v>fungicide</v>
      </c>
      <c r="P381" s="687" t="str">
        <f t="shared" si="48"/>
        <v>knock</v>
      </c>
      <c r="Q381" s="687" t="str">
        <f t="shared" si="48"/>
        <v>pre-em</v>
      </c>
      <c r="R381" s="687" t="str">
        <f t="shared" si="48"/>
        <v>selective_and_spraytop</v>
      </c>
      <c r="S381" s="687" t="str">
        <f t="shared" si="48"/>
        <v>fungicide</v>
      </c>
      <c r="T381" s="687" t="str">
        <f t="shared" si="48"/>
        <v>knock</v>
      </c>
      <c r="U381" s="687" t="str">
        <f t="shared" si="48"/>
        <v>pre-em</v>
      </c>
      <c r="V381" s="687" t="str">
        <f t="shared" si="48"/>
        <v>selective_and_spraytop</v>
      </c>
      <c r="W381" s="687" t="str">
        <f t="shared" si="48"/>
        <v>fungicide</v>
      </c>
      <c r="X381" s="687" t="str">
        <f t="shared" si="48"/>
        <v>knock</v>
      </c>
      <c r="Y381" s="687" t="str">
        <f t="shared" si="48"/>
        <v>pre-em</v>
      </c>
      <c r="Z381" s="687" t="str">
        <f t="shared" si="48"/>
        <v>selective_and_spraytop</v>
      </c>
      <c r="AA381" s="687" t="str">
        <f t="shared" si="48"/>
        <v>fungicide</v>
      </c>
      <c r="AB381" s="687" t="str">
        <f t="shared" si="48"/>
        <v>knock</v>
      </c>
      <c r="AC381" s="687" t="str">
        <f t="shared" si="48"/>
        <v>pre-em</v>
      </c>
      <c r="AD381" s="687" t="str">
        <f t="shared" si="48"/>
        <v>selective_and_spraytop</v>
      </c>
      <c r="AE381" s="687" t="str">
        <f t="shared" si="48"/>
        <v>fungicide</v>
      </c>
      <c r="AF381" s="687" t="str">
        <f t="shared" si="48"/>
        <v>knock</v>
      </c>
      <c r="AG381" s="687" t="str">
        <f t="shared" si="48"/>
        <v>pre-em</v>
      </c>
      <c r="AH381" s="687" t="str">
        <f t="shared" si="48"/>
        <v>selective_and_spraytop</v>
      </c>
      <c r="AI381" s="687" t="str">
        <f t="shared" si="48"/>
        <v>fungicide</v>
      </c>
      <c r="AJ381" s="687" t="str">
        <f t="shared" si="48"/>
        <v>knock</v>
      </c>
      <c r="AK381" s="687" t="str">
        <f t="shared" si="48"/>
        <v>pre-em</v>
      </c>
      <c r="AL381" s="687" t="str">
        <f t="shared" si="48"/>
        <v>selective_and_spraytop</v>
      </c>
      <c r="AM381" s="687" t="str">
        <f t="shared" si="48"/>
        <v>fungicide</v>
      </c>
      <c r="AN381" s="687" t="str">
        <f t="shared" si="48"/>
        <v>knock</v>
      </c>
      <c r="AO381" s="687" t="str">
        <f t="shared" si="48"/>
        <v>pre-em</v>
      </c>
      <c r="AP381" s="687" t="str">
        <f t="shared" si="48"/>
        <v>selective_and_spraytop</v>
      </c>
      <c r="AQ381" s="687" t="str">
        <f t="shared" si="48"/>
        <v>fungicide</v>
      </c>
      <c r="AR381" s="687" t="str">
        <f t="shared" si="48"/>
        <v>knock</v>
      </c>
      <c r="AS381" s="687" t="str">
        <f t="shared" si="48"/>
        <v>pre-em</v>
      </c>
      <c r="AT381" s="687" t="str">
        <f t="shared" si="48"/>
        <v>selective_and_spraytop</v>
      </c>
      <c r="AU381" s="687"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9">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9"/>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9"/>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9"/>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9"/>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9"/>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9"/>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9"/>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 t="shared" ref="G391:G423" si="50">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 t="shared" si="50"/>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 t="shared" si="50"/>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 t="shared" si="50"/>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 t="shared" si="50"/>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 t="shared" si="50"/>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51">I430</f>
        <v>ureamop</v>
      </c>
      <c r="N430" s="687" t="str">
        <f t="shared" si="51"/>
        <v>urea-late</v>
      </c>
      <c r="O430" s="687" t="str">
        <f t="shared" si="51"/>
        <v>ns31</v>
      </c>
      <c r="P430" s="687" t="str">
        <f t="shared" si="51"/>
        <v>agflow</v>
      </c>
      <c r="Q430" s="687" t="str">
        <f t="shared" si="51"/>
        <v>ureamop</v>
      </c>
      <c r="R430" s="687" t="str">
        <f t="shared" si="51"/>
        <v>urea-late</v>
      </c>
      <c r="S430" s="687" t="str">
        <f t="shared" si="51"/>
        <v>ns31</v>
      </c>
      <c r="T430" s="687" t="str">
        <f t="shared" si="51"/>
        <v>agflow</v>
      </c>
      <c r="U430" s="687" t="str">
        <f t="shared" si="51"/>
        <v>ureamop</v>
      </c>
      <c r="V430" s="687" t="str">
        <f t="shared" si="51"/>
        <v>urea-late</v>
      </c>
      <c r="W430" s="687" t="str">
        <f t="shared" si="51"/>
        <v>ns31</v>
      </c>
      <c r="X430" s="687" t="str">
        <f t="shared" si="51"/>
        <v>agflow</v>
      </c>
      <c r="Y430" s="687" t="str">
        <f t="shared" si="51"/>
        <v>ureamop</v>
      </c>
      <c r="Z430" s="687" t="str">
        <f t="shared" si="51"/>
        <v>urea-late</v>
      </c>
      <c r="AA430" s="687" t="str">
        <f t="shared" si="51"/>
        <v>ns31</v>
      </c>
      <c r="AB430" s="687" t="str">
        <f t="shared" si="51"/>
        <v>agflow</v>
      </c>
      <c r="AC430" s="687" t="str">
        <f t="shared" si="51"/>
        <v>ureamop</v>
      </c>
      <c r="AD430" s="687" t="str">
        <f t="shared" si="51"/>
        <v>urea-late</v>
      </c>
      <c r="AE430" s="687" t="str">
        <f t="shared" si="51"/>
        <v>ns31</v>
      </c>
      <c r="AF430" s="687" t="str">
        <f t="shared" si="51"/>
        <v>agflow</v>
      </c>
      <c r="AG430" s="687" t="str">
        <f t="shared" si="51"/>
        <v>ureamop</v>
      </c>
      <c r="AH430" s="687" t="str">
        <f t="shared" si="51"/>
        <v>urea-late</v>
      </c>
      <c r="AI430" s="687" t="str">
        <f t="shared" si="51"/>
        <v>ns31</v>
      </c>
      <c r="AJ430" s="687" t="str">
        <f t="shared" si="51"/>
        <v>agflow</v>
      </c>
      <c r="AK430" s="687" t="str">
        <f t="shared" si="51"/>
        <v>ureamop</v>
      </c>
      <c r="AL430" s="687" t="str">
        <f t="shared" si="51"/>
        <v>urea-late</v>
      </c>
      <c r="AM430" s="687" t="str">
        <f t="shared" si="51"/>
        <v>ns31</v>
      </c>
      <c r="AN430" s="687" t="str">
        <f t="shared" si="51"/>
        <v>agflow</v>
      </c>
      <c r="AO430" s="687" t="str">
        <f t="shared" si="51"/>
        <v>ureamop</v>
      </c>
      <c r="AP430" s="687" t="str">
        <f t="shared" si="51"/>
        <v>urea-late</v>
      </c>
      <c r="AQ430" s="687" t="str">
        <f t="shared" si="51"/>
        <v>ns31</v>
      </c>
      <c r="AR430" s="687" t="str">
        <f t="shared" si="51"/>
        <v>agflow</v>
      </c>
      <c r="AS430" s="687" t="str">
        <f t="shared" si="51"/>
        <v>ureamop</v>
      </c>
      <c r="AT430" s="687" t="str">
        <f t="shared" si="51"/>
        <v>urea-late</v>
      </c>
      <c r="AU430" s="687"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52">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52"/>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52"/>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52"/>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52"/>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52"/>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52"/>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52"/>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 t="shared" ref="G440:G472" si="53">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 t="shared" si="53"/>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 t="shared" si="53"/>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 t="shared" si="53"/>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 t="shared" si="53"/>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 t="shared" si="53"/>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 t="shared" si="53"/>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 t="shared" si="53"/>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 t="shared" si="53"/>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 t="shared" si="53"/>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 t="shared" si="53"/>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 t="shared" si="53"/>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 t="shared" si="53"/>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 t="shared" si="53"/>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 t="shared" si="53"/>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 t="shared" si="53"/>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 t="shared" si="53"/>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 t="shared" si="53"/>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 t="shared" si="53"/>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 t="shared" si="53"/>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 t="shared" si="53"/>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 t="shared" si="53"/>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 t="shared" si="53"/>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 t="shared" si="53"/>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 t="shared" si="53"/>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 t="shared" si="53"/>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 t="shared" si="53"/>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 t="shared" si="53"/>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 t="shared" si="53"/>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 t="shared" si="53"/>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 t="shared" si="53"/>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 t="shared" si="53"/>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 t="shared" si="53"/>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4">I479</f>
        <v>ureamop</v>
      </c>
      <c r="N479" s="687" t="str">
        <f t="shared" ref="N479" si="55">J479</f>
        <v>urea-late</v>
      </c>
      <c r="O479" s="687" t="str">
        <f t="shared" ref="O479" si="56">K479</f>
        <v>ns31</v>
      </c>
      <c r="P479" s="687" t="str">
        <f t="shared" ref="P479" si="57">L479</f>
        <v>agflow</v>
      </c>
      <c r="Q479" s="687" t="str">
        <f t="shared" ref="Q479" si="58">M479</f>
        <v>ureamop</v>
      </c>
      <c r="R479" s="687" t="str">
        <f t="shared" ref="R479" si="59">N479</f>
        <v>urea-late</v>
      </c>
      <c r="S479" s="687" t="str">
        <f t="shared" ref="S479" si="60">O479</f>
        <v>ns31</v>
      </c>
      <c r="T479" s="687" t="str">
        <f t="shared" ref="T479" si="61">P479</f>
        <v>agflow</v>
      </c>
      <c r="U479" s="687" t="str">
        <f t="shared" ref="U479" si="62">Q479</f>
        <v>ureamop</v>
      </c>
      <c r="V479" s="687" t="str">
        <f t="shared" ref="V479" si="63">R479</f>
        <v>urea-late</v>
      </c>
      <c r="W479" s="687" t="str">
        <f t="shared" ref="W479" si="64">S479</f>
        <v>ns31</v>
      </c>
      <c r="X479" s="687" t="str">
        <f t="shared" ref="X479" si="65">T479</f>
        <v>agflow</v>
      </c>
      <c r="Y479" s="687" t="str">
        <f t="shared" ref="Y479" si="66">U479</f>
        <v>ureamop</v>
      </c>
      <c r="Z479" s="687" t="str">
        <f t="shared" ref="Z479" si="67">V479</f>
        <v>urea-late</v>
      </c>
      <c r="AA479" s="687" t="str">
        <f t="shared" ref="AA479" si="68">W479</f>
        <v>ns31</v>
      </c>
      <c r="AB479" s="687" t="str">
        <f t="shared" ref="AB479" si="69">X479</f>
        <v>agflow</v>
      </c>
      <c r="AC479" s="687" t="str">
        <f t="shared" ref="AC479" si="70">Y479</f>
        <v>ureamop</v>
      </c>
      <c r="AD479" s="687" t="str">
        <f t="shared" ref="AD479" si="71">Z479</f>
        <v>urea-late</v>
      </c>
      <c r="AE479" s="687" t="str">
        <f t="shared" ref="AE479" si="72">AA479</f>
        <v>ns31</v>
      </c>
      <c r="AF479" s="687" t="str">
        <f t="shared" ref="AF479" si="73">AB479</f>
        <v>agflow</v>
      </c>
      <c r="AG479" s="687" t="str">
        <f t="shared" ref="AG479" si="74">AC479</f>
        <v>ureamop</v>
      </c>
      <c r="AH479" s="687" t="str">
        <f t="shared" ref="AH479" si="75">AD479</f>
        <v>urea-late</v>
      </c>
      <c r="AI479" s="687" t="str">
        <f t="shared" ref="AI479" si="76">AE479</f>
        <v>ns31</v>
      </c>
      <c r="AJ479" s="687" t="str">
        <f t="shared" ref="AJ479" si="77">AF479</f>
        <v>agflow</v>
      </c>
      <c r="AK479" s="687" t="str">
        <f t="shared" ref="AK479" si="78">AG479</f>
        <v>ureamop</v>
      </c>
      <c r="AL479" s="687" t="str">
        <f t="shared" ref="AL479" si="79">AH479</f>
        <v>urea-late</v>
      </c>
      <c r="AM479" s="687" t="str">
        <f t="shared" ref="AM479" si="80">AI479</f>
        <v>ns31</v>
      </c>
      <c r="AN479" s="687" t="str">
        <f t="shared" ref="AN479" si="81">AJ479</f>
        <v>agflow</v>
      </c>
      <c r="AO479" s="687" t="str">
        <f t="shared" ref="AO479" si="82">AK479</f>
        <v>ureamop</v>
      </c>
      <c r="AP479" s="687" t="str">
        <f t="shared" ref="AP479" si="83">AL479</f>
        <v>urea-late</v>
      </c>
      <c r="AQ479" s="687" t="str">
        <f t="shared" ref="AQ479" si="84">AM479</f>
        <v>ns31</v>
      </c>
      <c r="AR479" s="687" t="str">
        <f t="shared" ref="AR479" si="85">AN479</f>
        <v>agflow</v>
      </c>
      <c r="AS479" s="687" t="str">
        <f t="shared" ref="AS479" si="86">AO479</f>
        <v>ureamop</v>
      </c>
      <c r="AT479" s="687" t="str">
        <f t="shared" ref="AT479" si="87">AP479</f>
        <v>urea-late</v>
      </c>
      <c r="AU479" s="687"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9">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9"/>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9"/>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9"/>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9"/>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9"/>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9"/>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9"/>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 t="shared" ref="G489:G521" si="90">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 t="shared" si="90"/>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 t="shared" si="90"/>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 t="shared" si="90"/>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 t="shared" si="90"/>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 t="shared" si="90"/>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 t="shared" si="90"/>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 t="shared" si="90"/>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 t="shared" si="90"/>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 t="shared" si="90"/>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 t="shared" si="90"/>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 t="shared" si="90"/>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 t="shared" si="90"/>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 t="shared" si="90"/>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 t="shared" si="90"/>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 t="shared" si="90"/>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 t="shared" si="90"/>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 t="shared" si="90"/>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 t="shared" si="90"/>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 t="shared" si="90"/>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 t="shared" si="90"/>
        <v>YYWNWl</v>
      </c>
      <c r="H509" s="349">
        <f>IF(H460&gt;0,1,0)</f>
        <v>0</v>
      </c>
      <c r="I509" s="349">
        <f t="shared" ref="I509:K509" si="91">IF(I460&gt;0,1,0)</f>
        <v>0</v>
      </c>
      <c r="J509" s="349">
        <f t="shared" si="91"/>
        <v>0</v>
      </c>
      <c r="K509" s="349">
        <f t="shared" si="91"/>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 t="shared" si="90"/>
        <v>YYLWNw</v>
      </c>
      <c r="H510" s="349">
        <f t="shared" ref="H510:K510" si="92">IF(H461&gt;0,1,0)</f>
        <v>1</v>
      </c>
      <c r="I510" s="349">
        <f t="shared" si="92"/>
        <v>1</v>
      </c>
      <c r="J510" s="349">
        <f t="shared" si="92"/>
        <v>0</v>
      </c>
      <c r="K510" s="349">
        <f t="shared" si="92"/>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 t="shared" si="90"/>
        <v>YYWLWz</v>
      </c>
      <c r="H511" s="349">
        <f t="shared" ref="H511:K511" si="93">IF(H462&gt;0,1,0)</f>
        <v>1</v>
      </c>
      <c r="I511" s="349">
        <f t="shared" si="93"/>
        <v>1</v>
      </c>
      <c r="J511" s="349">
        <f t="shared" si="93"/>
        <v>0</v>
      </c>
      <c r="K511" s="349">
        <f t="shared" si="93"/>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 t="shared" si="90"/>
        <v>YYNWLw</v>
      </c>
      <c r="H512" s="349">
        <f t="shared" ref="H512:K512" si="94">IF(H463&gt;0,1,0)</f>
        <v>1</v>
      </c>
      <c r="I512" s="349">
        <f t="shared" si="94"/>
        <v>1</v>
      </c>
      <c r="J512" s="349">
        <f t="shared" si="94"/>
        <v>0</v>
      </c>
      <c r="K512" s="349">
        <f t="shared" si="94"/>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 t="shared" si="90"/>
        <v>AYAAAw</v>
      </c>
      <c r="H513" s="349">
        <f t="shared" ref="H513:K513" si="95">IF(H464&gt;0,1,0)</f>
        <v>1</v>
      </c>
      <c r="I513" s="349">
        <f t="shared" si="95"/>
        <v>1</v>
      </c>
      <c r="J513" s="349">
        <f t="shared" si="95"/>
        <v>0</v>
      </c>
      <c r="K513" s="349">
        <f t="shared" si="95"/>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 t="shared" si="90"/>
        <v>AAWAAa</v>
      </c>
      <c r="H514" s="349">
        <f t="shared" ref="H514:K514" si="96">IF(H465&gt;0,1,0)</f>
        <v>0</v>
      </c>
      <c r="I514" s="349">
        <f t="shared" si="96"/>
        <v>0</v>
      </c>
      <c r="J514" s="349">
        <f t="shared" si="96"/>
        <v>0</v>
      </c>
      <c r="K514" s="349">
        <f t="shared" si="96"/>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 t="shared" si="90"/>
        <v>AAAWAa</v>
      </c>
      <c r="H515" s="349">
        <f t="shared" ref="H515:K515" si="97">IF(H466&gt;0,1,0)</f>
        <v>0</v>
      </c>
      <c r="I515" s="349">
        <f t="shared" si="97"/>
        <v>0</v>
      </c>
      <c r="J515" s="349">
        <f t="shared" si="97"/>
        <v>0</v>
      </c>
      <c r="K515" s="349">
        <f t="shared" si="97"/>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 t="shared" si="90"/>
        <v>YAAAWa</v>
      </c>
      <c r="H516" s="349">
        <f t="shared" ref="H516:K516" si="98">IF(H467&gt;0,1,0)</f>
        <v>0</v>
      </c>
      <c r="I516" s="349">
        <f t="shared" si="98"/>
        <v>0</v>
      </c>
      <c r="J516" s="349">
        <f t="shared" si="98"/>
        <v>0</v>
      </c>
      <c r="K516" s="349">
        <f t="shared" si="98"/>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 t="shared" si="90"/>
        <v>YAAANw</v>
      </c>
      <c r="H517" s="349">
        <f t="shared" ref="H517:K517" si="99">IF(H468&gt;0,1,0)</f>
        <v>1</v>
      </c>
      <c r="I517" s="349">
        <f t="shared" si="99"/>
        <v>1</v>
      </c>
      <c r="J517" s="349">
        <f t="shared" si="99"/>
        <v>0</v>
      </c>
      <c r="K517" s="349">
        <f t="shared" si="99"/>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 t="shared" si="90"/>
        <v>AYAAAz</v>
      </c>
      <c r="H518" s="349">
        <f t="shared" ref="H518:K518" si="100">IF(H469&gt;0,1,0)</f>
        <v>1</v>
      </c>
      <c r="I518" s="349">
        <f t="shared" si="100"/>
        <v>1</v>
      </c>
      <c r="J518" s="349">
        <f t="shared" si="100"/>
        <v>0</v>
      </c>
      <c r="K518" s="349">
        <f t="shared" si="100"/>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 t="shared" si="90"/>
        <v>AYWAAa</v>
      </c>
      <c r="H519" s="349">
        <f t="shared" ref="H519:K519" si="101">IF(H470&gt;0,1,0)</f>
        <v>0</v>
      </c>
      <c r="I519" s="349">
        <f t="shared" si="101"/>
        <v>0</v>
      </c>
      <c r="J519" s="349">
        <f t="shared" si="101"/>
        <v>0</v>
      </c>
      <c r="K519" s="349">
        <f t="shared" si="101"/>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 t="shared" si="90"/>
        <v>AANWAa</v>
      </c>
      <c r="H520" s="349">
        <f t="shared" ref="H520:K520" si="102">IF(H471&gt;0,1,0)</f>
        <v>0</v>
      </c>
      <c r="I520" s="349">
        <f t="shared" si="102"/>
        <v>0</v>
      </c>
      <c r="J520" s="349">
        <f t="shared" si="102"/>
        <v>0</v>
      </c>
      <c r="K520" s="349">
        <f t="shared" si="102"/>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 t="shared" si="90"/>
        <v>AAANWa</v>
      </c>
      <c r="H521" s="349">
        <f t="shared" ref="H521:K521" si="103">IF(H472&gt;0,1,0)</f>
        <v>0</v>
      </c>
      <c r="I521" s="349">
        <f t="shared" si="103"/>
        <v>0</v>
      </c>
      <c r="J521" s="349">
        <f t="shared" si="103"/>
        <v>0</v>
      </c>
      <c r="K521" s="349">
        <f t="shared" si="103"/>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104">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104"/>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104"/>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104"/>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104"/>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104"/>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104"/>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104"/>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6">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6"/>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6"/>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5"/>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5"/>
      <c r="I682" s="18"/>
      <c r="J682" s="1178" t="s">
        <v>1092</v>
      </c>
      <c r="K682" s="1179"/>
      <c r="L682" s="1179"/>
      <c r="M682" s="1179"/>
      <c r="N682" s="1179"/>
      <c r="O682" s="1179"/>
      <c r="P682" s="1179"/>
      <c r="Q682" s="1179"/>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5"/>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7">K694*$T$693+K692*(1-$T$693)</f>
        <v>1</v>
      </c>
      <c r="L693" s="929">
        <f t="shared" si="107"/>
        <v>1</v>
      </c>
      <c r="M693" s="929">
        <f t="shared" si="107"/>
        <v>1</v>
      </c>
      <c r="N693" s="929">
        <f t="shared" si="107"/>
        <v>1</v>
      </c>
      <c r="O693" s="929">
        <f t="shared" si="107"/>
        <v>1</v>
      </c>
      <c r="P693" s="929">
        <f t="shared" si="107"/>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8">K708*$T$707+K706*(1-$T$707)</f>
        <v>1</v>
      </c>
      <c r="L707" s="929">
        <f t="shared" si="108"/>
        <v>1</v>
      </c>
      <c r="M707" s="929">
        <f t="shared" si="108"/>
        <v>1</v>
      </c>
      <c r="N707" s="929">
        <f t="shared" si="108"/>
        <v>1</v>
      </c>
      <c r="O707" s="929">
        <f t="shared" si="108"/>
        <v>1</v>
      </c>
      <c r="P707" s="929">
        <f t="shared" si="108"/>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9">K711*$T$710+K709*(1-$T$710)</f>
        <v>1</v>
      </c>
      <c r="L710" s="929">
        <f t="shared" si="109"/>
        <v>1</v>
      </c>
      <c r="M710" s="929">
        <f t="shared" si="109"/>
        <v>1</v>
      </c>
      <c r="N710" s="929">
        <f t="shared" si="109"/>
        <v>1</v>
      </c>
      <c r="O710" s="929">
        <f t="shared" si="109"/>
        <v>1</v>
      </c>
      <c r="P710" s="929">
        <f t="shared" si="109"/>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10">K717*$T$716+K715*(1-$T$716)</f>
        <v>1</v>
      </c>
      <c r="L716" s="929">
        <f t="shared" si="110"/>
        <v>1</v>
      </c>
      <c r="M716" s="929">
        <f t="shared" si="110"/>
        <v>1</v>
      </c>
      <c r="N716" s="929">
        <f t="shared" si="110"/>
        <v>1</v>
      </c>
      <c r="O716" s="929">
        <f t="shared" si="110"/>
        <v>1</v>
      </c>
      <c r="P716" s="929">
        <f t="shared" si="110"/>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11">I745</f>
        <v>27.5</v>
      </c>
      <c r="J744" s="929">
        <f t="shared" si="111"/>
        <v>1</v>
      </c>
      <c r="K744" s="929">
        <f t="shared" si="111"/>
        <v>0</v>
      </c>
      <c r="L744" s="929">
        <f t="shared" si="111"/>
        <v>0</v>
      </c>
      <c r="M744" s="929">
        <f t="shared" si="111"/>
        <v>0</v>
      </c>
      <c r="N744" s="929">
        <f t="shared" si="111"/>
        <v>0</v>
      </c>
      <c r="O744" s="929">
        <f t="shared" si="111"/>
        <v>0</v>
      </c>
      <c r="P744" s="929">
        <f t="shared" si="111"/>
        <v>0</v>
      </c>
      <c r="Q744" s="930">
        <f t="shared" si="111"/>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12">I759</f>
        <v>27.5</v>
      </c>
      <c r="J758" s="929">
        <f t="shared" si="112"/>
        <v>1</v>
      </c>
      <c r="K758" s="929">
        <f t="shared" si="112"/>
        <v>0</v>
      </c>
      <c r="L758" s="929">
        <f t="shared" si="112"/>
        <v>0</v>
      </c>
      <c r="M758" s="929">
        <f t="shared" si="112"/>
        <v>0</v>
      </c>
      <c r="N758" s="929">
        <f t="shared" si="112"/>
        <v>0</v>
      </c>
      <c r="O758" s="929">
        <f t="shared" si="112"/>
        <v>0</v>
      </c>
      <c r="P758" s="929">
        <f t="shared" si="112"/>
        <v>0</v>
      </c>
      <c r="Q758" s="930">
        <f t="shared" si="112"/>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13">I762</f>
        <v>27.5</v>
      </c>
      <c r="J761" s="929">
        <f t="shared" si="113"/>
        <v>1</v>
      </c>
      <c r="K761" s="929">
        <f t="shared" si="113"/>
        <v>0</v>
      </c>
      <c r="L761" s="929">
        <f t="shared" si="113"/>
        <v>0</v>
      </c>
      <c r="M761" s="929">
        <f t="shared" si="113"/>
        <v>0</v>
      </c>
      <c r="N761" s="929">
        <f t="shared" si="113"/>
        <v>0</v>
      </c>
      <c r="O761" s="929">
        <f t="shared" si="113"/>
        <v>0</v>
      </c>
      <c r="P761" s="929">
        <f t="shared" si="113"/>
        <v>0</v>
      </c>
      <c r="Q761" s="930">
        <f t="shared" si="113"/>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14">I768</f>
        <v>27.5</v>
      </c>
      <c r="J767" s="929">
        <f t="shared" si="114"/>
        <v>1</v>
      </c>
      <c r="K767" s="929">
        <f t="shared" si="114"/>
        <v>0</v>
      </c>
      <c r="L767" s="929">
        <f t="shared" si="114"/>
        <v>0</v>
      </c>
      <c r="M767" s="929">
        <f t="shared" si="114"/>
        <v>0</v>
      </c>
      <c r="N767" s="929">
        <f t="shared" si="114"/>
        <v>0</v>
      </c>
      <c r="O767" s="929">
        <f t="shared" si="114"/>
        <v>0</v>
      </c>
      <c r="P767" s="929">
        <f t="shared" si="114"/>
        <v>0</v>
      </c>
      <c r="Q767" s="930">
        <f t="shared" si="114"/>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80" t="s">
        <v>798</v>
      </c>
      <c r="H95" s="1180"/>
      <c r="I95" s="1180"/>
      <c r="J95" s="1180"/>
      <c r="K95" s="1180" t="s">
        <v>799</v>
      </c>
      <c r="L95" s="1180"/>
      <c r="M95" s="1180" t="s">
        <v>800</v>
      </c>
      <c r="N95" s="1180"/>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80"/>
      <c r="F99" s="1181"/>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5" t="s">
        <v>1118</v>
      </c>
      <c r="H594" s="1185"/>
      <c r="I594" s="1185"/>
      <c r="J594" s="1185"/>
      <c r="K594" s="1185"/>
      <c r="L594" s="1185"/>
      <c r="M594" s="1185"/>
      <c r="N594" s="1185"/>
      <c r="O594" s="1185"/>
      <c r="P594" s="1185"/>
      <c r="Q594" s="1185"/>
      <c r="R594" s="1185"/>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8"/>
      <c r="M738" s="1179"/>
      <c r="N738" s="1179"/>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2" t="s">
        <v>1109</v>
      </c>
      <c r="I57" s="1183"/>
      <c r="J57" s="1183"/>
      <c r="K57" s="1183"/>
      <c r="L57" s="1183"/>
      <c r="M57" s="1183"/>
      <c r="N57" s="1183"/>
      <c r="O57" s="1183"/>
      <c r="P57" s="1183"/>
      <c r="Q57" s="1183"/>
      <c r="R57" s="1183"/>
      <c r="S57" s="1183"/>
      <c r="T57" s="1184"/>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5" t="s">
        <v>1118</v>
      </c>
      <c r="H585" s="1185"/>
      <c r="I585" s="1185"/>
      <c r="J585" s="1185"/>
      <c r="K585" s="1185"/>
      <c r="L585" s="1185"/>
      <c r="M585" s="1185"/>
      <c r="N585" s="1185"/>
      <c r="O585" s="1185"/>
      <c r="P585" s="1185"/>
      <c r="Q585" s="1185"/>
      <c r="R585" s="1185"/>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8"/>
      <c r="M729" s="1179"/>
      <c r="N729" s="1179"/>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2" t="s">
        <v>1224</v>
      </c>
      <c r="K18" s="1193"/>
      <c r="L18" s="1193"/>
      <c r="M18" s="1193"/>
      <c r="N18" s="1193"/>
      <c r="O18" s="1193"/>
      <c r="P18" s="1193"/>
      <c r="Q18" s="1193"/>
      <c r="R18" s="1193"/>
      <c r="S18" s="1193"/>
      <c r="T18" s="1193"/>
      <c r="U18" s="1193"/>
      <c r="V18" s="1193"/>
      <c r="W18" s="1193"/>
      <c r="X18" s="1194"/>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5" t="s">
        <v>1220</v>
      </c>
      <c r="K21" s="1195"/>
      <c r="L21" s="1195"/>
      <c r="M21" s="1195"/>
      <c r="N21" s="1195"/>
      <c r="O21" s="1195"/>
      <c r="P21" s="1195"/>
      <c r="Q21" s="1195"/>
      <c r="R21" s="1195"/>
      <c r="S21" s="1195"/>
      <c r="T21" s="1195"/>
      <c r="U21" s="1195"/>
      <c r="V21" s="1195"/>
      <c r="W21" s="1195"/>
      <c r="X21" s="1195"/>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6" t="s">
        <v>553</v>
      </c>
      <c r="AD262" s="1197"/>
      <c r="AE262" s="1197"/>
      <c r="AF262" s="1198"/>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9"/>
      <c r="AD263" s="1200"/>
      <c r="AE263" s="1200"/>
      <c r="AF263" s="1201"/>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2"/>
      <c r="AD264" s="1203"/>
      <c r="AE264" s="1203"/>
      <c r="AF264" s="1204"/>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6" t="s">
        <v>555</v>
      </c>
      <c r="AD265" s="1197"/>
      <c r="AE265" s="1197"/>
      <c r="AF265" s="1198"/>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2"/>
      <c r="AD266" s="1203"/>
      <c r="AE266" s="1203"/>
      <c r="AF266" s="1204"/>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5" t="s">
        <v>1100</v>
      </c>
      <c r="P350" s="1206"/>
      <c r="Q350" s="1206"/>
      <c r="R350" s="1206"/>
      <c r="S350" s="1206"/>
      <c r="T350" s="1206"/>
      <c r="U350" s="1206"/>
      <c r="V350" s="1206"/>
      <c r="W350" s="1206"/>
      <c r="X350" s="1207"/>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8"/>
      <c r="P351" s="1209"/>
      <c r="Q351" s="1209"/>
      <c r="R351" s="1209"/>
      <c r="S351" s="1209"/>
      <c r="T351" s="1209"/>
      <c r="U351" s="1209"/>
      <c r="V351" s="1209"/>
      <c r="W351" s="1209"/>
      <c r="X351" s="1210"/>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8"/>
      <c r="P352" s="1209"/>
      <c r="Q352" s="1209"/>
      <c r="R352" s="1209"/>
      <c r="S352" s="1209"/>
      <c r="T352" s="1209"/>
      <c r="U352" s="1209"/>
      <c r="V352" s="1209"/>
      <c r="W352" s="1209"/>
      <c r="X352" s="1210"/>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11"/>
      <c r="P353" s="1212"/>
      <c r="Q353" s="1212"/>
      <c r="R353" s="1212"/>
      <c r="S353" s="1212"/>
      <c r="T353" s="1212"/>
      <c r="U353" s="1212"/>
      <c r="V353" s="1212"/>
      <c r="W353" s="1212"/>
      <c r="X353" s="1213"/>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4" t="s">
        <v>959</v>
      </c>
      <c r="Q416" s="1214"/>
      <c r="R416" s="1214"/>
      <c r="S416" s="1214"/>
      <c r="T416" s="1214"/>
      <c r="U416" s="1214"/>
      <c r="V416" s="1214"/>
      <c r="W416" s="1214"/>
      <c r="X416" s="1214"/>
      <c r="Y416" s="1214"/>
      <c r="Z416" s="1215"/>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6"/>
      <c r="Q417" s="1216"/>
      <c r="R417" s="1216"/>
      <c r="S417" s="1216"/>
      <c r="T417" s="1216"/>
      <c r="U417" s="1216"/>
      <c r="V417" s="1216"/>
      <c r="W417" s="1216"/>
      <c r="X417" s="1216"/>
      <c r="Y417" s="1216"/>
      <c r="Z417" s="1217"/>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6"/>
      <c r="Q418" s="1216"/>
      <c r="R418" s="1216"/>
      <c r="S418" s="1216"/>
      <c r="T418" s="1216"/>
      <c r="U418" s="1216"/>
      <c r="V418" s="1216"/>
      <c r="W418" s="1216"/>
      <c r="X418" s="1216"/>
      <c r="Y418" s="1216"/>
      <c r="Z418" s="1217"/>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6"/>
      <c r="Q419" s="1216"/>
      <c r="R419" s="1216"/>
      <c r="S419" s="1216"/>
      <c r="T419" s="1216"/>
      <c r="U419" s="1216"/>
      <c r="V419" s="1216"/>
      <c r="W419" s="1216"/>
      <c r="X419" s="1216"/>
      <c r="Y419" s="1216"/>
      <c r="Z419" s="1217"/>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6"/>
      <c r="Q420" s="1216"/>
      <c r="R420" s="1216"/>
      <c r="S420" s="1216"/>
      <c r="T420" s="1216"/>
      <c r="U420" s="1216"/>
      <c r="V420" s="1216"/>
      <c r="W420" s="1216"/>
      <c r="X420" s="1216"/>
      <c r="Y420" s="1216"/>
      <c r="Z420" s="1217"/>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6"/>
      <c r="Q421" s="1216"/>
      <c r="R421" s="1216"/>
      <c r="S421" s="1216"/>
      <c r="T421" s="1216"/>
      <c r="U421" s="1216"/>
      <c r="V421" s="1216"/>
      <c r="W421" s="1216"/>
      <c r="X421" s="1216"/>
      <c r="Y421" s="1216"/>
      <c r="Z421" s="1217"/>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6"/>
      <c r="Q422" s="1216"/>
      <c r="R422" s="1216"/>
      <c r="S422" s="1216"/>
      <c r="T422" s="1216"/>
      <c r="U422" s="1216"/>
      <c r="V422" s="1216"/>
      <c r="W422" s="1216"/>
      <c r="X422" s="1216"/>
      <c r="Y422" s="1216"/>
      <c r="Z422" s="1217"/>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8"/>
      <c r="Q423" s="1218"/>
      <c r="R423" s="1218"/>
      <c r="S423" s="1218"/>
      <c r="T423" s="1218"/>
      <c r="U423" s="1218"/>
      <c r="V423" s="1218"/>
      <c r="W423" s="1218"/>
      <c r="X423" s="1218"/>
      <c r="Y423" s="1218"/>
      <c r="Z423" s="1219"/>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20" t="s">
        <v>1225</v>
      </c>
      <c r="T859" s="1221"/>
      <c r="U859" s="1221"/>
      <c r="V859" s="1221"/>
      <c r="W859" s="1222"/>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3"/>
      <c r="T860" s="1224"/>
      <c r="U860" s="1224"/>
      <c r="V860" s="1224"/>
      <c r="W860" s="1225"/>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3"/>
      <c r="T861" s="1224"/>
      <c r="U861" s="1224"/>
      <c r="V861" s="1224"/>
      <c r="W861" s="1225"/>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3"/>
      <c r="T862" s="1224"/>
      <c r="U862" s="1224"/>
      <c r="V862" s="1224"/>
      <c r="W862" s="1225"/>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3"/>
      <c r="T863" s="1224"/>
      <c r="U863" s="1224"/>
      <c r="V863" s="1224"/>
      <c r="W863" s="1225"/>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3"/>
      <c r="T864" s="1224"/>
      <c r="U864" s="1224"/>
      <c r="V864" s="1224"/>
      <c r="W864" s="1225"/>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3"/>
      <c r="T865" s="1224"/>
      <c r="U865" s="1224"/>
      <c r="V865" s="1224"/>
      <c r="W865" s="1225"/>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3"/>
      <c r="T866" s="1224"/>
      <c r="U866" s="1224"/>
      <c r="V866" s="1224"/>
      <c r="W866" s="1225"/>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3"/>
      <c r="T867" s="1224"/>
      <c r="U867" s="1224"/>
      <c r="V867" s="1224"/>
      <c r="W867" s="1225"/>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3"/>
      <c r="T868" s="1224"/>
      <c r="U868" s="1224"/>
      <c r="V868" s="1224"/>
      <c r="W868" s="1225"/>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3"/>
      <c r="T869" s="1224"/>
      <c r="U869" s="1224"/>
      <c r="V869" s="1224"/>
      <c r="W869" s="1225"/>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3"/>
      <c r="T870" s="1224"/>
      <c r="U870" s="1224"/>
      <c r="V870" s="1224"/>
      <c r="W870" s="1225"/>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3"/>
      <c r="T871" s="1224"/>
      <c r="U871" s="1224"/>
      <c r="V871" s="1224"/>
      <c r="W871" s="1225"/>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3"/>
      <c r="T872" s="1224"/>
      <c r="U872" s="1224"/>
      <c r="V872" s="1224"/>
      <c r="W872" s="1225"/>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3"/>
      <c r="T873" s="1224"/>
      <c r="U873" s="1224"/>
      <c r="V873" s="1224"/>
      <c r="W873" s="1225"/>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3"/>
      <c r="T874" s="1224"/>
      <c r="U874" s="1224"/>
      <c r="V874" s="1224"/>
      <c r="W874" s="1225"/>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3"/>
      <c r="T875" s="1224"/>
      <c r="U875" s="1224"/>
      <c r="V875" s="1224"/>
      <c r="W875" s="1225"/>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6"/>
      <c r="T876" s="1227"/>
      <c r="U876" s="1227"/>
      <c r="V876" s="1227"/>
      <c r="W876" s="1228"/>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6" t="s">
        <v>700</v>
      </c>
      <c r="I899" s="1187"/>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8"/>
      <c r="I900" s="1189"/>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90"/>
      <c r="I901" s="1191"/>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6" t="s">
        <v>706</v>
      </c>
      <c r="I903" s="1187"/>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8"/>
      <c r="I904" s="1189"/>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90"/>
      <c r="I905" s="1191"/>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6" t="s">
        <v>708</v>
      </c>
      <c r="I907" s="1187"/>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8"/>
      <c r="I908" s="1189"/>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90"/>
      <c r="I909" s="1191"/>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6" t="s">
        <v>710</v>
      </c>
      <c r="I911" s="1187"/>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8"/>
      <c r="I912" s="1189"/>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90"/>
      <c r="I913" s="1191"/>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6" t="s">
        <v>712</v>
      </c>
      <c r="I915" s="1187"/>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8"/>
      <c r="I916" s="1189"/>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90"/>
      <c r="I917" s="1191"/>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6"/>
      <c r="I919" s="1187"/>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8"/>
      <c r="I920" s="1189"/>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90"/>
      <c r="I921" s="1191"/>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6"/>
      <c r="I923" s="1187"/>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8"/>
      <c r="I924" s="1189"/>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90"/>
      <c r="I925" s="1191"/>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6"/>
      <c r="I927" s="1187"/>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8"/>
      <c r="I928" s="1189"/>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90"/>
      <c r="I929" s="1191"/>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6" t="s">
        <v>1103</v>
      </c>
      <c r="I931" s="1187"/>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8"/>
      <c r="I932" s="1189"/>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90"/>
      <c r="I933" s="1191"/>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6" t="s">
        <v>1104</v>
      </c>
      <c r="I935" s="1187"/>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8"/>
      <c r="I936" s="1189"/>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90"/>
      <c r="I937" s="1191"/>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6" t="s">
        <v>1105</v>
      </c>
      <c r="I939" s="1187"/>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8"/>
      <c r="I940" s="1189"/>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90"/>
      <c r="I941" s="1191"/>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6" t="s">
        <v>1105</v>
      </c>
      <c r="I943" s="1187"/>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8"/>
      <c r="I944" s="1189"/>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90"/>
      <c r="I945" s="1191"/>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6" t="s">
        <v>1105</v>
      </c>
      <c r="I947" s="1187"/>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8"/>
      <c r="I948" s="1189"/>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90"/>
      <c r="I949" s="1191"/>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6" t="s">
        <v>721</v>
      </c>
      <c r="I951" s="1187"/>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8"/>
      <c r="I952" s="1189"/>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90"/>
      <c r="I953" s="1191"/>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6" t="s">
        <v>723</v>
      </c>
      <c r="I955" s="1187"/>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8"/>
      <c r="I956" s="1189"/>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90"/>
      <c r="I957" s="1191"/>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6" t="s">
        <v>725</v>
      </c>
      <c r="I959" s="1187"/>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8"/>
      <c r="I960" s="1189"/>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90"/>
      <c r="I961" s="1191"/>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6"/>
      <c r="I963" s="1187"/>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8"/>
      <c r="I964" s="1189"/>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90"/>
      <c r="I965" s="1191"/>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6" t="s">
        <v>728</v>
      </c>
      <c r="I967" s="1187"/>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8"/>
      <c r="I968" s="1189"/>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90"/>
      <c r="I969" s="1191"/>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6" t="s">
        <v>730</v>
      </c>
      <c r="I971" s="1187"/>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8"/>
      <c r="I972" s="1189"/>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90"/>
      <c r="I973" s="1191"/>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6" t="s">
        <v>732</v>
      </c>
      <c r="I975" s="1187"/>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8"/>
      <c r="I976" s="1189"/>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90"/>
      <c r="I977" s="1191"/>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6" t="s">
        <v>734</v>
      </c>
      <c r="I979" s="1187"/>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8"/>
      <c r="I980" s="1189"/>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90"/>
      <c r="I981" s="1191"/>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6" t="s">
        <v>736</v>
      </c>
      <c r="I983" s="1187"/>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8"/>
      <c r="I984" s="1189"/>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90"/>
      <c r="I985" s="1191"/>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6" t="s">
        <v>738</v>
      </c>
      <c r="I987" s="1187"/>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8"/>
      <c r="I988" s="1189"/>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90"/>
      <c r="I989" s="1191"/>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6" t="s">
        <v>740</v>
      </c>
      <c r="I991" s="1187"/>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8"/>
      <c r="I992" s="1189"/>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90"/>
      <c r="I993" s="1191"/>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6" t="s">
        <v>742</v>
      </c>
      <c r="I995" s="1187"/>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8"/>
      <c r="I996" s="1189"/>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90"/>
      <c r="I997" s="1191"/>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6" t="s">
        <v>1099</v>
      </c>
      <c r="I999" s="1187"/>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8"/>
      <c r="I1000" s="1189"/>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90"/>
      <c r="I1001" s="1191"/>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6" t="s">
        <v>744</v>
      </c>
      <c r="I1003" s="1187"/>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8"/>
      <c r="I1004" s="1189"/>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90"/>
      <c r="I1005" s="1191"/>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9" t="s">
        <v>1009</v>
      </c>
      <c r="L18" s="1230"/>
      <c r="M18" s="1230"/>
      <c r="N18" s="1230"/>
      <c r="O18" s="1230"/>
      <c r="P18" s="1230"/>
      <c r="Q18" s="1230"/>
      <c r="R18" s="1230"/>
      <c r="S18" s="1230"/>
      <c r="T18" s="1230"/>
      <c r="U18" s="1230"/>
      <c r="V18" s="1230"/>
      <c r="W18" s="1230"/>
      <c r="X18" s="1230"/>
      <c r="Y18" s="1230"/>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31" t="s">
        <v>1107</v>
      </c>
      <c r="L21" s="1232"/>
      <c r="M21" s="1232"/>
      <c r="N21" s="1232"/>
      <c r="O21" s="1232"/>
      <c r="P21" s="1232"/>
      <c r="Q21" s="1232"/>
      <c r="R21" s="1232"/>
      <c r="S21" s="1232"/>
      <c r="T21" s="1232"/>
      <c r="U21" s="1232"/>
      <c r="V21" s="1232"/>
      <c r="W21" s="1232"/>
      <c r="X21" s="1232"/>
      <c r="Y21" s="1233"/>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4"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4"/>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4"/>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4"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4"/>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4"/>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9" t="s">
        <v>1034</v>
      </c>
      <c r="J306" s="1240"/>
      <c r="K306" s="1240"/>
      <c r="L306" s="1240"/>
      <c r="M306" s="1240"/>
      <c r="N306" s="1240"/>
      <c r="O306" s="1240"/>
      <c r="P306" s="1240"/>
      <c r="Q306" s="1241"/>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2" t="s">
        <v>74</v>
      </c>
      <c r="J307" s="1243"/>
      <c r="K307" s="1244"/>
      <c r="L307" s="1245" t="s">
        <v>71</v>
      </c>
      <c r="M307" s="1246"/>
      <c r="N307" s="1247"/>
      <c r="O307" s="1248" t="s">
        <v>344</v>
      </c>
      <c r="P307" s="1249"/>
      <c r="Q307" s="1250"/>
      <c r="R307" s="58"/>
      <c r="S307" s="1235" t="s">
        <v>1063</v>
      </c>
      <c r="T307" s="1237"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6"/>
      <c r="T308" s="1238"/>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2022-08-18T22:58:25Z</dcterms:modified>
</cp:coreProperties>
</file>