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4029CC3-E00C-46E8-96C0-6603C417C7F1}" xr6:coauthVersionLast="46" xr6:coauthVersionMax="47" xr10:uidLastSave="{00000000-0000-0000-0000-000000000000}"/>
  <bookViews>
    <workbookView xWindow="-12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2" i="22" l="1"/>
  <c r="L254" i="1"/>
  <c r="H254" i="1"/>
  <c r="I254" i="1"/>
  <c r="J254" i="1"/>
  <c r="K254" i="1"/>
  <c r="G74" i="17"/>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4" i="22"/>
  <c r="L51" i="22"/>
  <c r="P54" i="22"/>
  <c r="P55" i="22"/>
  <c r="P56" i="22"/>
  <c r="P57" i="22"/>
  <c r="L57" i="22" s="1"/>
  <c r="P58" i="22"/>
  <c r="P59" i="22"/>
  <c r="O51" i="22"/>
  <c r="O52" i="22"/>
  <c r="O53" i="22"/>
  <c r="O54" i="22"/>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M254" i="1" l="1"/>
  <c r="N254" i="1"/>
  <c r="O254" i="1"/>
  <c r="P254" i="1"/>
  <c r="Q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3" i="22"/>
  <c r="L55" i="22"/>
  <c r="L56" i="22"/>
  <c r="L58" i="22"/>
  <c r="L59" i="22"/>
  <c r="G63" i="22"/>
  <c r="J86" i="22"/>
  <c r="M86" i="22"/>
  <c r="G88" i="22"/>
  <c r="O20" i="17" l="1"/>
  <c r="J38" i="1"/>
  <c r="I20" i="17"/>
  <c r="N20" i="17"/>
  <c r="L50" i="22"/>
  <c r="K20" i="17"/>
  <c r="D45" i="23"/>
  <c r="D48" i="23" s="1"/>
  <c r="D264" i="23"/>
  <c r="D267" i="23" s="1"/>
  <c r="J20" i="17"/>
  <c r="L20" i="17"/>
  <c r="M20" i="17"/>
  <c r="G20" i="17"/>
  <c r="H20" i="17"/>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<sst xmlns="http://schemas.openxmlformats.org/spreadsheetml/2006/main" count="5655" uniqueCount="1097">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</sst>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K52" sqref="K52:K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1093</v>
      </c>
      <c r="O49" s="954" t="s">
        <v>1094</v>
      </c>
      <c r="P49" s="954" t="s">
        <v>1095</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Periods!$F$63</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Periods!$F$63</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0</v>
      </c>
      <c r="L52" s="876">
        <f>Q52</f>
        <v>43678</v>
      </c>
      <c r="M52" s="266"/>
      <c r="N52" s="875">
        <f>Crop!dry_seed_start</f>
        <v>43556</v>
      </c>
      <c r="O52" s="874">
        <f>Periods!$G$10</f>
        <v>43560</v>
      </c>
      <c r="P52" s="874">
        <f>Periods!$F$63</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Periods!$F$63</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1</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1</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220" zoomScale="80" zoomScaleNormal="80" workbookViewId="0">
      <selection activeCell="M254" sqref="L254:M25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 t="shared" ref="H254:Q254" si="23">H253-200</f>
        <v>3800</v>
      </c>
      <c r="I254" s="368">
        <f t="shared" si="23"/>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abSelected="1" topLeftCell="A37" workbookViewId="0">
      <selection activeCell="M56" sqref="M56:T65"/>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0.25</v>
      </c>
      <c r="O56" s="398">
        <v>0.25</v>
      </c>
      <c r="P56" s="398">
        <v>0.25</v>
      </c>
      <c r="Q56" s="398">
        <v>0.25</v>
      </c>
      <c r="R56" s="398">
        <v>0.25</v>
      </c>
      <c r="S56" s="398">
        <v>0.25</v>
      </c>
      <c r="T56" s="398">
        <v>0.25</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0.25</v>
      </c>
      <c r="O57" s="398">
        <v>0.25</v>
      </c>
      <c r="P57" s="398">
        <v>0.25</v>
      </c>
      <c r="Q57" s="398">
        <v>0.25</v>
      </c>
      <c r="R57" s="398">
        <v>0.25</v>
      </c>
      <c r="S57" s="398">
        <v>0.25</v>
      </c>
      <c r="T57" s="398">
        <v>0.25</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0.25</v>
      </c>
      <c r="O58" s="398">
        <v>0.25</v>
      </c>
      <c r="P58" s="398">
        <v>0.25</v>
      </c>
      <c r="Q58" s="398">
        <v>0.25</v>
      </c>
      <c r="R58" s="398">
        <v>0.25</v>
      </c>
      <c r="S58" s="398">
        <v>0.25</v>
      </c>
      <c r="T58" s="398">
        <v>0.25</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0.25</v>
      </c>
      <c r="O59" s="398">
        <v>0.25</v>
      </c>
      <c r="P59" s="398">
        <v>0.25</v>
      </c>
      <c r="Q59" s="398">
        <v>0.25</v>
      </c>
      <c r="R59" s="398">
        <v>0.25</v>
      </c>
      <c r="S59" s="398">
        <v>0.25</v>
      </c>
      <c r="T59" s="398">
        <v>0.25</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0.25</v>
      </c>
      <c r="O60" s="398">
        <v>0.25</v>
      </c>
      <c r="P60" s="398">
        <v>0.25</v>
      </c>
      <c r="Q60" s="398">
        <v>0.25</v>
      </c>
      <c r="R60" s="398">
        <v>0.25</v>
      </c>
      <c r="S60" s="398">
        <v>0.25</v>
      </c>
      <c r="T60" s="398">
        <v>0.25</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0.25</v>
      </c>
      <c r="O61" s="398">
        <v>0.25</v>
      </c>
      <c r="P61" s="398">
        <v>0.25</v>
      </c>
      <c r="Q61" s="398">
        <v>0.25</v>
      </c>
      <c r="R61" s="398">
        <v>0.25</v>
      </c>
      <c r="S61" s="398">
        <v>0.25</v>
      </c>
      <c r="T61" s="398">
        <v>0.25</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0.25</v>
      </c>
      <c r="O62" s="398">
        <v>0.25</v>
      </c>
      <c r="P62" s="398">
        <v>0.25</v>
      </c>
      <c r="Q62" s="398">
        <v>0.25</v>
      </c>
      <c r="R62" s="398">
        <v>0.25</v>
      </c>
      <c r="S62" s="398">
        <v>0.25</v>
      </c>
      <c r="T62" s="398">
        <v>0.25</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0.25</v>
      </c>
      <c r="O63" s="398">
        <v>0.25</v>
      </c>
      <c r="P63" s="398">
        <v>0.25</v>
      </c>
      <c r="Q63" s="398">
        <v>0.25</v>
      </c>
      <c r="R63" s="398">
        <v>0.25</v>
      </c>
      <c r="S63" s="398">
        <v>0.25</v>
      </c>
      <c r="T63" s="398">
        <v>0.25</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0.25</v>
      </c>
      <c r="O64" s="398">
        <v>0.25</v>
      </c>
      <c r="P64" s="398">
        <v>0.25</v>
      </c>
      <c r="Q64" s="398">
        <v>0.25</v>
      </c>
      <c r="R64" s="398">
        <v>0.25</v>
      </c>
      <c r="S64" s="398">
        <v>0.25</v>
      </c>
      <c r="T64" s="398">
        <v>0.25</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0.25</v>
      </c>
      <c r="O65" s="398">
        <v>0.25</v>
      </c>
      <c r="P65" s="398">
        <v>0.25</v>
      </c>
      <c r="Q65" s="398">
        <v>0.25</v>
      </c>
      <c r="R65" s="398">
        <v>0.25</v>
      </c>
      <c r="S65" s="398">
        <v>0.25</v>
      </c>
      <c r="T65" s="398">
        <v>0.25</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40" zoomScale="90" zoomScaleNormal="90" workbookViewId="0">
      <selection activeCell="I65" sqref="I65:K66"/>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952">
        <f>Crop!dry_seed_start</f>
        <v>43556</v>
      </c>
      <c r="G61" s="952">
        <f>Crop!dry_seed_start</f>
        <v>43556</v>
      </c>
      <c r="H61" s="952">
        <f>Crop!dry_seed_start</f>
        <v>43556</v>
      </c>
      <c r="I61" s="952">
        <f>Crop!dry_seed_start</f>
        <v>43556</v>
      </c>
      <c r="J61" s="952">
        <f>Crop!dry_seed_start</f>
        <v>43556</v>
      </c>
      <c r="K61" s="952">
        <f>Crop!dry_seed_start</f>
        <v>43556</v>
      </c>
      <c r="L61" s="952">
        <f>Crop!dry_seed_start</f>
        <v>43556</v>
      </c>
      <c r="M61" s="952">
        <f>Crop!dry_seed_start</f>
        <v>43556</v>
      </c>
      <c r="N61" s="952">
        <f>Crop!dry_seed_start</f>
        <v>43556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946">
        <f>$G$10</f>
        <v>43560</v>
      </c>
      <c r="G62" s="946">
        <f t="shared" ref="G62:N62" si="3">$G$10</f>
        <v>43560</v>
      </c>
      <c r="H62" s="946">
        <f t="shared" si="3"/>
        <v>43560</v>
      </c>
      <c r="I62" s="946">
        <f t="shared" si="3"/>
        <v>43560</v>
      </c>
      <c r="J62" s="946">
        <f t="shared" si="3"/>
        <v>43560</v>
      </c>
      <c r="K62" s="946">
        <f t="shared" si="3"/>
        <v>43560</v>
      </c>
      <c r="L62" s="946">
        <f t="shared" si="3"/>
        <v>43560</v>
      </c>
      <c r="M62" s="946">
        <f t="shared" si="3"/>
        <v>43560</v>
      </c>
      <c r="N62" s="946">
        <f t="shared" si="3"/>
        <v>43560</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46">
        <f>F62+H40</f>
        <v>43570</v>
      </c>
      <c r="G63" s="946">
        <f>G62+I40</f>
        <v>43570</v>
      </c>
      <c r="H63" s="946">
        <f>H62+J40</f>
        <v>43570</v>
      </c>
      <c r="I63" s="946">
        <f>$J$10</f>
        <v>43579</v>
      </c>
      <c r="J63" s="946">
        <f t="shared" ref="J63:N63" si="4">$J$10</f>
        <v>43579</v>
      </c>
      <c r="K63" s="946">
        <f t="shared" si="4"/>
        <v>43579</v>
      </c>
      <c r="L63" s="946">
        <f t="shared" si="4"/>
        <v>43579</v>
      </c>
      <c r="M63" s="946">
        <f t="shared" si="4"/>
        <v>43579</v>
      </c>
      <c r="N63" s="946">
        <f t="shared" si="4"/>
        <v>43579</v>
      </c>
      <c r="R63" s="218"/>
      <c r="U63" s="680"/>
      <c r="V63" s="218"/>
      <c r="W63" s="218"/>
      <c r="X63" s="219"/>
      <c r="Y63" s="773"/>
      <c r="Z63" s="768"/>
      <c r="AA63" s="768"/>
      <c r="AB63" s="768"/>
    </row>
    <row r="64" spans="1:28" s="75" customFormat="1" outlineLevel="1" x14ac:dyDescent="0.25">
      <c r="A64" s="238"/>
      <c r="B64" s="239"/>
      <c r="C64" s="249"/>
      <c r="D64" s="257"/>
      <c r="E64" s="783" t="s">
        <v>876</v>
      </c>
      <c r="F64" s="948">
        <f t="shared" ref="F64:H66" si="5">F63+H36</f>
        <v>43610</v>
      </c>
      <c r="G64" s="948">
        <f t="shared" si="5"/>
        <v>43610</v>
      </c>
      <c r="H64" s="948">
        <f t="shared" si="5"/>
        <v>43610</v>
      </c>
      <c r="I64" s="949">
        <f>I63+K40</f>
        <v>43589</v>
      </c>
      <c r="J64" s="949">
        <f>J63+L40</f>
        <v>43589</v>
      </c>
      <c r="K64" s="949">
        <f>K63+M40</f>
        <v>43589</v>
      </c>
      <c r="L64" s="949">
        <f>M10+N40</f>
        <v>43602</v>
      </c>
      <c r="M64" s="949">
        <f>N10+O40</f>
        <v>43602</v>
      </c>
      <c r="N64" s="949">
        <f>O10+P40</f>
        <v>43602</v>
      </c>
      <c r="P64" s="953"/>
      <c r="Q64" s="75" t="s">
        <v>1096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8">
        <f t="shared" si="5"/>
        <v>43617</v>
      </c>
      <c r="G65" s="948">
        <f t="shared" si="5"/>
        <v>43617</v>
      </c>
      <c r="H65" s="948">
        <f t="shared" si="5"/>
        <v>43617</v>
      </c>
      <c r="I65" s="948">
        <f t="shared" ref="I65:K67" si="6">I64+K36</f>
        <v>43610</v>
      </c>
      <c r="J65" s="948">
        <f t="shared" si="6"/>
        <v>43610</v>
      </c>
      <c r="K65" s="948">
        <f t="shared" si="6"/>
        <v>43610</v>
      </c>
      <c r="L65" s="948">
        <f t="shared" ref="L65:N66" si="7">L64+N37</f>
        <v>43609</v>
      </c>
      <c r="M65" s="948">
        <f t="shared" si="7"/>
        <v>43609</v>
      </c>
      <c r="N65" s="948">
        <f t="shared" si="7"/>
        <v>43609</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 t="shared" si="5"/>
        <v>43624</v>
      </c>
      <c r="G66" s="948">
        <f t="shared" si="5"/>
        <v>43624</v>
      </c>
      <c r="H66" s="948">
        <f t="shared" si="5"/>
        <v>43624</v>
      </c>
      <c r="I66" s="948">
        <f t="shared" si="6"/>
        <v>43617</v>
      </c>
      <c r="J66" s="948">
        <f t="shared" si="6"/>
        <v>43617</v>
      </c>
      <c r="K66" s="948">
        <f t="shared" si="6"/>
        <v>43617</v>
      </c>
      <c r="L66" s="948">
        <f t="shared" si="7"/>
        <v>43616</v>
      </c>
      <c r="M66" s="948">
        <f t="shared" si="7"/>
        <v>43616</v>
      </c>
      <c r="N66" s="948">
        <f t="shared" si="7"/>
        <v>43616</v>
      </c>
      <c r="P66" s="950"/>
      <c r="Q66" s="218" t="s">
        <v>1090</v>
      </c>
      <c r="R66" s="218"/>
      <c r="S66" s="218"/>
      <c r="T66" s="218"/>
      <c r="Y66" s="248"/>
      <c r="Z66" s="240"/>
      <c r="AA66" s="240"/>
      <c r="AB66" s="240"/>
    </row>
    <row r="67" spans="1:28" s="75" customFormat="1" outlineLevel="1" x14ac:dyDescent="0.25">
      <c r="A67" s="238"/>
      <c r="B67" s="239"/>
      <c r="C67" s="249"/>
      <c r="D67" s="257"/>
      <c r="E67" s="783" t="s">
        <v>879</v>
      </c>
      <c r="F67" s="951">
        <v>43678</v>
      </c>
      <c r="G67" s="951">
        <v>43678</v>
      </c>
      <c r="H67" s="951">
        <v>43678</v>
      </c>
      <c r="I67" s="948">
        <f t="shared" si="6"/>
        <v>43624</v>
      </c>
      <c r="J67" s="948">
        <f t="shared" si="6"/>
        <v>43624</v>
      </c>
      <c r="K67" s="948">
        <f t="shared" si="6"/>
        <v>43624</v>
      </c>
      <c r="L67" s="951">
        <v>43678</v>
      </c>
      <c r="M67" s="951">
        <v>43678</v>
      </c>
      <c r="N67" s="951">
        <v>43678</v>
      </c>
      <c r="R67" s="218"/>
      <c r="S67" s="218"/>
      <c r="T67" s="218"/>
      <c r="Y67" s="248"/>
      <c r="Z67" s="240"/>
      <c r="AA67" s="240"/>
      <c r="AB67" s="240"/>
    </row>
    <row r="68" spans="1:28" s="75" customFormat="1" outlineLevel="1" x14ac:dyDescent="0.25">
      <c r="A68" s="238"/>
      <c r="B68" s="239"/>
      <c r="C68" s="249"/>
      <c r="D68" s="257"/>
      <c r="E68" s="783" t="s">
        <v>880</v>
      </c>
      <c r="F68" s="679">
        <v>43709</v>
      </c>
      <c r="G68" s="679">
        <v>43709</v>
      </c>
      <c r="H68" s="679">
        <v>43709</v>
      </c>
      <c r="I68" s="951">
        <v>43678</v>
      </c>
      <c r="J68" s="951">
        <v>43678</v>
      </c>
      <c r="K68" s="951">
        <v>43678</v>
      </c>
      <c r="L68" s="679">
        <v>43709</v>
      </c>
      <c r="M68" s="679">
        <v>43709</v>
      </c>
      <c r="N68" s="679">
        <v>43709</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679">
        <v>43739</v>
      </c>
      <c r="G69" s="679">
        <v>43739</v>
      </c>
      <c r="H69" s="679">
        <v>43739</v>
      </c>
      <c r="I69" s="679">
        <v>43739</v>
      </c>
      <c r="J69" s="679">
        <v>43739</v>
      </c>
      <c r="K69" s="679">
        <v>43739</v>
      </c>
      <c r="L69" s="679">
        <v>43739</v>
      </c>
      <c r="M69" s="679">
        <v>43739</v>
      </c>
      <c r="N69" s="679">
        <v>43739</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948">
        <f>$G$43</f>
        <v>43794</v>
      </c>
      <c r="G70" s="948">
        <f t="shared" ref="G70:N70" si="8">$G$43</f>
        <v>43794</v>
      </c>
      <c r="H70" s="948">
        <f t="shared" si="8"/>
        <v>43794</v>
      </c>
      <c r="I70" s="948">
        <f t="shared" si="8"/>
        <v>43794</v>
      </c>
      <c r="J70" s="948">
        <f t="shared" si="8"/>
        <v>43794</v>
      </c>
      <c r="K70" s="948">
        <f t="shared" si="8"/>
        <v>43794</v>
      </c>
      <c r="L70" s="948">
        <f t="shared" si="8"/>
        <v>43794</v>
      </c>
      <c r="M70" s="948">
        <f t="shared" si="8"/>
        <v>43794</v>
      </c>
      <c r="N70" s="948">
        <f t="shared" si="8"/>
        <v>43794</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948">
        <f t="shared" ref="F71:N71" si="9">F70+$G$45</f>
        <v>43804</v>
      </c>
      <c r="G71" s="948">
        <f t="shared" si="9"/>
        <v>43804</v>
      </c>
      <c r="H71" s="948">
        <f t="shared" si="9"/>
        <v>43804</v>
      </c>
      <c r="I71" s="948">
        <f t="shared" si="9"/>
        <v>43804</v>
      </c>
      <c r="J71" s="948">
        <f t="shared" si="9"/>
        <v>43804</v>
      </c>
      <c r="K71" s="948">
        <f t="shared" si="9"/>
        <v>43804</v>
      </c>
      <c r="L71" s="948">
        <f t="shared" si="9"/>
        <v>43804</v>
      </c>
      <c r="M71" s="948">
        <f t="shared" si="9"/>
        <v>43804</v>
      </c>
      <c r="N71" s="948">
        <f t="shared" si="9"/>
        <v>43804</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 t="shared" ref="F72:N72" si="10">F71+$G$46</f>
        <v>43831</v>
      </c>
      <c r="G72" s="948">
        <f t="shared" si="10"/>
        <v>43831</v>
      </c>
      <c r="H72" s="948">
        <f t="shared" si="10"/>
        <v>43831</v>
      </c>
      <c r="I72" s="948">
        <f t="shared" si="10"/>
        <v>43831</v>
      </c>
      <c r="J72" s="948">
        <f t="shared" si="10"/>
        <v>43831</v>
      </c>
      <c r="K72" s="948">
        <f t="shared" si="10"/>
        <v>43831</v>
      </c>
      <c r="L72" s="948">
        <f t="shared" si="10"/>
        <v>43831</v>
      </c>
      <c r="M72" s="948">
        <f t="shared" si="10"/>
        <v>43831</v>
      </c>
      <c r="N72" s="948">
        <f t="shared" si="10"/>
        <v>43831</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679">
        <v>43876</v>
      </c>
      <c r="G73" s="679">
        <v>43876</v>
      </c>
      <c r="H73" s="679">
        <v>43876</v>
      </c>
      <c r="I73" s="679">
        <v>43876</v>
      </c>
      <c r="J73" s="679">
        <v>43876</v>
      </c>
      <c r="K73" s="679">
        <v>43876</v>
      </c>
      <c r="L73" s="679">
        <v>43876</v>
      </c>
      <c r="M73" s="679">
        <v>43876</v>
      </c>
      <c r="N73" s="679">
        <v>43876</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F61+365</f>
        <v>43921</v>
      </c>
      <c r="G74" s="948">
        <f t="shared" ref="G74:N74" si="11">G61+365</f>
        <v>43921</v>
      </c>
      <c r="H74" s="948">
        <f t="shared" si="11"/>
        <v>43921</v>
      </c>
      <c r="I74" s="948">
        <f t="shared" si="11"/>
        <v>43921</v>
      </c>
      <c r="J74" s="948">
        <f t="shared" si="11"/>
        <v>43921</v>
      </c>
      <c r="K74" s="948">
        <f t="shared" si="11"/>
        <v>43921</v>
      </c>
      <c r="L74" s="948">
        <f t="shared" si="11"/>
        <v>43921</v>
      </c>
      <c r="M74" s="948">
        <f t="shared" si="11"/>
        <v>43921</v>
      </c>
      <c r="N74" s="948">
        <f t="shared" si="11"/>
        <v>43921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387"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1042</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44521.874172916665</v>
      </c>
      <c r="J18" s="974" t="s">
        <v>1089</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1047</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1068</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2021-11-21T12:58:51Z</dcterms:modified>
</cp:coreProperties>
</file>