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13D4DB4A-A280-4857-A3E2-382700F596F8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definedNames>
    <definedName name="_xlnm._FilterDatabase" localSheetId="0" hidden="1">Sheet1!$C$4:$T$5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6" i="1"/>
  <c r="E5" i="1" a="1"/>
  <c r="E5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F6" i="1"/>
  <c r="G6" i="1"/>
  <c r="H6" i="1"/>
  <c r="F5" i="1" a="1"/>
  <c r="F5" i="1" s="1"/>
  <c r="G5" i="1" a="1"/>
  <c r="G5" i="1" s="1"/>
  <c r="H5" i="1" a="1"/>
  <c r="H5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6" i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D5" i="1" a="1"/>
  <c r="D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<sst xmlns="http://schemas.openxmlformats.org/spreadsheetml/2006/main" count="91" uniqueCount="50">
  <si>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</si>
  <si>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</si>
  <si>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</si>
  <si>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</si>
  <si>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</si>
  <si>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</si>
  <si>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</si>
  <si>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</si>
  <si>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</si>
  <si>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</si>
  <si>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</si>
  <si>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</si>
  <si>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</si>
  <si>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</si>
  <si>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</si>
  <si>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</si>
  <si>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</si>
  <si>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</si>
  <si>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</si>
  <si>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</si>
  <si>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</si>
  <si>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</si>
  <si>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</si>
  <si>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</si>
  <si>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</si>
  <si>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</si>
  <si>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</si>
  <si>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</si>
  <si>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</si>
  <si>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</si>
  <si>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</si>
  <si>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</si>
  <si>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</si>
  <si>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</si>
  <si>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</si>
  <si>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</si>
  <si>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</si>
  <si>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</si>
  <si>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</si>
  <si>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</si>
  <si>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</si>
  <si>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</si>
  <si>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</si>
  <si>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</si>
  <si>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</si>
  <si>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g3_BM_included</t>
  </si>
  <si>
    <t>g3_BT_included</t>
  </si>
  <si>
    <t>g3_BMT_included</t>
  </si>
  <si>
    <t>TOL_1_inc</t>
  </si>
  <si>
    <t>TOL_2_inc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</si>
</sst>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</cellXfs>
  <cellStyles count="2">
    <cellStyle name="Calculation" xfId="1" builtinId="22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X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I4" sqref="I4"/>
    </sheetView>
  </sheetViews>
  <sheetFormatPr defaultRowHeight="14.4" x14ac:dyDescent="0.3"/>
  <cols>
    <col min="3" max="3" width="17.5546875" style="3" customWidth="1"/>
  </cols>
  <sheetData>
    <row r="1" spans="1:24" s="1" customFormat="1" ht="52.95" customHeight="1" x14ac:dyDescent="0.3"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42</v>
      </c>
      <c r="V1" s="6" t="s">
        <v>42</v>
      </c>
      <c r="W1" s="6" t="s">
        <v>42</v>
      </c>
      <c r="X1" s="1" t="s">
        <v>44</v>
      </c>
    </row>
    <row r="2" spans="1:24" s="2" customFormat="1" ht="60" customHeight="1" x14ac:dyDescent="0.3">
      <c r="C2" s="5" t="s">
        <v>3</v>
      </c>
      <c r="D2" s="6" t="s">
        <v>48</v>
      </c>
      <c r="E2" s="6" t="s">
        <v>49</v>
      </c>
      <c r="F2" s="6" t="s">
        <v>45</v>
      </c>
      <c r="G2" s="6" t="s">
        <v>46</v>
      </c>
      <c r="H2" s="6" t="s">
        <v>47</v>
      </c>
      <c r="I2" s="6" t="s">
        <v>8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9</v>
      </c>
      <c r="P2" s="6" t="s">
        <v>10</v>
      </c>
      <c r="Q2" s="6" t="s">
        <v>10</v>
      </c>
      <c r="R2" s="6" t="s">
        <v>10</v>
      </c>
      <c r="S2" s="6" t="s">
        <v>10</v>
      </c>
      <c r="T2" s="6" t="s">
        <v>10</v>
      </c>
      <c r="U2" s="6"/>
      <c r="V2" s="6"/>
      <c r="W2" s="6"/>
    </row>
    <row r="3" spans="1:24" s="2" customFormat="1" ht="42.6" customHeight="1" x14ac:dyDescent="0.3">
      <c r="C3" s="5" t="s">
        <v>4</v>
      </c>
      <c r="D3" s="6"/>
      <c r="E3" s="6"/>
      <c r="F3" s="6"/>
      <c r="G3" s="6"/>
      <c r="H3" s="6"/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/>
      <c r="V3" s="6"/>
      <c r="W3" s="6"/>
    </row>
    <row r="4" spans="1:24" s="2" customFormat="1" ht="42.6" customHeight="1" x14ac:dyDescent="0.3">
      <c r="A4" s="2" t="s">
        <v>40</v>
      </c>
      <c r="B4" s="2" t="s">
        <v>41</v>
      </c>
      <c r="C4" s="5" t="s">
        <v>5</v>
      </c>
      <c r="D4" s="7"/>
      <c r="E4" s="7"/>
      <c r="F4" s="7"/>
      <c r="G4" s="7"/>
      <c r="H4" s="7"/>
      <c r="I4" s="7"/>
      <c r="J4" s="7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7"/>
      <c r="P4" s="7" t="s">
        <v>35</v>
      </c>
      <c r="Q4" s="8" t="s">
        <v>36</v>
      </c>
      <c r="R4" s="8" t="s">
        <v>37</v>
      </c>
      <c r="S4" s="8" t="s">
        <v>38</v>
      </c>
      <c r="T4" s="8" t="s">
        <v>39</v>
      </c>
      <c r="U4" s="8"/>
      <c r="V4" s="8"/>
      <c r="W4" s="8"/>
    </row>
    <row r="5" spans="1:24" x14ac:dyDescent="0.3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cm="1">
        <f t="array" ref="I5">_xlfn.IFS(OR(I1="sam",I1="sai"),1,I1="sav","-",OR(I1="sap",I1="saa"),0)</f>
        <v>1</v>
      </c>
      <c r="J5" s="9" cm="1">
        <f t="array" ref="J5">_xlfn.IFS(OR(J1="sam",J1="sai"),1,J1="sav","-",OR(J1="sap",J1="saa"),0)</f>
        <v>1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0</v>
      </c>
      <c r="V5" s="9" cm="1">
        <f t="array" ref="V5">_xlfn.IFS(OR(V1="sam",V1="sai"),1,V1="sav","-",OR(V1="sap",V1="saa"),0)</f>
        <v>0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</row>
    <row r="6" spans="1:24" x14ac:dyDescent="0.3">
      <c r="A6" t="b">
        <v>1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>
        <v>0.9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3">
      <c r="A7" t="b">
        <v>0</v>
      </c>
      <c r="B7" t="b">
        <v>0</v>
      </c>
      <c r="C7" s="3" t="s">
        <v>12</v>
      </c>
      <c r="D7" t="str">
        <f t="shared" ref="D7:D29" si="1">D6</f>
        <v>-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>
        <v>1.1000000000000001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3">
      <c r="A8" t="b">
        <v>0</v>
      </c>
      <c r="B8" t="b">
        <v>0</v>
      </c>
      <c r="C8" s="3" t="s">
        <v>13</v>
      </c>
      <c r="D8" t="str">
        <f t="shared" si="1"/>
        <v>-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>
        <v>1</v>
      </c>
      <c r="J8">
        <v>0.9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b">
        <v>0</v>
      </c>
      <c r="B9" t="b">
        <v>0</v>
      </c>
      <c r="C9" s="3" t="s">
        <v>14</v>
      </c>
      <c r="D9" t="str">
        <f t="shared" si="1"/>
        <v>-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>
        <v>1</v>
      </c>
      <c r="J9">
        <v>1.1000000000000001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b">
        <v>0</v>
      </c>
      <c r="B10" t="b">
        <v>0</v>
      </c>
      <c r="C10" s="3" t="s">
        <v>15</v>
      </c>
      <c r="D10" t="str">
        <f t="shared" si="1"/>
        <v>-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>
        <v>1</v>
      </c>
      <c r="J10">
        <v>1</v>
      </c>
      <c r="K10">
        <v>0.9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b">
        <v>0</v>
      </c>
      <c r="B11" t="b">
        <v>0</v>
      </c>
      <c r="C11" s="3" t="s">
        <v>16</v>
      </c>
      <c r="D11" t="str">
        <f t="shared" si="1"/>
        <v>-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>
        <v>1</v>
      </c>
      <c r="J11">
        <v>1</v>
      </c>
      <c r="K11">
        <v>1.1000000000000001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4" x14ac:dyDescent="0.3">
      <c r="A12" t="b">
        <v>0</v>
      </c>
      <c r="B12" t="b">
        <v>0</v>
      </c>
      <c r="C12" s="3" t="s">
        <v>22</v>
      </c>
      <c r="D12" t="str">
        <f t="shared" si="1"/>
        <v>-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>
        <v>1</v>
      </c>
      <c r="J12">
        <v>1</v>
      </c>
      <c r="K12">
        <v>1</v>
      </c>
      <c r="L12">
        <v>0.9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3">
      <c r="A13" t="b">
        <v>0</v>
      </c>
      <c r="B13" t="b">
        <v>0</v>
      </c>
      <c r="C13" s="3" t="s">
        <v>17</v>
      </c>
      <c r="D13" t="str">
        <f t="shared" si="1"/>
        <v>-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>
        <v>1</v>
      </c>
      <c r="J13">
        <v>1</v>
      </c>
      <c r="K13">
        <v>1</v>
      </c>
      <c r="L13">
        <v>1.1000000000000001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b">
        <v>0</v>
      </c>
      <c r="B14" t="b">
        <v>0</v>
      </c>
      <c r="C14" s="3" t="s">
        <v>18</v>
      </c>
      <c r="D14" t="str">
        <f t="shared" si="1"/>
        <v>-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>
        <v>1</v>
      </c>
      <c r="J14">
        <v>1</v>
      </c>
      <c r="K14">
        <v>1</v>
      </c>
      <c r="L14">
        <v>1</v>
      </c>
      <c r="M14">
        <v>0.9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 x14ac:dyDescent="0.3">
      <c r="A15" t="b">
        <v>0</v>
      </c>
      <c r="B15" t="b">
        <v>0</v>
      </c>
      <c r="C15" s="3" t="s">
        <v>19</v>
      </c>
      <c r="D15" t="str">
        <f t="shared" si="1"/>
        <v>-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>
        <v>1</v>
      </c>
      <c r="J15">
        <v>1</v>
      </c>
      <c r="K15">
        <v>1</v>
      </c>
      <c r="L15">
        <v>1</v>
      </c>
      <c r="M15">
        <v>1.1000000000000001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b">
        <v>0</v>
      </c>
      <c r="B16" t="b">
        <v>0</v>
      </c>
      <c r="C16" s="3" t="s">
        <v>20</v>
      </c>
      <c r="D16" t="str">
        <f t="shared" si="1"/>
        <v>-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>
        <v>1</v>
      </c>
      <c r="J16">
        <v>1</v>
      </c>
      <c r="K16">
        <v>1</v>
      </c>
      <c r="L16">
        <v>1</v>
      </c>
      <c r="M16">
        <v>1</v>
      </c>
      <c r="N16">
        <v>0.9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t="b">
        <v>0</v>
      </c>
      <c r="B17" t="b">
        <v>0</v>
      </c>
      <c r="C17" s="3" t="s">
        <v>21</v>
      </c>
      <c r="D17" t="str">
        <f t="shared" si="1"/>
        <v>-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>
        <v>1</v>
      </c>
      <c r="J17">
        <v>1</v>
      </c>
      <c r="K17">
        <v>1</v>
      </c>
      <c r="L17">
        <v>1</v>
      </c>
      <c r="M17">
        <v>1</v>
      </c>
      <c r="N17">
        <v>1.1000000000000001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b">
        <v>0</v>
      </c>
      <c r="B18" t="b">
        <v>0</v>
      </c>
      <c r="C18" s="3" t="s">
        <v>23</v>
      </c>
      <c r="D18" t="str">
        <f t="shared" si="1"/>
        <v>-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b">
        <v>0</v>
      </c>
      <c r="B19" t="b">
        <v>0</v>
      </c>
      <c r="C19" s="3" t="s">
        <v>24</v>
      </c>
      <c r="D19" t="str">
        <f t="shared" si="1"/>
        <v>-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1.1000000000000001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t="b">
        <v>0</v>
      </c>
      <c r="B20" t="b">
        <v>0</v>
      </c>
      <c r="C20" s="3" t="s">
        <v>25</v>
      </c>
      <c r="D20" t="str">
        <f t="shared" si="1"/>
        <v>-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t="b">
        <v>0</v>
      </c>
      <c r="B21" t="b">
        <v>0</v>
      </c>
      <c r="C21" s="3" t="s">
        <v>26</v>
      </c>
      <c r="D21" t="str">
        <f t="shared" si="1"/>
        <v>-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1.1000000000000001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t="b">
        <v>0</v>
      </c>
      <c r="B22" t="b">
        <v>0</v>
      </c>
      <c r="C22" s="3" t="s">
        <v>27</v>
      </c>
      <c r="D22" t="str">
        <f t="shared" si="1"/>
        <v>-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b">
        <v>0</v>
      </c>
      <c r="B23" t="b">
        <v>0</v>
      </c>
      <c r="C23" s="3" t="s">
        <v>28</v>
      </c>
      <c r="D23" t="str">
        <f t="shared" si="1"/>
        <v>-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1.1000000000000001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t="b">
        <v>0</v>
      </c>
      <c r="B24" t="b">
        <v>0</v>
      </c>
      <c r="C24" s="3" t="s">
        <v>29</v>
      </c>
      <c r="D24" t="str">
        <f t="shared" si="1"/>
        <v>-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0.9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b">
        <v>0</v>
      </c>
      <c r="B25" t="b">
        <v>0</v>
      </c>
      <c r="C25" s="3" t="s">
        <v>30</v>
      </c>
      <c r="D25" t="str">
        <f t="shared" si="1"/>
        <v>-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1.1000000000000001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b">
        <v>0</v>
      </c>
      <c r="B26" t="b">
        <v>0</v>
      </c>
      <c r="C26" s="3" t="s">
        <v>31</v>
      </c>
      <c r="D26" t="str">
        <f t="shared" si="1"/>
        <v>-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0.9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b">
        <v>0</v>
      </c>
      <c r="B27" t="b">
        <v>0</v>
      </c>
      <c r="C27" s="3" t="s">
        <v>32</v>
      </c>
      <c r="D27" t="str">
        <f t="shared" si="1"/>
        <v>-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1.1000000000000001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b">
        <v>0</v>
      </c>
      <c r="B28" t="b">
        <v>0</v>
      </c>
      <c r="C28" s="3" t="s">
        <v>33</v>
      </c>
      <c r="D28" t="str">
        <f t="shared" si="1"/>
        <v>-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0.9</v>
      </c>
      <c r="U28">
        <v>1</v>
      </c>
      <c r="V28">
        <v>1</v>
      </c>
      <c r="W28">
        <v>1</v>
      </c>
    </row>
    <row r="29" spans="1:23" x14ac:dyDescent="0.3">
      <c r="A29" t="b">
        <v>0</v>
      </c>
      <c r="B29" t="b">
        <v>0</v>
      </c>
      <c r="C29" s="3" t="s">
        <v>34</v>
      </c>
      <c r="D29" t="str">
        <f t="shared" si="1"/>
        <v>-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1.1000000000000001</v>
      </c>
      <c r="U29">
        <v>1</v>
      </c>
      <c r="V29">
        <v>1</v>
      </c>
      <c r="W29">
        <v>1</v>
      </c>
    </row>
  </sheetData>
  <autoFilter ref="C4:T5" xr:uid="{818CA8E6-CC86-4561-83A7-1B6023068E42}"/>
  <conditionalFormatting sqref="A1:XFD1">
    <cfRule type="cellIs" dxfId="4" priority="1" operator="equal">
      <formula>"sav"</formula>
    </cfRule>
    <cfRule type="containsText" dxfId="3" priority="5" operator="containsText" text="sam">
      <formula>NOT(ISERROR(SEARCH("sam",A1)))</formula>
    </cfRule>
    <cfRule type="containsText" dxfId="2" priority="6" operator="containsText" text="sap">
      <formula>NOT(ISERROR(SEARCH("sap",A1)))</formula>
    </cfRule>
    <cfRule type="containsText" dxfId="1" priority="7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2020-08-06T03:10:09Z</dcterms:modified>
</cp:coreProperties>
</file>