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5C1CDC74-6CEF-4D4B-BC79-4FC6DC358543}" xr6:coauthVersionLast="47" xr6:coauthVersionMax="47" xr10:uidLastSave="{00000000-0000-0000-0000-000000000000}"/>
  <bookViews>
    <workbookView xWindow="-120" yWindow="-120" windowWidth="28110" windowHeight="16440"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M315" i="18" s="1"/>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J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<sst xmlns="http://schemas.openxmlformats.org/spreadsheetml/2006/main" count="5299" uniqueCount="1068">
  <si>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</si>
  <si>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</si>
  <si>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</si>
  <si>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</si>
  <si>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</si>
  <si>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</si>
  <si>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</si>
  <si>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</si>
  <si>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</si>
  <si>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</si>
  <si>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</si>
  <si>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</si>
  <si>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</si>
  <si>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</si>
  <si>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</si>
  <si>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</si>
  <si>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</si>
  <si>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</si>
  <si>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</si>
  <si>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</si>
  <si>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</si>
  <si>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</si>
  <si>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</si>
  <si>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</si>
  <si>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</si>
  <si>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</si>
  <si>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</si>
  <si>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</si>
  <si>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</si>
  <si>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</si>
  <si>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</si>
  <si>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</si>
  <si>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</si>
  <si>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</si>
  <si>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</si>
  <si>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</si>
  <si>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</si>
  <si>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</si>
  <si>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</si>
  <si>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</si>
  <si>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</si>
  <si>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</si>
  <si>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</si>
  <si>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</si>
  <si>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</si>
  <si>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</si>
  <si>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</si>
  <si>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</si>
  <si>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</si>
  <si>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</si>
  <si>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</si>
  <si>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</si>
  <si>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</si>
  <si>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</si>
  <si>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</si>
  <si>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</si>
  <si>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</si>
  <si>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</si>
  <si>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</si>
  <si>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</si>
  <si>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</si>
  <si>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</si>
  <si>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</si>
  <si>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</si>
  <si>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</si>
  <si>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</si>
  <si>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</si>
  <si>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</si>
  <si>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</si>
  <si>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</si>
  <si>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</si>
  <si>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</si>
  <si>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</si>
  <si>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</si>
  <si>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</si>
  <si>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</si>
  <si>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</si>
  <si>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</si>
  <si>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</si>
  <si>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</si>
  <si>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</si>
  <si>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</si>
  <si>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</si>
  <si>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</si>
  <si>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</si>
  <si>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</si>
  <si>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</si>
  <si>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</si>
  <si>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</si>
  <si>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</si>
  <si>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</si>
  <si>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</si>
  <si>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</si>
  <si>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</si>
  <si>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</si>
  <si>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</si>
  <si>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</si>
  <si>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</si>
  <si>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</si>
  <si>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</si>
  <si>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</si>
  <si>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</si>
  <si>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</si>
  <si>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</si>
  <si>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</si>
  <si>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</si>
  <si>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</si>
  <si>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</si>
  <si>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</si>
  <si>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</si>
  <si>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</si>
  <si>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</si>
  <si>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</si>
  <si>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</si>
  <si>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</si>
  <si>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</si>
  <si>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</si>
  <si>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</si>
  <si>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</si>
  <si>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</si>
  <si>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</si>
  <si>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</si>
  <si>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</si>
  <si>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</si>
  <si>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</si>
  <si>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</si>
  <si>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</si>
  <si>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</si>
  <si>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</si>
  <si>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</si>
  <si>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</si>
  <si>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</si>
  <si>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</si>
  <si>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</si>
  <si>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</si>
  <si>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</si>
  <si>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</si>
  <si>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</si>
  <si>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</si>
  <si>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</si>
  <si>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</si>
  <si>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</si>
  <si>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</si>
  <si>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</si>
  <si>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</si>
  <si>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</si>
  <si>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</si>
  <si>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</si>
  <si>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</si>
  <si>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</si>
  <si>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</si>
  <si>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</si>
  <si>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</si>
  <si>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</si>
  <si>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</si>
  <si>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</si>
  <si>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</si>
  <si>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</si>
  <si>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</si>
  <si>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</si>
  <si>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</si>
  <si>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</si>
  <si>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</si>
  <si>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</si>
  <si>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</si>
  <si>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</si>
  <si>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</si>
  <si>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</si>
  <si>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</si>
  <si>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</si>
  <si>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</si>
  <si>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</si>
  <si>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</si>
  <si>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</si>
  <si>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</si>
  <si>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</si>
  <si>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</si>
  <si>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</si>
  <si>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</si>
  <si>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</si>
  <si>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</si>
  <si>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</si>
  <si>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</si>
  <si>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</si>
  <si>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</si>
  <si>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</si>
  <si>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</si>
  <si>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</si>
  <si>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</si>
  <si>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</si>
  <si>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</si>
  <si>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</si>
  <si>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</si>
  <si>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</si>
  <si>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</si>
  <si>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</si>
  <si>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</si>
  <si>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</si>
  <si>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</si>
  <si>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</si>
  <si>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</si>
  <si>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</si>
  <si>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</si>
  <si>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</si>
  <si>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</si>
  <si>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</si>
  <si>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</si>
  <si>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</si>
  <si>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</si>
  <si>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</si>
  <si>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</si>
  <si>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</si>
  <si>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</si>
  <si>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</si>
  <si>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</si>
  <si>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</si>
  <si>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</si>
  <si>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</si>
  <si>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</si>
  <si>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</si>
  <si>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</si>
  <si>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</si>
  <si>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</si>
  <si>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</si>
  <si>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</si>
  <si>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</si>
  <si>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</si>
  <si>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</si>
  <si>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</si>
  <si>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</si>
  <si>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</si>
  <si>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</si>
  <si>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</si>
  <si>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</si>
  <si>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</si>
  <si>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</si>
  <si>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</si>
  <si>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</si>
  <si>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</si>
  <si>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</si>
  <si>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</si>
  <si>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</si>
  <si>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</si>
  <si>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</si>
  <si>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</si>
  <si>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</si>
  <si>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</si>
  <si>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</si>
  <si>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</si>
  <si>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</si>
  <si>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</si>
  <si>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</si>
  <si>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</si>
  <si>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</si>
  <si>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</si>
  <si>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</si>
  <si>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</si>
  <si>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</si>
  <si>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</si>
  <si>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</si>
  <si>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</si>
  <si>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</si>
  <si>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</si>
  <si>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</si>
  <si>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</si>
  <si>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</si>
  <si>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</si>
  <si>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</si>
  <si>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</si>
  <si>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</si>
  <si>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</si>
  <si>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</si>
  <si>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</si>
  <si>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</si>
  <si>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</si>
  <si>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</si>
  <si>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</si>
  <si>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</si>
  <si>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</si>
  <si>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</si>
  <si>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</si>
  <si>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</si>
  <si>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</si>
  <si>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</si>
  <si>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</si>
  <si>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</si>
  <si>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</si>
  <si>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</si>
  <si>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</si>
  <si>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</si>
  <si>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</si>
  <si>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</si>
  <si>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</si>
  <si>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</si>
  <si>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</si>
  <si>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</si>
  <si>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</si>
  <si>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</si>
  <si>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</si>
  <si>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</si>
  <si>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</si>
  <si>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</si>
  <si>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</si>
  <si>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</si>
  <si>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</si>
  <si>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</si>
  <si>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</si>
  <si>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</si>
  <si>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</si>
  <si>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</si>
  <si>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</si>
  <si>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</si>
  <si>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</si>
  <si>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</si>
  <si>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</si>
  <si>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</si>
  <si>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</si>
  <si>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</si>
  <si>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</si>
  <si>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</si>
  <si>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</si>
  <si>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</si>
  <si>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</si>
  <si>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</si>
  <si>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</si>
  <si>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</si>
  <si>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</si>
  <si>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</si>
  <si>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</si>
  <si>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</si>
  <si>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</si>
  <si>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</si>
  <si>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</si>
  <si>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</si>
  <si>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</si>
  <si>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</si>
  <si>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</si>
  <si>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</si>
  <si>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</si>
  <si>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</si>
  <si>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</si>
  <si>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</si>
  <si>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</si>
  <si>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</si>
  <si>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</si>
  <si>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</si>
  <si>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</si>
  <si>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</si>
  <si>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</si>
  <si>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</si>
  <si>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</si>
  <si>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</si>
  <si>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</si>
  <si>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</si>
  <si>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</si>
  <si>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</si>
  <si>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</si>
  <si>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</si>
  <si>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</si>
  <si>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</si>
  <si>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</si>
  <si>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</si>
  <si>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</si>
  <si>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</si>
  <si>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</si>
  <si>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</si>
  <si>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</si>
  <si>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</si>
  <si>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</si>
  <si>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</si>
  <si>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</si>
  <si>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</si>
  <si>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</si>
  <si>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</si>
  <si>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</si>
  <si>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</si>
  <si>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</si>
  <si>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</si>
  <si>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</si>
  <si>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</si>
  <si>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</si>
  <si>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</si>
  <si>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</si>
  <si>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</si>
  <si>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</si>
  <si>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</si>
  <si>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</si>
  <si>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</si>
  <si>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</si>
  <si>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</si>
  <si>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</si>
  <si>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</si>
  <si>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</si>
  <si>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</si>
  <si>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</si>
  <si>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</si>
  <si>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</si>
  <si>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</si>
  <si>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</si>
  <si>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</si>
  <si>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</si>
  <si>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</si>
  <si>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</si>
  <si>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</si>
  <si>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</si>
  <si>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</si>
  <si>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</si>
  <si>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</si>
  <si>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</si>
  <si>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</si>
  <si>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</si>
  <si>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</si>
  <si>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</si>
  <si>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</si>
  <si>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</si>
  <si>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</si>
  <si>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</si>
  <si>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</si>
  <si>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</si>
  <si>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</si>
  <si>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</si>
  <si>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</si>
  <si>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</si>
  <si>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</si>
  <si>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</si>
  <si>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</si>
  <si>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</si>
  <si>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</si>
  <si>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</si>
  <si>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</si>
  <si>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</si>
  <si>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</si>
  <si>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</si>
  <si>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</si>
  <si>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</si>
  <si>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</si>
  <si>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</si>
  <si>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</si>
  <si>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</si>
  <si>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</si>
  <si>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</si>
  <si>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</si>
  <si>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</si>
  <si>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</si>
  <si>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</si>
  <si>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</si>
  <si>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</si>
  <si>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</si>
  <si>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</si>
  <si>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</si>
  <si>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</si>
  <si>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</si>
  <si>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</si>
  <si>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</si>
  <si>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</si>
  <si>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</si>
  <si>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</si>
  <si>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</si>
  <si>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</si>
  <si>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</si>
  <si>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</si>
  <si>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</si>
  <si>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</si>
  <si>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</si>
  <si>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</si>
  <si>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</si>
  <si>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</si>
  <si>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</si>
  <si>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</si>
  <si>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</si>
  <si>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</si>
  <si>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</si>
  <si>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</si>
  <si>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</si>
  <si>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</si>
  <si>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</si>
  <si>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</si>
  <si>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</si>
  <si>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</si>
  <si>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</si>
  <si>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</si>
  <si>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</si>
  <si>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</si>
  <si>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</si>
  <si>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</si>
  <si>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</si>
  <si>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</si>
  <si>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</si>
  <si>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</si>
  <si>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</si>
  <si>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</si>
  <si>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</si>
  <si>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</si>
  <si>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</si>
  <si>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</si>
  <si>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</si>
  <si>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</si>
  <si>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</si>
  <si>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</si>
  <si>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</si>
  <si>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</si>
  <si>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</si>
  <si>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</si>
  <si>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</si>
  <si>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</si>
  <si>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</si>
  <si>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</si>
  <si>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</si>
  <si>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</si>
  <si>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</si>
  <si>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</si>
  <si>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</si>
  <si>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</si>
  <si>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</si>
  <si>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</si>
  <si>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</si>
  <si>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</si>
  <si>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</si>
  <si>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</si>
  <si>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</si>
  <si>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</si>
  <si>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</si>
  <si>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</si>
  <si>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</si>
  <si>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</si>
  <si>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</si>
  <si>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</si>
  <si>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</si>
  <si>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</si>
  <si>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</si>
  <si>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</si>
  <si>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</si>
  <si>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</si>
  <si>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</si>
  <si>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</si>
  <si>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</si>
  <si>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</si>
  <si>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</si>
  <si>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</si>
  <si>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</si>
  <si>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</si>
  <si>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</si>
  <si>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</si>
  <si>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</si>
  <si>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</si>
  <si>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</si>
  <si>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</si>
  <si>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</si>
  <si>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</si>
  <si>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</si>
  <si>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</si>
  <si>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</si>
  <si>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</si>
  <si>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</si>
  <si>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</si>
  <si>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</si>
  <si>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</si>
  <si>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</si>
  <si>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</si>
  <si>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</si>
  <si>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</si>
  <si>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</si>
  <si>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</si>
  <si>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</si>
  <si>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</si>
  <si>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</si>
  <si>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</si>
  <si>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</si>
  <si>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</si>
  <si>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</si>
  <si>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</si>
  <si>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</si>
  <si>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</si>
  <si>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</si>
  <si>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</si>
  <si>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</si>
  <si>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</si>
  <si>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</si>
  <si>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</si>
  <si>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</si>
  <si>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</si>
  <si>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</si>
  <si>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</si>
  <si>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</si>
  <si>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</si>
  <si>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</si>
  <si>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</si>
  <si>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</si>
  <si>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</si>
  <si>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</si>
  <si>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</si>
  <si>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</si>
  <si>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</si>
  <si>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</si>
  <si>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</si>
  <si>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</si>
  <si>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</si>
  <si>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</si>
  <si>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</si>
  <si>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</si>
  <si>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</si>
  <si>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</si>
  <si>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</si>
  <si>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</si>
  <si>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</si>
  <si>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</si>
  <si>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</si>
  <si>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</si>
  <si>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</si>
  <si>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</si>
  <si>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</si>
  <si>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</si>
  <si>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</si>
  <si>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</si>
  <si>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</si>
  <si>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</si>
  <si>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</si>
  <si>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</si>
  <si>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</si>
  <si>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</si>
  <si>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</si>
  <si>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</si>
  <si>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</si>
  <si>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</si>
  <si>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</si>
  <si>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</si>
  <si>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</si>
  <si>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</si>
  <si>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</si>
  <si>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</si>
  <si>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</si>
  <si>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</si>
  <si>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</si>
  <si>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</si>
  <si>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</si>
  <si>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</si>
  <si>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</si>
  <si>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</si>
  <si>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</si>
  <si>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</si>
  <si>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</si>
  <si>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</si>
  <si>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</si>
  <si>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</si>
  <si>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</si>
  <si>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</si>
  <si>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</si>
  <si>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</si>
  <si>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</si>
  <si>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</si>
  <si>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</si>
  <si>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</si>
  <si>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</si>
  <si>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</si>
  <si>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</si>
  <si>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</si>
  <si>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</si>
  <si>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</si>
  <si>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</si>
  <si>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</si>
  <si>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</si>
  <si>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</si>
  <si>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</si>
  <si>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</si>
  <si>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</si>
  <si>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</si>
  <si>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</si>
  <si>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</si>
  <si>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</si>
  <si>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</si>
  <si>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</si>
  <si>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</si>
  <si>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</si>
  <si>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</si>
  <si>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</si>
  <si>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</si>
  <si>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</si>
  <si>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</si>
  <si>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</si>
  <si>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</si>
  <si>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</si>
  <si>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</si>
  <si>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</si>
  <si>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</si>
  <si>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</si>
  <si>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</si>
  <si>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</si>
  <si>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</si>
  <si>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</si>
  <si>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</si>
  <si>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</si>
  <si>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</si>
  <si>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</si>
  <si>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</si>
  <si>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</si>
  <si>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</si>
  <si>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</si>
  <si>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</si>
  <si>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</si>
  <si>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</si>
  <si>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</si>
  <si>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</si>
  <si>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</si>
  <si>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</si>
  <si>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</si>
  <si>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</si>
  <si>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</si>
  <si>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</si>
  <si>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</si>
  <si>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</si>
  <si>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</si>
  <si>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</si>
  <si>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</si>
  <si>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</si>
  <si>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</si>
  <si>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</si>
  <si>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</si>
  <si>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</si>
  <si>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</si>
  <si>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</si>
  <si>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</si>
  <si>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</si>
  <si>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</si>
  <si>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</si>
  <si>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</si>
  <si>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</si>
  <si>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</si>
  <si>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</si>
  <si>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</si>
  <si>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</si>
  <si>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</si>
  <si>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</si>
  <si>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</si>
  <si>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</si>
  <si>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</si>
  <si>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</si>
  <si>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</si>
  <si>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</si>
  <si>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</si>
  <si>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</si>
  <si>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</si>
  <si>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</si>
  <si>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</si>
  <si>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</si>
  <si>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</si>
  <si>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</si>
  <si>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</si>
  <si>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</si>
  <si>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</si>
  <si>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</si>
  <si>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</si>
  <si>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</si>
  <si>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</si>
  <si>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</si>
  <si>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</si>
  <si>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</si>
  <si>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</si>
  <si>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</si>
  <si>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</si>
  <si>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</si>
  <si>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</si>
  <si>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</si>
  <si>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</si>
  <si>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</si>
  <si>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</si>
  <si>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</si>
  <si>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</si>
  <si>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</si>
  <si>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</si>
  <si>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</si>
  <si>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</si>
  <si>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</si>
  <si>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</si>
  <si>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</si>
  <si>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</si>
  <si>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</si>
  <si>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</si>
  <si>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</si>
  <si>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</si>
  <si>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</si>
  <si>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</si>
  <si>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</si>
  <si>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</si>
  <si>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</si>
  <si>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</si>
  <si>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</si>
  <si>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</si>
  <si>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</si>
  <si>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</si>
  <si>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</si>
  <si>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</si>
  <si>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</si>
  <si>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</si>
  <si>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</si>
  <si>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</si>
  <si>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</si>
  <si>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</si>
  <si>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</si>
  <si>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</si>
  <si>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</si>
  <si>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</si>
  <si>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</si>
  <si>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</si>
  <si>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</si>
  <si>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</si>
  <si>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</si>
  <si>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</si>
  <si>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</si>
  <si>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</si>
  <si>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</si>
  <si>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</si>
  <si>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</si>
  <si>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</si>
  <si>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</si>
  <si>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</si>
  <si>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</si>
  <si>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</si>
  <si>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</si>
  <si>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</si>
  <si>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</si>
  <si>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</si>
  <si>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</si>
  <si>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</si>
  <si>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</si>
  <si>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</si>
  <si>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</si>
  <si>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</si>
  <si>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</si>
  <si>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</si>
  <si>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</si>
  <si>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</si>
  <si>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</si>
  <si>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</si>
  <si>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</si>
  <si>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</si>
  <si>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</si>
  <si>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</si>
  <si>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</si>
  <si>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</si>
  <si>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</si>
  <si>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</si>
  <si>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</si>
  <si>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</si>
  <si>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</si>
  <si>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</si>
  <si>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</si>
  <si>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</si>
  <si>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</si>
  <si>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</si>
  <si>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</si>
  <si>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</si>
  <si>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</si>
  <si>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</si>
  <si>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</si>
  <si>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</si>
  <si>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</si>
  <si>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</si>
  <si>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</si>
  <si>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</si>
  <si>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</si>
  <si>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</si>
  <si>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</si>
  <si>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</si>
  <si>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</si>
  <si>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</si>
  <si>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</si>
  <si>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</si>
  <si>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</si>
  <si>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</si>
  <si>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</si>
  <si>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</si>
  <si>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</si>
  <si>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</si>
  <si>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</si>
  <si>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</si>
  <si>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</si>
  <si>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</si>
  <si>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</si>
  <si>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</si>
  <si>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</si>
  <si>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</si>
  <si>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</si>
  <si>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</si>
  <si>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</si>
  <si>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</si>
  <si>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</si>
  <si>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</si>
  <si>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</si>
  <si>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</si>
  <si>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</si>
  <si>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</si>
  <si>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</si>
  <si>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</si>
  <si>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</si>
  <si>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</si>
  <si>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</si>
  <si>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</si>
  <si>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</si>
  <si>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</si>
  <si>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</si>
  <si>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</si>
  <si>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</si>
  <si>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</si>
  <si>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</si>
  <si>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</si>
  <si>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</si>
  <si>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</si>
  <si>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</si>
  <si>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</si>
  <si>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</si>
  <si>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</si>
  <si>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</si>
  <si>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</si>
  <si>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</si>
  <si>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</si>
  <si>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</si>
  <si>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</si>
  <si>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</si>
  <si>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</si>
  <si>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</si>
  <si>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</si>
  <si>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</si>
  <si>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</si>
  <si>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</si>
  <si>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</si>
  <si>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</si>
  <si>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</si>
  <si>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</si>
  <si>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</si>
  <si>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</si>
  <si>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</si>
  <si>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</si>
  <si>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</si>
  <si>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</si>
  <si>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</si>
  <si>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</si>
  <si>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</si>
  <si>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</si>
  <si>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</si>
  <si>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</si>
  <si>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</si>
  <si>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</si>
  <si>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</si>
  <si>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</si>
  <si>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</si>
  <si>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</si>
  <si>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</si>
  <si>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</si>
  <si>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</si>
  <si>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</si>
  <si>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</si>
  <si>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</si>
  <si>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</si>
  <si>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</si>
  <si>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</si>
  <si>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</si>
  <si>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</si>
  <si>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</si>
  <si>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</si>
  <si>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</si>
  <si>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</si>
  <si>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</si>
  <si>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</si>
  <si>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</si>
  <si>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</si>
  <si>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</si>
  <si>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</si>
  <si>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</si>
  <si>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</si>
  <si>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</si>
  <si>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</si>
  <si>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</si>
  <si>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</si>
  <si>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</si>
  <si>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</si>
  <si>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</si>
  <si>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</si>
  <si>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</si>
  <si>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</si>
  <si>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</si>
  <si>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</si>
  <si>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</si>
  <si>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</si>
  <si>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</si>
  <si>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</si>
  <si>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</si>
  <si>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</si>
  <si>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</si>
  <si>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</si>
  <si>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</si>
  <si>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</si>
  <si>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</si>
  <si>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</si>
  <si>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</si>
  <si>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</si>
  <si>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</si>
  <si>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</si>
  <si>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</si>
  <si>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</si>
  <si>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</si>
  <si>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</si>
  <si>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</si>
  <si>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</si>
  <si>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</si>
  <si>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</si>
  <si>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</si>
  <si>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</si>
  <si>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</si>
  <si>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</si>
  <si>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</si>
  <si>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</si>
  <si>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</si>
  <si>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</si>
  <si>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</si>
  <si>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</si>
  <si>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</si>
  <si>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</si>
  <si>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</si>
  <si>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</si>
  <si>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</si>
  <si>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</si>
  <si>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</si>
  <si>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</si>
  <si>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</si>
  <si>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</si>
  <si>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</si>
  <si>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</si>
  <si>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</si>
  <si>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</si>
  <si>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</si>
  <si>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</si>
  <si>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</si>
  <si>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</si>
  <si>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</si>
  <si>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</si>
  <si>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</si>
  <si>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</si>
  <si>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</si>
  <si>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</si>
  <si>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</si>
  <si>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</si>
  <si>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</si>
  <si>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</si>
  <si>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</si>
  <si>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</si>
  <si>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</si>
  <si>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</si>
  <si>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</si>
  <si>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</si>
  <si>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</si>
  <si>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</si>
  <si>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</si>
  <si>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</si>
  <si>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</si>
  <si>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</si>
  <si>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</si>
  <si>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</si>
  <si>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</si>
  <si>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</si>
  <si>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</si>
  <si>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</si>
  <si>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</si>
  <si>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</si>
  <si>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</si>
  <si>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Scan option</t>
  </si>
  <si>
    <t>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</si>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</sst>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5"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u val="singleAccounting"/>
      <sz val="11"/>
      <color theme="1"/>
      <name val="Calibri"/>
      <family val="2"/>
      <scheme val="minor"/>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54" fillId="25" borderId="0" xfId="17" applyFont="1" applyBorder="1" applyAlignment="1">
      <alignment horizontal="centerContinuous"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1030</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1031</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1032</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913</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914</v>
      </c>
      <c r="J33" s="253" t="s">
        <v>925</v>
      </c>
      <c r="K33" s="253" t="s">
        <v>926</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915</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924</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951</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916</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917</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918</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919</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920</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921</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922</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923</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951</v>
      </c>
      <c r="J36" s="330" t="s">
        <v>469</v>
      </c>
      <c r="K36" s="265" t="s">
        <v>916</v>
      </c>
      <c r="L36" s="265" t="s">
        <v>917</v>
      </c>
      <c r="M36" s="265" t="s">
        <v>918</v>
      </c>
      <c r="N36" s="330" t="s">
        <v>919</v>
      </c>
      <c r="O36" s="330" t="s">
        <v>920</v>
      </c>
      <c r="P36" s="330" t="s">
        <v>921</v>
      </c>
      <c r="Q36" s="330" t="s">
        <v>922</v>
      </c>
      <c r="R36" s="330" t="s">
        <v>923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951</v>
      </c>
      <c r="J50" s="330" t="s">
        <v>469</v>
      </c>
      <c r="K50" s="265" t="s">
        <v>916</v>
      </c>
      <c r="L50" s="265" t="s">
        <v>917</v>
      </c>
      <c r="M50" s="265" t="s">
        <v>918</v>
      </c>
      <c r="N50" s="330" t="s">
        <v>919</v>
      </c>
      <c r="O50" s="330" t="s">
        <v>920</v>
      </c>
      <c r="P50" s="330" t="s">
        <v>921</v>
      </c>
      <c r="Q50" s="330" t="s">
        <v>922</v>
      </c>
      <c r="R50" s="330" t="s">
        <v>923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951</v>
      </c>
      <c r="J65" s="34" t="s">
        <v>469</v>
      </c>
      <c r="K65" s="67" t="s">
        <v>916</v>
      </c>
      <c r="L65" s="67" t="s">
        <v>917</v>
      </c>
      <c r="M65" s="67" t="s">
        <v>918</v>
      </c>
      <c r="N65" s="34" t="s">
        <v>919</v>
      </c>
      <c r="O65" s="34" t="s">
        <v>920</v>
      </c>
      <c r="P65" s="34" t="s">
        <v>921</v>
      </c>
      <c r="Q65" s="34" t="s">
        <v>922</v>
      </c>
      <c r="R65" s="34" t="s">
        <v>923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1030</v>
      </c>
      <c r="O98" s="263" t="s">
        <v>1031</v>
      </c>
      <c r="P98" s="263" t="s">
        <v>1032</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3" t="s">
        <v>417</v>
      </c>
      <c r="I113" s="913"/>
      <c r="J113" s="913"/>
      <c r="K113" s="318"/>
      <c r="L113" s="333"/>
      <c r="M113" s="912" t="s">
        <v>309</v>
      </c>
      <c r="N113" s="912"/>
      <c r="O113" s="912"/>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1030</v>
      </c>
      <c r="P157" s="263" t="s">
        <v>1031</v>
      </c>
      <c r="Q157" s="263" t="s">
        <v>1032</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1030</v>
      </c>
      <c r="P172" s="229" t="s">
        <v>1031</v>
      </c>
      <c r="Q172" s="229" t="s">
        <v>1032</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945</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947</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1036</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1037</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1038</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1036</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1036</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1036</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1036</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1037</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1037</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1037</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1037</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1038</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1038</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1038</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1038</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1038</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928</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932</v>
      </c>
      <c r="H239" s="75" t="s">
        <v>951</v>
      </c>
      <c r="I239" s="75" t="s">
        <v>469</v>
      </c>
      <c r="J239" s="75" t="s">
        <v>916</v>
      </c>
      <c r="K239" s="75" t="s">
        <v>917</v>
      </c>
      <c r="L239" s="75" t="s">
        <v>918</v>
      </c>
      <c r="M239" s="75" t="s">
        <v>919</v>
      </c>
      <c r="N239" s="75" t="s">
        <v>920</v>
      </c>
      <c r="O239" s="75" t="s">
        <v>921</v>
      </c>
      <c r="P239" s="75" t="s">
        <v>922</v>
      </c>
      <c r="Q239" s="75" t="s">
        <v>923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927</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932</v>
      </c>
      <c r="H273" s="75" t="s">
        <v>951</v>
      </c>
      <c r="I273" s="75" t="s">
        <v>951</v>
      </c>
      <c r="J273" s="75" t="s">
        <v>951</v>
      </c>
      <c r="K273" s="75" t="s">
        <v>951</v>
      </c>
      <c r="L273" s="75" t="s">
        <v>951</v>
      </c>
      <c r="M273" s="75" t="s">
        <v>951</v>
      </c>
      <c r="N273" s="75" t="s">
        <v>469</v>
      </c>
      <c r="O273" s="75" t="s">
        <v>469</v>
      </c>
      <c r="P273" s="75" t="s">
        <v>469</v>
      </c>
      <c r="Q273" s="75" t="s">
        <v>469</v>
      </c>
      <c r="R273" s="75" t="s">
        <v>469</v>
      </c>
      <c r="S273" s="75" t="s">
        <v>469</v>
      </c>
      <c r="T273" s="75" t="s">
        <v>916</v>
      </c>
      <c r="U273" s="75" t="s">
        <v>916</v>
      </c>
      <c r="V273" s="75" t="s">
        <v>916</v>
      </c>
      <c r="W273" s="75" t="s">
        <v>916</v>
      </c>
      <c r="X273" s="75" t="s">
        <v>916</v>
      </c>
      <c r="Y273" s="75" t="s">
        <v>916</v>
      </c>
      <c r="Z273" s="75" t="s">
        <v>917</v>
      </c>
      <c r="AA273" s="75" t="s">
        <v>917</v>
      </c>
      <c r="AB273" s="75" t="s">
        <v>917</v>
      </c>
      <c r="AC273" s="75" t="s">
        <v>917</v>
      </c>
      <c r="AD273" s="75" t="s">
        <v>917</v>
      </c>
      <c r="AE273" s="75" t="s">
        <v>917</v>
      </c>
      <c r="AF273" s="75" t="s">
        <v>918</v>
      </c>
      <c r="AG273" s="75" t="s">
        <v>918</v>
      </c>
      <c r="AH273" s="75" t="s">
        <v>918</v>
      </c>
      <c r="AI273" s="75" t="s">
        <v>918</v>
      </c>
      <c r="AJ273" s="75" t="s">
        <v>918</v>
      </c>
      <c r="AK273" s="75" t="s">
        <v>918</v>
      </c>
      <c r="AL273" s="75" t="s">
        <v>919</v>
      </c>
      <c r="AM273" s="75" t="s">
        <v>919</v>
      </c>
      <c r="AN273" s="75" t="s">
        <v>919</v>
      </c>
      <c r="AO273" s="75" t="s">
        <v>919</v>
      </c>
      <c r="AP273" s="75" t="s">
        <v>919</v>
      </c>
      <c r="AQ273" s="75" t="s">
        <v>919</v>
      </c>
      <c r="AR273" s="75" t="s">
        <v>920</v>
      </c>
      <c r="AS273" s="75" t="s">
        <v>920</v>
      </c>
      <c r="AT273" s="75" t="s">
        <v>920</v>
      </c>
      <c r="AU273" s="75" t="s">
        <v>920</v>
      </c>
      <c r="AV273" s="75" t="s">
        <v>920</v>
      </c>
      <c r="AW273" s="75" t="s">
        <v>920</v>
      </c>
      <c r="AX273" s="75" t="s">
        <v>921</v>
      </c>
      <c r="AY273" s="75" t="s">
        <v>921</v>
      </c>
      <c r="AZ273" s="75" t="s">
        <v>921</v>
      </c>
      <c r="BA273" s="75" t="s">
        <v>921</v>
      </c>
      <c r="BB273" s="75" t="s">
        <v>921</v>
      </c>
      <c r="BC273" s="75" t="s">
        <v>921</v>
      </c>
      <c r="BD273" s="75" t="s">
        <v>922</v>
      </c>
      <c r="BE273" s="75" t="s">
        <v>922</v>
      </c>
      <c r="BF273" s="75" t="s">
        <v>922</v>
      </c>
      <c r="BG273" s="75" t="s">
        <v>922</v>
      </c>
      <c r="BH273" s="75" t="s">
        <v>922</v>
      </c>
      <c r="BI273" s="75" t="s">
        <v>922</v>
      </c>
      <c r="BJ273" s="75" t="s">
        <v>923</v>
      </c>
      <c r="BK273" s="75" t="s">
        <v>923</v>
      </c>
      <c r="BL273" s="75" t="s">
        <v>923</v>
      </c>
      <c r="BM273" s="75" t="s">
        <v>923</v>
      </c>
      <c r="BN273" s="75" t="s">
        <v>923</v>
      </c>
      <c r="BO273" s="75" t="s">
        <v>923</v>
      </c>
      <c r="BP273" s="328"/>
      <c r="BQ273" s="328"/>
      <c r="BR273" s="256"/>
      <c r="BS273" s="248"/>
      <c r="BT273" s="248"/>
      <c r="BU273" s="248"/>
    </row>
    <row r="274" spans="1:73" s="75" customFormat="1" ht="15" outlineLevel="1" x14ac:dyDescent="0.25">
      <c r="A274" s="246"/>
      <c r="B274" s="247"/>
      <c r="C274" s="257"/>
      <c r="D274" s="257"/>
      <c r="E274" s="257"/>
      <c r="F274" s="265"/>
      <c r="G274" s="265" t="s">
        <v>931</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929</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932</v>
      </c>
      <c r="H308" s="75" t="s">
        <v>951</v>
      </c>
      <c r="I308" s="75" t="s">
        <v>951</v>
      </c>
      <c r="J308" s="75" t="s">
        <v>951</v>
      </c>
      <c r="K308" s="75" t="s">
        <v>951</v>
      </c>
      <c r="L308" s="75" t="s">
        <v>469</v>
      </c>
      <c r="M308" s="75" t="s">
        <v>469</v>
      </c>
      <c r="N308" s="75" t="s">
        <v>469</v>
      </c>
      <c r="O308" s="75" t="s">
        <v>469</v>
      </c>
      <c r="P308" s="75" t="s">
        <v>916</v>
      </c>
      <c r="Q308" s="75" t="s">
        <v>916</v>
      </c>
      <c r="R308" s="75" t="s">
        <v>916</v>
      </c>
      <c r="S308" s="75" t="s">
        <v>916</v>
      </c>
      <c r="T308" s="75" t="s">
        <v>917</v>
      </c>
      <c r="U308" s="75" t="s">
        <v>917</v>
      </c>
      <c r="V308" s="75" t="s">
        <v>917</v>
      </c>
      <c r="W308" s="75" t="s">
        <v>917</v>
      </c>
      <c r="X308" s="75" t="s">
        <v>918</v>
      </c>
      <c r="Y308" s="75" t="s">
        <v>918</v>
      </c>
      <c r="Z308" s="75" t="s">
        <v>918</v>
      </c>
      <c r="AA308" s="75" t="s">
        <v>918</v>
      </c>
      <c r="AB308" s="75" t="s">
        <v>919</v>
      </c>
      <c r="AC308" s="75" t="s">
        <v>919</v>
      </c>
      <c r="AD308" s="75" t="s">
        <v>919</v>
      </c>
      <c r="AE308" s="75" t="s">
        <v>919</v>
      </c>
      <c r="AF308" s="75" t="s">
        <v>920</v>
      </c>
      <c r="AG308" s="75" t="s">
        <v>920</v>
      </c>
      <c r="AH308" s="75" t="s">
        <v>920</v>
      </c>
      <c r="AI308" s="75" t="s">
        <v>920</v>
      </c>
      <c r="AJ308" s="75" t="s">
        <v>921</v>
      </c>
      <c r="AK308" s="75" t="s">
        <v>921</v>
      </c>
      <c r="AL308" s="75" t="s">
        <v>921</v>
      </c>
      <c r="AM308" s="75" t="s">
        <v>921</v>
      </c>
      <c r="AN308" s="75" t="s">
        <v>922</v>
      </c>
      <c r="AO308" s="75" t="s">
        <v>922</v>
      </c>
      <c r="AP308" s="75" t="s">
        <v>922</v>
      </c>
      <c r="AQ308" s="75" t="s">
        <v>922</v>
      </c>
      <c r="AR308" s="75" t="s">
        <v>923</v>
      </c>
      <c r="AS308" s="75" t="s">
        <v>923</v>
      </c>
      <c r="AT308" s="75" t="s">
        <v>923</v>
      </c>
      <c r="AU308" s="75" t="s">
        <v>923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930</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932</v>
      </c>
      <c r="H343" s="75" t="s">
        <v>951</v>
      </c>
      <c r="I343" s="75" t="s">
        <v>951</v>
      </c>
      <c r="J343" s="75" t="s">
        <v>951</v>
      </c>
      <c r="K343" s="75" t="s">
        <v>951</v>
      </c>
      <c r="L343" s="75" t="s">
        <v>469</v>
      </c>
      <c r="M343" s="75" t="s">
        <v>469</v>
      </c>
      <c r="N343" s="75" t="s">
        <v>469</v>
      </c>
      <c r="O343" s="75" t="s">
        <v>469</v>
      </c>
      <c r="P343" s="75" t="s">
        <v>916</v>
      </c>
      <c r="Q343" s="75" t="s">
        <v>916</v>
      </c>
      <c r="R343" s="75" t="s">
        <v>916</v>
      </c>
      <c r="S343" s="75" t="s">
        <v>916</v>
      </c>
      <c r="T343" s="75" t="s">
        <v>917</v>
      </c>
      <c r="U343" s="75" t="s">
        <v>917</v>
      </c>
      <c r="V343" s="75" t="s">
        <v>917</v>
      </c>
      <c r="W343" s="75" t="s">
        <v>917</v>
      </c>
      <c r="X343" s="75" t="s">
        <v>918</v>
      </c>
      <c r="Y343" s="75" t="s">
        <v>918</v>
      </c>
      <c r="Z343" s="75" t="s">
        <v>918</v>
      </c>
      <c r="AA343" s="75" t="s">
        <v>918</v>
      </c>
      <c r="AB343" s="75" t="s">
        <v>919</v>
      </c>
      <c r="AC343" s="75" t="s">
        <v>919</v>
      </c>
      <c r="AD343" s="75" t="s">
        <v>919</v>
      </c>
      <c r="AE343" s="75" t="s">
        <v>919</v>
      </c>
      <c r="AF343" s="75" t="s">
        <v>920</v>
      </c>
      <c r="AG343" s="75" t="s">
        <v>920</v>
      </c>
      <c r="AH343" s="75" t="s">
        <v>920</v>
      </c>
      <c r="AI343" s="75" t="s">
        <v>920</v>
      </c>
      <c r="AJ343" s="75" t="s">
        <v>921</v>
      </c>
      <c r="AK343" s="75" t="s">
        <v>921</v>
      </c>
      <c r="AL343" s="75" t="s">
        <v>921</v>
      </c>
      <c r="AM343" s="75" t="s">
        <v>921</v>
      </c>
      <c r="AN343" s="75" t="s">
        <v>922</v>
      </c>
      <c r="AO343" s="75" t="s">
        <v>922</v>
      </c>
      <c r="AP343" s="75" t="s">
        <v>922</v>
      </c>
      <c r="AQ343" s="75" t="s">
        <v>922</v>
      </c>
      <c r="AR343" s="75" t="s">
        <v>923</v>
      </c>
      <c r="AS343" s="75" t="s">
        <v>923</v>
      </c>
      <c r="AT343" s="75" t="s">
        <v>923</v>
      </c>
      <c r="AU343" s="75" t="s">
        <v>923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933</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1030</v>
      </c>
      <c r="P431" s="263" t="s">
        <v>1031</v>
      </c>
      <c r="Q431" s="263" t="s">
        <v>1032</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1030</v>
      </c>
      <c r="O459" s="263" t="s">
        <v>1031</v>
      </c>
      <c r="P459" s="263" t="s">
        <v>1032</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1030</v>
      </c>
      <c r="O506" s="263" t="s">
        <v>1031</v>
      </c>
      <c r="P506" s="263" t="s">
        <v>1032</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1030</v>
      </c>
      <c r="O529" s="263" t="s">
        <v>1031</v>
      </c>
      <c r="P529" s="263" t="s">
        <v>1032</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1"/>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1"/>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1"/>
      <c r="I571" s="16"/>
      <c r="J571" s="263" t="s">
        <v>455</v>
      </c>
      <c r="K571" s="263" t="s">
        <v>66</v>
      </c>
      <c r="L571" s="263" t="s">
        <v>67</v>
      </c>
      <c r="M571" s="263" t="s">
        <v>68</v>
      </c>
      <c r="N571" s="263" t="s">
        <v>69</v>
      </c>
      <c r="O571" s="263" t="s">
        <v>1030</v>
      </c>
      <c r="P571" s="263" t="s">
        <v>1031</v>
      </c>
      <c r="Q571" s="263" t="s">
        <v>1032</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1035</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951</v>
      </c>
      <c r="G9" s="696" t="s">
        <v>883</v>
      </c>
      <c r="H9" s="696" t="s">
        <v>875</v>
      </c>
      <c r="I9" s="696" t="s">
        <v>876</v>
      </c>
      <c r="J9" s="696" t="s">
        <v>877</v>
      </c>
      <c r="K9" s="696" t="s">
        <v>878</v>
      </c>
      <c r="L9" s="696" t="s">
        <v>879</v>
      </c>
      <c r="M9" s="696" t="s">
        <v>880</v>
      </c>
      <c r="N9" s="696" t="s">
        <v>881</v>
      </c>
      <c r="O9" s="696" t="s">
        <v>882</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958</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885</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951</v>
      </c>
      <c r="H46" s="696" t="s">
        <v>883</v>
      </c>
      <c r="I46" s="696" t="s">
        <v>875</v>
      </c>
      <c r="J46" s="696" t="s">
        <v>876</v>
      </c>
      <c r="K46" s="696" t="s">
        <v>877</v>
      </c>
      <c r="L46" s="696" t="s">
        <v>878</v>
      </c>
      <c r="M46" s="696" t="s">
        <v>879</v>
      </c>
      <c r="N46" s="696" t="s">
        <v>880</v>
      </c>
      <c r="O46" s="696" t="s">
        <v>881</v>
      </c>
      <c r="P46" s="696" t="s">
        <v>882</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893</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934</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934</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874</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887</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890</v>
      </c>
      <c r="G70" s="702"/>
      <c r="H70" s="702"/>
      <c r="I70" s="914" t="s">
        <v>891</v>
      </c>
      <c r="J70" s="914"/>
      <c r="K70" s="914"/>
      <c r="L70" s="914" t="s">
        <v>892</v>
      </c>
      <c r="M70" s="914"/>
      <c r="N70" s="914"/>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883</v>
      </c>
      <c r="G72" s="696" t="s">
        <v>875</v>
      </c>
      <c r="H72" s="696" t="s">
        <v>876</v>
      </c>
      <c r="I72" s="696" t="s">
        <v>877</v>
      </c>
      <c r="J72" s="696" t="s">
        <v>878</v>
      </c>
      <c r="K72" s="696" t="s">
        <v>879</v>
      </c>
      <c r="L72" s="696" t="s">
        <v>880</v>
      </c>
      <c r="M72" s="696" t="s">
        <v>881</v>
      </c>
      <c r="N72" s="696" t="s">
        <v>882</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894</v>
      </c>
      <c r="F73" s="697">
        <v>43466</v>
      </c>
      <c r="G73" s="697">
        <v>43466</v>
      </c>
      <c r="H73" s="697">
        <v>43466</v>
      </c>
      <c r="I73" s="697">
        <v>43466</v>
      </c>
      <c r="J73" s="697">
        <v>43466</v>
      </c>
      <c r="K73" s="697">
        <v>43466</v>
      </c>
      <c r="L73" s="697">
        <v>43466</v>
      </c>
      <c r="M73" s="697">
        <v>43466</v>
      </c>
      <c r="N73" s="697">
        <v>43466</v>
      </c>
      <c r="O73" s="75" t="s">
        <v>910</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895</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896</v>
      </c>
      <c r="F75" s="697">
        <v>43556</v>
      </c>
      <c r="G75" s="697">
        <v>43556</v>
      </c>
      <c r="H75" s="697">
        <v>43556</v>
      </c>
      <c r="I75" s="697">
        <v>43556</v>
      </c>
      <c r="J75" s="697">
        <v>43556</v>
      </c>
      <c r="K75" s="697">
        <v>43556</v>
      </c>
      <c r="L75" s="697">
        <v>43556</v>
      </c>
      <c r="M75" s="697">
        <v>43556</v>
      </c>
      <c r="N75" s="697">
        <v>43556</v>
      </c>
      <c r="O75" s="75" t="s">
        <v>888</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897</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889</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898</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906</v>
      </c>
      <c r="Q77" s="218"/>
      <c r="R77" s="218"/>
      <c r="S77" s="218"/>
      <c r="T77" s="218"/>
      <c r="Y77" s="256"/>
      <c r="Z77" s="248"/>
      <c r="AA77" s="248"/>
      <c r="AB77" s="248"/>
    </row>
    <row r="78" spans="1:28" s="75" customFormat="1" outlineLevel="1" x14ac:dyDescent="0.25">
      <c r="A78" s="246"/>
      <c r="B78" s="247"/>
      <c r="C78" s="257"/>
      <c r="D78" s="265"/>
      <c r="E78" s="266" t="s">
        <v>899</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907</v>
      </c>
      <c r="Q78" s="218"/>
      <c r="R78" s="218"/>
      <c r="S78" s="218"/>
      <c r="T78" s="218"/>
      <c r="Y78" s="256"/>
      <c r="Z78" s="248"/>
      <c r="AA78" s="248"/>
      <c r="AB78" s="248"/>
    </row>
    <row r="79" spans="1:28" s="75" customFormat="1" outlineLevel="1" x14ac:dyDescent="0.25">
      <c r="A79" s="246"/>
      <c r="B79" s="247"/>
      <c r="C79" s="257"/>
      <c r="D79" s="265"/>
      <c r="E79" s="266" t="s">
        <v>900</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901</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902</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903</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908</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909</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911</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4" t="s">
        <v>299</v>
      </c>
      <c r="G68" s="915"/>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4"/>
      <c r="F96" s="915"/>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857</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858</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856</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963</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8" t="s">
        <v>1045</v>
      </c>
      <c r="I45" s="919"/>
      <c r="J45" s="919"/>
      <c r="K45" s="919"/>
      <c r="L45" s="919"/>
      <c r="M45" s="919"/>
      <c r="N45" s="919"/>
      <c r="O45" s="919"/>
      <c r="P45" s="919"/>
      <c r="Q45" s="919"/>
      <c r="R45" s="919"/>
      <c r="S45" s="919"/>
      <c r="T45" s="920"/>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951</v>
      </c>
      <c r="K59" s="106" t="s">
        <v>469</v>
      </c>
      <c r="L59" s="263" t="s">
        <v>916</v>
      </c>
      <c r="M59" s="263" t="s">
        <v>917</v>
      </c>
      <c r="N59" s="263" t="s">
        <v>918</v>
      </c>
      <c r="O59" s="263" t="s">
        <v>919</v>
      </c>
      <c r="P59" s="263" t="s">
        <v>920</v>
      </c>
      <c r="Q59" s="263" t="s">
        <v>921</v>
      </c>
      <c r="R59" s="263" t="s">
        <v>922</v>
      </c>
      <c r="S59" s="263" t="s">
        <v>923</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949</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1039</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950</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948</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1033</v>
      </c>
      <c r="Q83" s="263" t="s">
        <v>1034</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951</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1033</v>
      </c>
      <c r="T124" s="174" t="s">
        <v>1034</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1033</v>
      </c>
      <c r="R166" s="263" t="s">
        <v>1034</v>
      </c>
      <c r="S166" s="106"/>
      <c r="T166" s="106"/>
      <c r="U166" s="106" t="s">
        <v>446</v>
      </c>
      <c r="V166" s="106" t="s">
        <v>447</v>
      </c>
      <c r="W166" s="106" t="s">
        <v>449</v>
      </c>
      <c r="X166" s="106" t="s">
        <v>450</v>
      </c>
      <c r="Y166" s="263" t="s">
        <v>451</v>
      </c>
      <c r="Z166" s="263" t="s">
        <v>453</v>
      </c>
      <c r="AA166" s="263" t="s">
        <v>1033</v>
      </c>
      <c r="AB166" s="263" t="s">
        <v>1034</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951</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916</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917</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918</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919</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920</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921</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922</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923</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1033</v>
      </c>
      <c r="R280" s="263" t="s">
        <v>1034</v>
      </c>
      <c r="S280" s="106"/>
      <c r="T280" s="106"/>
      <c r="U280" s="106" t="s">
        <v>446</v>
      </c>
      <c r="V280" s="106" t="s">
        <v>447</v>
      </c>
      <c r="W280" s="106" t="s">
        <v>449</v>
      </c>
      <c r="X280" s="106" t="s">
        <v>450</v>
      </c>
      <c r="Y280" s="106" t="s">
        <v>451</v>
      </c>
      <c r="Z280" s="263" t="s">
        <v>453</v>
      </c>
      <c r="AA280" s="263" t="s">
        <v>1033</v>
      </c>
      <c r="AB280" s="263" t="s">
        <v>1034</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951</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916</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917</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918</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919</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920</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921</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922</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923</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969</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935</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966</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965</v>
      </c>
      <c r="K450" s="91"/>
      <c r="L450" s="105"/>
      <c r="M450" s="105"/>
      <c r="N450" s="105"/>
      <c r="O450" s="858"/>
      <c r="P450" s="858"/>
      <c r="Q450" s="858"/>
      <c r="R450" s="105"/>
      <c r="S450" s="728"/>
      <c r="T450" s="106" t="s">
        <v>220</v>
      </c>
      <c r="U450" s="105"/>
      <c r="V450" s="105" t="s">
        <v>968</v>
      </c>
      <c r="W450" s="105"/>
      <c r="X450" s="777" t="s">
        <v>219</v>
      </c>
      <c r="Y450" s="106"/>
      <c r="Z450" s="106" t="s">
        <v>221</v>
      </c>
      <c r="AA450" s="865"/>
      <c r="AB450" s="865"/>
      <c r="AC450" s="885" t="s">
        <v>1040</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938</v>
      </c>
      <c r="I451" s="162" t="s">
        <v>183</v>
      </c>
      <c r="J451" s="162" t="s">
        <v>455</v>
      </c>
      <c r="K451" s="162" t="s">
        <v>66</v>
      </c>
      <c r="L451" s="162" t="s">
        <v>67</v>
      </c>
      <c r="M451" s="162" t="s">
        <v>68</v>
      </c>
      <c r="N451" s="162" t="s">
        <v>69</v>
      </c>
      <c r="O451" s="162" t="s">
        <v>1030</v>
      </c>
      <c r="P451" s="162" t="s">
        <v>1031</v>
      </c>
      <c r="Q451" s="162" t="s">
        <v>1032</v>
      </c>
      <c r="R451" s="263"/>
      <c r="S451" s="263"/>
      <c r="T451" s="106" t="s">
        <v>223</v>
      </c>
      <c r="U451" s="106"/>
      <c r="V451" s="106" t="s">
        <v>967</v>
      </c>
      <c r="W451" s="106"/>
      <c r="X451" s="778" t="s">
        <v>222</v>
      </c>
      <c r="Y451" s="106"/>
      <c r="Z451" s="106"/>
      <c r="AA451" s="865"/>
      <c r="AB451" s="865"/>
      <c r="AC451" s="753" t="s">
        <v>938</v>
      </c>
      <c r="AD451" s="753" t="s">
        <v>1041</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951</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916</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917</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918</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919</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920</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921</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922</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923</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973</v>
      </c>
      <c r="O562" s="189"/>
      <c r="P562" s="775" t="s">
        <v>970</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972</v>
      </c>
      <c r="O563" s="257"/>
      <c r="P563" s="775" t="s">
        <v>971</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936</v>
      </c>
      <c r="O564" s="263"/>
      <c r="P564" s="263" t="s">
        <v>937</v>
      </c>
      <c r="Q564" s="728"/>
      <c r="R564" s="106"/>
      <c r="S564" s="130" t="s">
        <v>228</v>
      </c>
      <c r="T564" s="130"/>
      <c r="U564" s="263"/>
      <c r="V564" s="196" t="s">
        <v>221</v>
      </c>
      <c r="W564" s="753"/>
      <c r="X564" s="753"/>
      <c r="Y564" s="753"/>
      <c r="Z564" s="753"/>
      <c r="AA564" s="865"/>
      <c r="AB564" s="865"/>
      <c r="AC564" s="885" t="s">
        <v>1040</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932</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938</v>
      </c>
      <c r="AD565" s="880" t="s">
        <v>1041</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951</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916</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917</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918</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919</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920</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921</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922</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923</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6"/>
      <c r="M683" s="917"/>
      <c r="N683" s="917"/>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1030</v>
      </c>
      <c r="S687" s="135" t="s">
        <v>1031</v>
      </c>
      <c r="T687" s="135" t="s">
        <v>1032</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1030</v>
      </c>
      <c r="Q741" s="263" t="s">
        <v>1031</v>
      </c>
      <c r="R741" s="263" t="s">
        <v>1032</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868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866</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865</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862</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863</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869</v>
      </c>
      <c r="H781" s="110"/>
      <c r="I781" s="110"/>
      <c r="J781" s="110"/>
      <c r="K781" s="110"/>
      <c r="L781" s="687">
        <v>6.5</v>
      </c>
      <c r="M781" s="110" t="s">
        <v>870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I815" activePane="bottomRight" state="frozen"/>
      <selection activeCell="A6" sqref="A6"/>
      <selection pane="topRight" activeCell="I6" sqref="I6"/>
      <selection pane="bottomLeft" activeCell="A35" sqref="A35"/>
      <selection pane="bottomRight" activeCell="AC75" sqref="AC75:AE80"/>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44358.384988078702</v>
      </c>
      <c r="J18" s="927" t="s">
        <v>1065</v>
      </c>
      <c r="K18" s="928"/>
      <c r="L18" s="928"/>
      <c r="M18" s="928"/>
      <c r="N18" s="928"/>
      <c r="O18" s="928"/>
      <c r="P18" s="928"/>
      <c r="Q18" s="928"/>
      <c r="R18" s="928"/>
      <c r="S18" s="928"/>
      <c r="T18" s="928"/>
      <c r="U18" s="928"/>
      <c r="V18" s="928"/>
      <c r="W18" s="928"/>
      <c r="X18" s="929"/>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44362.832283217598</v>
      </c>
      <c r="J21" s="930" t="s">
        <v>1066</v>
      </c>
      <c r="K21" s="930"/>
      <c r="L21" s="930"/>
      <c r="M21" s="930"/>
      <c r="N21" s="930"/>
      <c r="O21" s="930"/>
      <c r="P21" s="930"/>
      <c r="Q21" s="930"/>
      <c r="R21" s="930"/>
      <c r="S21" s="930"/>
      <c r="T21" s="930"/>
      <c r="U21" s="930"/>
      <c r="V21" s="930"/>
      <c r="W21" s="930"/>
      <c r="X21" s="930"/>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1043</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ht="17.25" outlineLevel="1" collapsed="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910" t="s">
        <v>526</v>
      </c>
      <c r="AA69" s="910"/>
      <c r="AB69" s="910"/>
      <c r="AC69" s="910" t="s">
        <v>527</v>
      </c>
      <c r="AD69" s="910"/>
      <c r="AE69" s="910"/>
      <c r="AF69" s="910" t="s">
        <v>529</v>
      </c>
      <c r="AG69" s="910"/>
      <c r="AH69" s="495"/>
      <c r="AI69" s="493"/>
      <c r="AJ69" s="493"/>
      <c r="AK69" s="493"/>
      <c r="AL69" s="493"/>
      <c r="AM69" s="493"/>
      <c r="AN69" s="493"/>
      <c r="AO69" s="493"/>
      <c r="AP69" s="460"/>
      <c r="AQ69" s="441"/>
      <c r="AR69" s="429"/>
      <c r="AS69" s="429"/>
      <c r="AT69" s="429"/>
    </row>
    <row r="70" spans="1:46" ht="5.0999999999999996" hidden="1"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hidden="1"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861</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hidden="1"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860</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hidden="1"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956</v>
      </c>
      <c r="O73" s="973" t="s">
        <v>955</v>
      </c>
      <c r="P73" s="974"/>
      <c r="Q73" s="974"/>
      <c r="R73" s="974"/>
      <c r="S73" s="974"/>
      <c r="T73" s="974"/>
      <c r="U73" s="974"/>
      <c r="V73" s="975"/>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hidden="1" outlineLevel="2" x14ac:dyDescent="0.25">
      <c r="A74" s="429"/>
      <c r="B74" s="438"/>
      <c r="C74" s="431">
        <f>INT($C$40)+2</f>
        <v>3</v>
      </c>
      <c r="D74" s="460"/>
      <c r="E74" s="456"/>
      <c r="F74" s="456"/>
      <c r="G74" s="460"/>
      <c r="H74" s="481"/>
      <c r="I74" s="481" t="s">
        <v>951</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hidden="1"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hidden="1"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hidden="1"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hidden="1"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hidden="1"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hidden="1"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hidden="1"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hidden="1"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hidden="1"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hidden="1" outlineLevel="2" collapsed="1" x14ac:dyDescent="0.25">
      <c r="A84" s="429"/>
      <c r="B84" s="438"/>
      <c r="C84" s="431">
        <f t="shared" ref="C84" si="2">INT($C$40)+2</f>
        <v>3</v>
      </c>
      <c r="D84" s="460"/>
      <c r="E84" s="456"/>
      <c r="F84" s="456"/>
      <c r="G84" s="460"/>
      <c r="H84" s="481"/>
      <c r="I84" s="745" t="s">
        <v>883</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hidden="1" outlineLevel="2" collapsed="1" x14ac:dyDescent="0.25">
      <c r="A94" s="429"/>
      <c r="B94" s="438"/>
      <c r="C94" s="431">
        <f t="shared" ref="C94" si="14">INT($C$40)+2</f>
        <v>3</v>
      </c>
      <c r="D94" s="460"/>
      <c r="E94" s="456"/>
      <c r="F94" s="456"/>
      <c r="G94" s="460"/>
      <c r="H94" s="481"/>
      <c r="I94" s="745" t="s">
        <v>875</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hidden="1" outlineLevel="2" collapsed="1" x14ac:dyDescent="0.25">
      <c r="A104" s="429"/>
      <c r="B104" s="438"/>
      <c r="C104" s="431">
        <f t="shared" ref="C104" si="25">INT($C$40)+2</f>
        <v>3</v>
      </c>
      <c r="D104" s="460"/>
      <c r="E104" s="456"/>
      <c r="F104" s="456"/>
      <c r="G104" s="460"/>
      <c r="H104" s="481"/>
      <c r="I104" s="745" t="s">
        <v>876</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hidden="1" outlineLevel="2" collapsed="1" x14ac:dyDescent="0.25">
      <c r="A114" s="429"/>
      <c r="B114" s="438"/>
      <c r="C114" s="431">
        <f t="shared" ref="C114" si="37">INT($C$40)+2</f>
        <v>3</v>
      </c>
      <c r="D114" s="460"/>
      <c r="E114" s="456"/>
      <c r="F114" s="456"/>
      <c r="G114" s="460"/>
      <c r="H114" s="481"/>
      <c r="I114" s="745" t="s">
        <v>877</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hidden="1" outlineLevel="2" collapsed="1" x14ac:dyDescent="0.25">
      <c r="A124" s="429"/>
      <c r="B124" s="438"/>
      <c r="C124" s="431">
        <f t="shared" ref="C124" si="48">INT($C$40)+2</f>
        <v>3</v>
      </c>
      <c r="D124" s="460"/>
      <c r="E124" s="456"/>
      <c r="F124" s="456"/>
      <c r="G124" s="460"/>
      <c r="H124" s="481"/>
      <c r="I124" s="745" t="s">
        <v>878</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hidden="1" outlineLevel="2" collapsed="1" x14ac:dyDescent="0.25">
      <c r="A134" s="429"/>
      <c r="B134" s="438"/>
      <c r="C134" s="431">
        <f t="shared" ref="C134" si="59">INT($C$40)+2</f>
        <v>3</v>
      </c>
      <c r="D134" s="460"/>
      <c r="E134" s="456"/>
      <c r="F134" s="456"/>
      <c r="G134" s="460"/>
      <c r="H134" s="481"/>
      <c r="I134" s="745" t="s">
        <v>879</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hidden="1" outlineLevel="2" collapsed="1" x14ac:dyDescent="0.25">
      <c r="A144" s="429"/>
      <c r="B144" s="438"/>
      <c r="C144" s="431">
        <f t="shared" ref="C144" si="72">INT($C$40)+2</f>
        <v>3</v>
      </c>
      <c r="D144" s="460"/>
      <c r="E144" s="456"/>
      <c r="F144" s="456"/>
      <c r="G144" s="460"/>
      <c r="H144" s="481"/>
      <c r="I144" s="745" t="s">
        <v>880</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hidden="1" outlineLevel="2" collapsed="1" x14ac:dyDescent="0.25">
      <c r="A154" s="429"/>
      <c r="B154" s="438"/>
      <c r="C154" s="431">
        <f t="shared" ref="C154" si="83">INT($C$40)+2</f>
        <v>3</v>
      </c>
      <c r="D154" s="460"/>
      <c r="E154" s="456"/>
      <c r="F154" s="456"/>
      <c r="G154" s="460"/>
      <c r="H154" s="481"/>
      <c r="I154" s="745" t="s">
        <v>881</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hidden="1" outlineLevel="2" collapsed="1" x14ac:dyDescent="0.25">
      <c r="A164" s="429"/>
      <c r="B164" s="438"/>
      <c r="C164" s="431">
        <f t="shared" ref="C164" si="94">INT($C$40)+2</f>
        <v>3</v>
      </c>
      <c r="D164" s="460"/>
      <c r="E164" s="456"/>
      <c r="F164" s="456"/>
      <c r="G164" s="460"/>
      <c r="H164" s="481"/>
      <c r="I164" s="745" t="s">
        <v>882</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hidden="1"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hidden="1"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hidden="1"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1042</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1044</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873</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collapsed="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hidden="1" outlineLevel="2" x14ac:dyDescent="0.25">
      <c r="A252" s="429"/>
      <c r="B252" s="438"/>
      <c r="C252" s="431">
        <f>INT($C$233)+2</f>
        <v>3</v>
      </c>
      <c r="D252" s="460"/>
      <c r="E252" s="518"/>
      <c r="F252" s="518"/>
      <c r="G252" s="460"/>
      <c r="H252" s="525" t="s">
        <v>998</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1" t="s">
        <v>610</v>
      </c>
      <c r="AD252" s="932"/>
      <c r="AE252" s="932"/>
      <c r="AF252" s="933"/>
      <c r="AG252" s="465"/>
      <c r="AH252" s="528" t="s">
        <v>611</v>
      </c>
      <c r="AI252" s="528"/>
      <c r="AJ252" s="528"/>
      <c r="AK252" s="528"/>
      <c r="AL252" s="465"/>
      <c r="AM252" s="465"/>
      <c r="AN252" s="465"/>
      <c r="AO252" s="465"/>
      <c r="AP252" s="460"/>
      <c r="AQ252" s="441"/>
      <c r="AR252" s="429"/>
      <c r="AS252" s="429"/>
      <c r="AT252" s="429"/>
    </row>
    <row r="253" spans="1:46" hidden="1" outlineLevel="2" x14ac:dyDescent="0.25">
      <c r="A253" s="429"/>
      <c r="B253" s="438"/>
      <c r="C253" s="431"/>
      <c r="D253" s="460"/>
      <c r="E253" s="518"/>
      <c r="F253" s="518"/>
      <c r="G253" s="460"/>
      <c r="H253" s="850" t="s">
        <v>997</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4"/>
      <c r="AD253" s="935"/>
      <c r="AE253" s="935"/>
      <c r="AF253" s="936"/>
      <c r="AG253" s="465"/>
      <c r="AH253" s="528"/>
      <c r="AI253" s="528"/>
      <c r="AJ253" s="528"/>
      <c r="AK253" s="528"/>
      <c r="AL253" s="465"/>
      <c r="AM253" s="465"/>
      <c r="AN253" s="465"/>
      <c r="AO253" s="465"/>
      <c r="AP253" s="460"/>
      <c r="AQ253" s="441"/>
      <c r="AR253" s="429"/>
      <c r="AS253" s="429"/>
      <c r="AT253" s="429"/>
    </row>
    <row r="254" spans="1:46" hidden="1" outlineLevel="2" x14ac:dyDescent="0.25">
      <c r="A254" s="429"/>
      <c r="B254" s="438"/>
      <c r="C254" s="431">
        <f>INT($C$233)+2</f>
        <v>3</v>
      </c>
      <c r="D254" s="460"/>
      <c r="E254" s="518"/>
      <c r="F254" s="518"/>
      <c r="G254" s="460"/>
      <c r="H254" s="529" t="s">
        <v>996</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7"/>
      <c r="AD254" s="938"/>
      <c r="AE254" s="938"/>
      <c r="AF254" s="939"/>
      <c r="AG254" s="481"/>
      <c r="AH254" s="532"/>
      <c r="AI254" s="532"/>
      <c r="AJ254" s="532"/>
      <c r="AK254" s="532"/>
      <c r="AL254" s="481"/>
      <c r="AM254" s="481"/>
      <c r="AN254" s="481"/>
      <c r="AO254" s="481"/>
      <c r="AP254" s="460"/>
      <c r="AQ254" s="441"/>
      <c r="AR254" s="429"/>
      <c r="AS254" s="429"/>
      <c r="AT254" s="429"/>
    </row>
    <row r="255" spans="1:46" hidden="1"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1" t="s">
        <v>613</v>
      </c>
      <c r="AD255" s="932"/>
      <c r="AE255" s="932"/>
      <c r="AF255" s="933"/>
      <c r="AG255" s="465"/>
      <c r="AH255" s="533" t="s">
        <v>614</v>
      </c>
      <c r="AI255" s="528"/>
      <c r="AJ255" s="528"/>
      <c r="AK255" s="528"/>
      <c r="AL255" s="465"/>
      <c r="AM255" s="465"/>
      <c r="AN255" s="465"/>
      <c r="AO255" s="465"/>
      <c r="AP255" s="460"/>
      <c r="AQ255" s="441"/>
      <c r="AR255" s="429"/>
      <c r="AS255" s="429"/>
      <c r="AT255" s="429"/>
    </row>
    <row r="256" spans="1:46" hidden="1"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7"/>
      <c r="AD256" s="938"/>
      <c r="AE256" s="938"/>
      <c r="AF256" s="939"/>
      <c r="AG256" s="465"/>
      <c r="AH256" s="528"/>
      <c r="AI256" s="528"/>
      <c r="AJ256" s="528"/>
      <c r="AK256" s="528"/>
      <c r="AL256" s="465"/>
      <c r="AM256" s="465"/>
      <c r="AN256" s="465"/>
      <c r="AO256" s="465"/>
      <c r="AP256" s="460"/>
      <c r="AQ256" s="441"/>
      <c r="AR256" s="429"/>
      <c r="AS256" s="429"/>
      <c r="AT256" s="429"/>
    </row>
    <row r="257" spans="1:46" hidden="1"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939</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hidden="1" outlineLevel="2" collapsed="1"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hidden="1"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hidden="1"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hidden="1"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hidden="1"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hidden="1"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hidden="1"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hidden="1"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hidden="1"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2"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hidden="1" outlineLevel="2" collapsed="1" x14ac:dyDescent="0.25">
      <c r="A274" s="429"/>
      <c r="B274" s="438"/>
      <c r="C274" s="431">
        <f>INT($C$233)+2</f>
        <v>3</v>
      </c>
      <c r="D274" s="460"/>
      <c r="E274" s="518">
        <v>3</v>
      </c>
      <c r="F274" s="518"/>
      <c r="G274" s="460"/>
      <c r="H274" s="481" t="str">
        <f>H$254</f>
        <v>Spr</v>
      </c>
      <c r="I274" s="540">
        <v>0</v>
      </c>
      <c r="J274" s="853" t="s">
        <v>624</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4" t="s">
        <v>625</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4"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4"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4"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4"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4"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4"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hidden="1"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hidden="1"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hidden="1"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hidden="1"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hidden="1"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hidden="1"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hidden="1" outlineLevel="2" collapsed="1" x14ac:dyDescent="0.25">
      <c r="A309" s="429"/>
      <c r="B309" s="438"/>
      <c r="C309" s="431">
        <f>INT($C$233+3)</f>
        <v>4</v>
      </c>
      <c r="D309" s="460"/>
      <c r="E309" s="518"/>
      <c r="F309" s="518"/>
      <c r="G309" s="460"/>
      <c r="H309" s="534" t="s">
        <v>643</v>
      </c>
      <c r="I309" s="488" t="s">
        <v>644</v>
      </c>
      <c r="J309" s="487"/>
      <c r="K309" s="465"/>
      <c r="L309" s="465"/>
      <c r="M309" s="465"/>
      <c r="N309" s="465"/>
      <c r="O309" s="940" t="s">
        <v>645</v>
      </c>
      <c r="P309" s="941"/>
      <c r="Q309" s="941"/>
      <c r="R309" s="941"/>
      <c r="S309" s="941"/>
      <c r="T309" s="941"/>
      <c r="U309" s="941"/>
      <c r="V309" s="941"/>
      <c r="W309" s="941"/>
      <c r="X309" s="942"/>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3"/>
      <c r="P310" s="944"/>
      <c r="Q310" s="944"/>
      <c r="R310" s="944"/>
      <c r="S310" s="944"/>
      <c r="T310" s="944"/>
      <c r="U310" s="944"/>
      <c r="V310" s="944"/>
      <c r="W310" s="944"/>
      <c r="X310" s="945"/>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3"/>
      <c r="P311" s="944"/>
      <c r="Q311" s="944"/>
      <c r="R311" s="944"/>
      <c r="S311" s="944"/>
      <c r="T311" s="944"/>
      <c r="U311" s="944"/>
      <c r="V311" s="944"/>
      <c r="W311" s="944"/>
      <c r="X311" s="945"/>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6"/>
      <c r="P312" s="947"/>
      <c r="Q312" s="947"/>
      <c r="R312" s="947"/>
      <c r="S312" s="947"/>
      <c r="T312" s="947"/>
      <c r="U312" s="947"/>
      <c r="V312" s="947"/>
      <c r="W312" s="947"/>
      <c r="X312" s="948"/>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hidden="1"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hidden="1"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hidden="1"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hidden="1"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952</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953</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hidden="1"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collapsed="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collapsed="1"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hidden="1" outlineLevel="2" collapsed="1" x14ac:dyDescent="0.25">
      <c r="A336" s="429"/>
      <c r="B336" s="438"/>
      <c r="C336" s="431">
        <f>INT($C$233+3)</f>
        <v>4</v>
      </c>
      <c r="D336" s="460"/>
      <c r="E336" s="518"/>
      <c r="F336" s="518"/>
      <c r="G336" s="460"/>
      <c r="H336" s="534"/>
      <c r="I336" s="488" t="s">
        <v>618</v>
      </c>
      <c r="J336" s="488"/>
      <c r="K336" s="465"/>
      <c r="L336" s="465"/>
      <c r="M336" s="465"/>
      <c r="N336" s="488" t="s">
        <v>957</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hidden="1"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hidden="1"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collapsed="1"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670</v>
      </c>
      <c r="I364" s="499">
        <v>1</v>
      </c>
      <c r="J364" s="465"/>
      <c r="K364" s="949" t="s">
        <v>671</v>
      </c>
      <c r="L364" s="950"/>
      <c r="M364" s="951"/>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672</v>
      </c>
      <c r="I365" s="499">
        <v>1</v>
      </c>
      <c r="J365" s="465"/>
      <c r="K365" s="952"/>
      <c r="L365" s="953"/>
      <c r="M365" s="954"/>
      <c r="N365" s="465"/>
      <c r="O365" s="540"/>
      <c r="P365" s="955" t="s">
        <v>673</v>
      </c>
      <c r="Q365" s="956"/>
      <c r="R365" s="956"/>
      <c r="S365" s="956"/>
      <c r="T365" s="956"/>
      <c r="U365" s="956"/>
      <c r="V365" s="956"/>
      <c r="W365" s="956"/>
      <c r="X365" s="956"/>
      <c r="Y365" s="956"/>
      <c r="Z365" s="957"/>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8"/>
      <c r="Q366" s="959"/>
      <c r="R366" s="959"/>
      <c r="S366" s="959"/>
      <c r="T366" s="959"/>
      <c r="U366" s="959"/>
      <c r="V366" s="959"/>
      <c r="W366" s="959"/>
      <c r="X366" s="959"/>
      <c r="Y366" s="959"/>
      <c r="Z366" s="960"/>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677</v>
      </c>
      <c r="I367" s="788" t="b">
        <v>0</v>
      </c>
      <c r="J367" s="538" t="s">
        <v>678</v>
      </c>
      <c r="K367" s="538"/>
      <c r="L367" s="538"/>
      <c r="M367" s="538"/>
      <c r="N367" s="538"/>
      <c r="O367" s="789"/>
      <c r="P367" s="958"/>
      <c r="Q367" s="959"/>
      <c r="R367" s="959"/>
      <c r="S367" s="959"/>
      <c r="T367" s="959"/>
      <c r="U367" s="959"/>
      <c r="V367" s="959"/>
      <c r="W367" s="959"/>
      <c r="X367" s="959"/>
      <c r="Y367" s="959"/>
      <c r="Z367" s="960"/>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674</v>
      </c>
      <c r="I368" s="632"/>
      <c r="J368" s="632"/>
      <c r="K368" s="632"/>
      <c r="L368" s="632"/>
      <c r="M368" s="632"/>
      <c r="N368" s="632"/>
      <c r="O368" s="792"/>
      <c r="P368" s="959"/>
      <c r="Q368" s="959"/>
      <c r="R368" s="959"/>
      <c r="S368" s="959"/>
      <c r="T368" s="959"/>
      <c r="U368" s="959"/>
      <c r="V368" s="959"/>
      <c r="W368" s="959"/>
      <c r="X368" s="959"/>
      <c r="Y368" s="959"/>
      <c r="Z368" s="960"/>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679</v>
      </c>
      <c r="L369" s="487"/>
      <c r="M369" s="487"/>
      <c r="N369" s="585"/>
      <c r="O369" s="791"/>
      <c r="P369" s="958"/>
      <c r="Q369" s="959"/>
      <c r="R369" s="959"/>
      <c r="S369" s="959"/>
      <c r="T369" s="959"/>
      <c r="U369" s="959"/>
      <c r="V369" s="959"/>
      <c r="W369" s="959"/>
      <c r="X369" s="959"/>
      <c r="Y369" s="959"/>
      <c r="Z369" s="960"/>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0"/>
      <c r="P370" s="958"/>
      <c r="Q370" s="959"/>
      <c r="R370" s="959"/>
      <c r="S370" s="959"/>
      <c r="T370" s="959"/>
      <c r="U370" s="959"/>
      <c r="V370" s="959"/>
      <c r="W370" s="959"/>
      <c r="X370" s="959"/>
      <c r="Y370" s="959"/>
      <c r="Z370" s="960"/>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0"/>
      <c r="P371" s="958"/>
      <c r="Q371" s="959"/>
      <c r="R371" s="959"/>
      <c r="S371" s="959"/>
      <c r="T371" s="959"/>
      <c r="U371" s="959"/>
      <c r="V371" s="959"/>
      <c r="W371" s="959"/>
      <c r="X371" s="959"/>
      <c r="Y371" s="959"/>
      <c r="Z371" s="960"/>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0"/>
      <c r="P372" s="961"/>
      <c r="Q372" s="962"/>
      <c r="R372" s="962"/>
      <c r="S372" s="962"/>
      <c r="T372" s="962"/>
      <c r="U372" s="962"/>
      <c r="V372" s="962"/>
      <c r="W372" s="962"/>
      <c r="X372" s="962"/>
      <c r="Y372" s="962"/>
      <c r="Z372" s="963"/>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collapsed="1" x14ac:dyDescent="0.25">
      <c r="A374" s="429"/>
      <c r="B374" s="438"/>
      <c r="C374" s="431">
        <f>INT($C$233)+1</f>
        <v>2</v>
      </c>
      <c r="D374" s="460"/>
      <c r="E374" s="518"/>
      <c r="F374" s="518"/>
      <c r="G374" s="460"/>
      <c r="H374" s="521" t="s">
        <v>1059</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hidden="1" outlineLevel="2" collapsed="1" x14ac:dyDescent="0.25">
      <c r="A376" s="429"/>
      <c r="B376" s="438"/>
      <c r="C376" s="431">
        <f>INT($C$233)+2</f>
        <v>3</v>
      </c>
      <c r="D376" s="460"/>
      <c r="E376" s="518"/>
      <c r="F376" s="518"/>
      <c r="G376" s="460"/>
      <c r="H376" s="534" t="s">
        <v>685</v>
      </c>
      <c r="I376" s="488" t="s">
        <v>686</v>
      </c>
      <c r="J376" s="591"/>
      <c r="K376" s="488" t="s">
        <v>940</v>
      </c>
      <c r="L376" s="488"/>
      <c r="M376" s="488"/>
      <c r="N376" s="488" t="s">
        <v>941</v>
      </c>
      <c r="O376" s="488"/>
      <c r="P376" s="488"/>
      <c r="Q376" s="488"/>
      <c r="R376" s="488" t="s">
        <v>942</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943</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hidden="1"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collapsed="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hidden="1"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hidden="1" outlineLevel="2" collapsed="1"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collapsed="1" x14ac:dyDescent="0.25">
      <c r="A392" s="429"/>
      <c r="B392" s="438"/>
      <c r="C392" s="431">
        <f t="shared" ref="C392:C412" si="147">INT($C$233)+3</f>
        <v>4</v>
      </c>
      <c r="D392" s="460"/>
      <c r="E392" s="518"/>
      <c r="F392" s="518"/>
      <c r="G392" s="460"/>
      <c r="H392" s="481" t="str">
        <f t="shared" ref="H392:H401" si="148">H$252</f>
        <v>Aut</v>
      </c>
      <c r="I392" s="487" t="s">
        <v>951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collapsed="1" x14ac:dyDescent="0.25">
      <c r="A402" s="429"/>
      <c r="B402" s="438"/>
      <c r="C402" s="431">
        <f t="shared" si="147"/>
        <v>4</v>
      </c>
      <c r="D402" s="460"/>
      <c r="E402" s="518"/>
      <c r="F402" s="518"/>
      <c r="G402" s="460"/>
      <c r="H402" s="481" t="str">
        <f>H$253</f>
        <v>Win</v>
      </c>
      <c r="I402" s="487" t="s">
        <v>951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collapsed="1" x14ac:dyDescent="0.25">
      <c r="A412" s="429"/>
      <c r="B412" s="438"/>
      <c r="C412" s="431">
        <f t="shared" si="147"/>
        <v>4</v>
      </c>
      <c r="D412" s="460"/>
      <c r="E412" s="518"/>
      <c r="F412" s="518"/>
      <c r="G412" s="460"/>
      <c r="H412" s="481" t="str">
        <f t="shared" ref="H412:H421" si="152">H$254</f>
        <v>Spr</v>
      </c>
      <c r="I412" s="487" t="s">
        <v>951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idden="1"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hidden="1"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hidden="1"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hidden="1" outlineLevel="2" collapsed="1"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ref="C424:C435" si="154">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idden="1"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hidden="1"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hidden="1"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hidden="1" outlineLevel="2" collapsed="1"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ref="C438:C449" si="159">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9"/>
        <v>4</v>
      </c>
      <c r="D439" s="460"/>
      <c r="E439" s="518"/>
      <c r="F439" s="518"/>
      <c r="G439" s="460"/>
      <c r="H439" s="481"/>
      <c r="I439" s="487" t="s">
        <v>695</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9"/>
        <v>4</v>
      </c>
      <c r="D440" s="460"/>
      <c r="E440" s="518"/>
      <c r="F440" s="518"/>
      <c r="G440" s="460"/>
      <c r="H440" s="481"/>
      <c r="I440" s="487" t="s">
        <v>696</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9"/>
        <v>4</v>
      </c>
      <c r="D441" s="460"/>
      <c r="E441" s="518"/>
      <c r="F441" s="518"/>
      <c r="G441" s="460"/>
      <c r="H441" s="481"/>
      <c r="I441" s="487" t="s">
        <v>697</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9"/>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9"/>
        <v>4</v>
      </c>
      <c r="D443" s="460"/>
      <c r="E443" s="518"/>
      <c r="F443" s="518"/>
      <c r="G443" s="460"/>
      <c r="H443" s="481"/>
      <c r="I443" s="487" t="s">
        <v>695</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9"/>
        <v>4</v>
      </c>
      <c r="D444" s="460"/>
      <c r="E444" s="518"/>
      <c r="F444" s="518"/>
      <c r="G444" s="460"/>
      <c r="H444" s="481"/>
      <c r="I444" s="487" t="s">
        <v>696</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9"/>
        <v>4</v>
      </c>
      <c r="D445" s="460"/>
      <c r="E445" s="518"/>
      <c r="F445" s="518"/>
      <c r="G445" s="460"/>
      <c r="H445" s="481"/>
      <c r="I445" s="487" t="s">
        <v>697</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9"/>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9"/>
        <v>4</v>
      </c>
      <c r="D447" s="460"/>
      <c r="E447" s="518"/>
      <c r="F447" s="518"/>
      <c r="G447" s="460"/>
      <c r="H447" s="481"/>
      <c r="I447" s="487" t="s">
        <v>695</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idden="1" outlineLevel="3" x14ac:dyDescent="0.25">
      <c r="A448" s="429"/>
      <c r="B448" s="438"/>
      <c r="C448" s="431">
        <f t="shared" si="159"/>
        <v>4</v>
      </c>
      <c r="D448" s="460"/>
      <c r="E448" s="518"/>
      <c r="F448" s="518"/>
      <c r="G448" s="460"/>
      <c r="H448" s="481"/>
      <c r="I448" s="487" t="s">
        <v>696</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hidden="1" outlineLevel="3" x14ac:dyDescent="0.25">
      <c r="A449" s="429"/>
      <c r="B449" s="438"/>
      <c r="C449" s="431">
        <f t="shared" si="159"/>
        <v>4</v>
      </c>
      <c r="D449" s="460"/>
      <c r="E449" s="518"/>
      <c r="F449" s="518"/>
      <c r="G449" s="460"/>
      <c r="H449" s="481"/>
      <c r="I449" s="487" t="s">
        <v>697</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hidden="1"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hidden="1" outlineLevel="2" collapsed="1" x14ac:dyDescent="0.25">
      <c r="A451" s="429"/>
      <c r="B451" s="438"/>
      <c r="C451" s="431">
        <f>INT($C$233)+2</f>
        <v>3</v>
      </c>
      <c r="D451" s="460"/>
      <c r="E451" s="518"/>
      <c r="F451" s="518"/>
      <c r="G451" s="460"/>
      <c r="H451" s="534" t="s">
        <v>685</v>
      </c>
      <c r="I451" s="534" t="s">
        <v>1047</v>
      </c>
      <c r="J451" s="488" t="s">
        <v>1062</v>
      </c>
      <c r="K451" s="488"/>
      <c r="L451" s="592">
        <f>COUNTA($J452:$J$572)/COUNTA($I452:$I$572)</f>
        <v>8</v>
      </c>
      <c r="M451" s="465"/>
      <c r="N451" s="488" t="s">
        <v>694</v>
      </c>
      <c r="O451" s="488"/>
      <c r="P451" s="488"/>
      <c r="Q451" s="488"/>
      <c r="R451" s="908" t="s">
        <v>1060</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25">
      <c r="A452" s="429"/>
      <c r="B452" s="438"/>
      <c r="C452" s="431">
        <f t="shared" ref="C452:C493" si="163">INT($C$233)+3</f>
        <v>4</v>
      </c>
      <c r="D452" s="460"/>
      <c r="E452" s="518"/>
      <c r="F452" s="518"/>
      <c r="G452" s="460"/>
      <c r="H452" s="481" t="str">
        <f>H$252</f>
        <v>Aut</v>
      </c>
      <c r="I452" s="481">
        <v>0</v>
      </c>
      <c r="J452" s="487" t="s">
        <v>1048</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25">
      <c r="A453" s="429"/>
      <c r="B453" s="438"/>
      <c r="C453" s="431">
        <f t="shared" si="163"/>
        <v>4</v>
      </c>
      <c r="D453" s="460"/>
      <c r="E453" s="518"/>
      <c r="F453" s="518"/>
      <c r="G453" s="460"/>
      <c r="H453" s="465"/>
      <c r="I453" s="481"/>
      <c r="J453" s="487" t="s">
        <v>1049</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25">
      <c r="A455" s="429"/>
      <c r="B455" s="438"/>
      <c r="C455" s="431">
        <f t="shared" si="163"/>
        <v>4</v>
      </c>
      <c r="D455" s="460"/>
      <c r="E455" s="518"/>
      <c r="F455" s="518"/>
      <c r="G455" s="460"/>
      <c r="H455" s="465"/>
      <c r="I455" s="481"/>
      <c r="J455" s="487" t="s">
        <v>698</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25">
      <c r="A456" s="429"/>
      <c r="B456" s="438"/>
      <c r="C456" s="431">
        <f t="shared" si="163"/>
        <v>4</v>
      </c>
      <c r="D456" s="460"/>
      <c r="E456" s="518"/>
      <c r="F456" s="518"/>
      <c r="G456" s="460"/>
      <c r="H456" s="465"/>
      <c r="I456" s="481"/>
      <c r="J456" s="487" t="s">
        <v>699</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25">
      <c r="A457" s="429"/>
      <c r="B457" s="438"/>
      <c r="C457" s="431">
        <f t="shared" si="163"/>
        <v>4</v>
      </c>
      <c r="D457" s="460"/>
      <c r="E457" s="518"/>
      <c r="F457" s="518"/>
      <c r="G457" s="460"/>
      <c r="H457" s="465"/>
      <c r="I457" s="481"/>
      <c r="J457" s="487" t="s">
        <v>700</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25">
      <c r="A458" s="429"/>
      <c r="B458" s="438"/>
      <c r="C458" s="431">
        <f t="shared" si="163"/>
        <v>4</v>
      </c>
      <c r="D458" s="460"/>
      <c r="E458" s="518"/>
      <c r="F458" s="518"/>
      <c r="G458" s="460"/>
      <c r="H458" s="465"/>
      <c r="I458" s="481"/>
      <c r="J458" s="487" t="s">
        <v>701</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25">
      <c r="A459" s="429"/>
      <c r="B459" s="438"/>
      <c r="C459" s="431">
        <f t="shared" si="163"/>
        <v>4</v>
      </c>
      <c r="D459" s="460"/>
      <c r="E459" s="518"/>
      <c r="F459" s="518"/>
      <c r="G459" s="460"/>
      <c r="H459" s="465"/>
      <c r="I459" s="481"/>
      <c r="J459" s="487" t="s">
        <v>667</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25">
      <c r="A460" s="429"/>
      <c r="B460" s="438"/>
      <c r="C460" s="431">
        <f t="shared" si="163"/>
        <v>4</v>
      </c>
      <c r="D460" s="460"/>
      <c r="E460" s="518"/>
      <c r="F460" s="518"/>
      <c r="G460" s="460"/>
      <c r="H460" s="481"/>
      <c r="I460" s="481">
        <v>1</v>
      </c>
      <c r="J460" s="487" t="s">
        <v>1048</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25">
      <c r="A461" s="429"/>
      <c r="B461" s="438"/>
      <c r="C461" s="431">
        <f t="shared" si="163"/>
        <v>4</v>
      </c>
      <c r="D461" s="460"/>
      <c r="E461" s="518"/>
      <c r="F461" s="518"/>
      <c r="G461" s="460"/>
      <c r="H461" s="465"/>
      <c r="I461" s="481"/>
      <c r="J461" s="487" t="s">
        <v>1049</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25">
      <c r="A463" s="429"/>
      <c r="B463" s="438"/>
      <c r="C463" s="431">
        <f t="shared" si="163"/>
        <v>4</v>
      </c>
      <c r="D463" s="460"/>
      <c r="E463" s="518"/>
      <c r="F463" s="518"/>
      <c r="G463" s="460"/>
      <c r="H463" s="465"/>
      <c r="I463" s="481"/>
      <c r="J463" s="487" t="s">
        <v>698</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25">
      <c r="A464" s="429"/>
      <c r="B464" s="438"/>
      <c r="C464" s="431">
        <f t="shared" si="163"/>
        <v>4</v>
      </c>
      <c r="D464" s="460"/>
      <c r="E464" s="518"/>
      <c r="F464" s="518"/>
      <c r="G464" s="460"/>
      <c r="H464" s="465"/>
      <c r="I464" s="481"/>
      <c r="J464" s="487" t="s">
        <v>699</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25">
      <c r="A465" s="429"/>
      <c r="B465" s="438"/>
      <c r="C465" s="431">
        <f t="shared" si="163"/>
        <v>4</v>
      </c>
      <c r="D465" s="460"/>
      <c r="E465" s="518"/>
      <c r="F465" s="518"/>
      <c r="G465" s="460"/>
      <c r="H465" s="465"/>
      <c r="I465" s="481"/>
      <c r="J465" s="487" t="s">
        <v>700</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25">
      <c r="A466" s="429"/>
      <c r="B466" s="438"/>
      <c r="C466" s="431">
        <f t="shared" si="163"/>
        <v>4</v>
      </c>
      <c r="D466" s="460"/>
      <c r="E466" s="518"/>
      <c r="F466" s="518"/>
      <c r="G466" s="460"/>
      <c r="H466" s="465"/>
      <c r="I466" s="481"/>
      <c r="J466" s="487" t="s">
        <v>701</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25">
      <c r="A467" s="429"/>
      <c r="B467" s="438"/>
      <c r="C467" s="431">
        <f t="shared" si="163"/>
        <v>4</v>
      </c>
      <c r="D467" s="460"/>
      <c r="E467" s="518"/>
      <c r="F467" s="518"/>
      <c r="G467" s="460"/>
      <c r="H467" s="465"/>
      <c r="I467" s="481"/>
      <c r="J467" s="487" t="s">
        <v>667</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25">
      <c r="A468" s="429"/>
      <c r="B468" s="438"/>
      <c r="C468" s="431">
        <f t="shared" si="163"/>
        <v>4</v>
      </c>
      <c r="D468" s="460"/>
      <c r="E468" s="518"/>
      <c r="F468" s="518"/>
      <c r="G468" s="460"/>
      <c r="H468" s="481"/>
      <c r="I468" s="481">
        <v>2</v>
      </c>
      <c r="J468" s="487" t="s">
        <v>1048</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25">
      <c r="A469" s="429"/>
      <c r="B469" s="438"/>
      <c r="C469" s="431">
        <f t="shared" si="163"/>
        <v>4</v>
      </c>
      <c r="D469" s="460"/>
      <c r="E469" s="518"/>
      <c r="F469" s="518"/>
      <c r="G469" s="460"/>
      <c r="H469" s="465"/>
      <c r="I469" s="481"/>
      <c r="J469" s="487" t="s">
        <v>1049</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idden="1" outlineLevel="3" x14ac:dyDescent="0.25">
      <c r="A471" s="429"/>
      <c r="B471" s="438"/>
      <c r="C471" s="431">
        <f t="shared" si="163"/>
        <v>4</v>
      </c>
      <c r="D471" s="460"/>
      <c r="E471" s="518"/>
      <c r="F471" s="518"/>
      <c r="G471" s="460"/>
      <c r="H471" s="465"/>
      <c r="I471" s="481"/>
      <c r="J471" s="487" t="s">
        <v>698</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hidden="1" outlineLevel="3" x14ac:dyDescent="0.25">
      <c r="A472" s="429"/>
      <c r="B472" s="438"/>
      <c r="C472" s="431">
        <f t="shared" si="163"/>
        <v>4</v>
      </c>
      <c r="D472" s="460"/>
      <c r="E472" s="518"/>
      <c r="F472" s="518"/>
      <c r="G472" s="460"/>
      <c r="H472" s="465"/>
      <c r="I472" s="481"/>
      <c r="J472" s="487" t="s">
        <v>699</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si="163"/>
        <v>4</v>
      </c>
      <c r="D473" s="460"/>
      <c r="E473" s="518"/>
      <c r="F473" s="518"/>
      <c r="G473" s="460"/>
      <c r="H473" s="465"/>
      <c r="I473" s="481"/>
      <c r="J473" s="487" t="s">
        <v>700</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63"/>
        <v>4</v>
      </c>
      <c r="D474" s="460"/>
      <c r="E474" s="518"/>
      <c r="F474" s="518"/>
      <c r="G474" s="460"/>
      <c r="H474" s="465"/>
      <c r="I474" s="481"/>
      <c r="J474" s="487" t="s">
        <v>701</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63"/>
        <v>4</v>
      </c>
      <c r="D475" s="460"/>
      <c r="E475" s="518"/>
      <c r="F475" s="518"/>
      <c r="G475" s="460"/>
      <c r="H475" s="465"/>
      <c r="I475" s="481"/>
      <c r="J475" s="487" t="s">
        <v>667</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63"/>
        <v>4</v>
      </c>
      <c r="D476" s="460"/>
      <c r="E476" s="518"/>
      <c r="F476" s="518"/>
      <c r="G476" s="460"/>
      <c r="H476" s="481"/>
      <c r="I476" s="481">
        <v>3</v>
      </c>
      <c r="J476" s="487" t="s">
        <v>1048</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63"/>
        <v>4</v>
      </c>
      <c r="D477" s="460"/>
      <c r="E477" s="518"/>
      <c r="F477" s="518"/>
      <c r="G477" s="460"/>
      <c r="H477" s="465"/>
      <c r="I477" s="481"/>
      <c r="J477" s="487" t="s">
        <v>1049</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63"/>
        <v>4</v>
      </c>
      <c r="D479" s="460"/>
      <c r="E479" s="518"/>
      <c r="F479" s="518"/>
      <c r="G479" s="460"/>
      <c r="H479" s="465"/>
      <c r="I479" s="481"/>
      <c r="J479" s="487" t="s">
        <v>698</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63"/>
        <v>4</v>
      </c>
      <c r="D480" s="460"/>
      <c r="E480" s="518"/>
      <c r="F480" s="518"/>
      <c r="G480" s="460"/>
      <c r="H480" s="465"/>
      <c r="I480" s="481"/>
      <c r="J480" s="487" t="s">
        <v>699</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63"/>
        <v>4</v>
      </c>
      <c r="D481" s="460"/>
      <c r="E481" s="518"/>
      <c r="F481" s="518"/>
      <c r="G481" s="460"/>
      <c r="H481" s="465"/>
      <c r="I481" s="481"/>
      <c r="J481" s="487" t="s">
        <v>700</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63"/>
        <v>4</v>
      </c>
      <c r="D482" s="460"/>
      <c r="E482" s="518"/>
      <c r="F482" s="518"/>
      <c r="G482" s="460"/>
      <c r="H482" s="465"/>
      <c r="I482" s="481"/>
      <c r="J482" s="487" t="s">
        <v>701</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63"/>
        <v>4</v>
      </c>
      <c r="D483" s="460"/>
      <c r="E483" s="518"/>
      <c r="F483" s="518"/>
      <c r="G483" s="460"/>
      <c r="H483" s="465"/>
      <c r="I483" s="481"/>
      <c r="J483" s="487" t="s">
        <v>667</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63"/>
        <v>4</v>
      </c>
      <c r="D484" s="460"/>
      <c r="E484" s="518"/>
      <c r="F484" s="518"/>
      <c r="G484" s="460"/>
      <c r="H484" s="481"/>
      <c r="I484" s="481">
        <v>4</v>
      </c>
      <c r="J484" s="487" t="s">
        <v>1048</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63"/>
        <v>4</v>
      </c>
      <c r="D485" s="460"/>
      <c r="E485" s="518"/>
      <c r="F485" s="518"/>
      <c r="G485" s="460"/>
      <c r="H485" s="465"/>
      <c r="I485" s="481"/>
      <c r="J485" s="487" t="s">
        <v>1049</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63"/>
        <v>4</v>
      </c>
      <c r="D487" s="460"/>
      <c r="E487" s="518"/>
      <c r="F487" s="518"/>
      <c r="G487" s="460"/>
      <c r="H487" s="465"/>
      <c r="I487" s="481"/>
      <c r="J487" s="487" t="s">
        <v>698</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63"/>
        <v>4</v>
      </c>
      <c r="D488" s="460"/>
      <c r="E488" s="518"/>
      <c r="F488" s="518"/>
      <c r="G488" s="460"/>
      <c r="H488" s="465"/>
      <c r="I488" s="481"/>
      <c r="J488" s="487" t="s">
        <v>699</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63"/>
        <v>4</v>
      </c>
      <c r="D489" s="460"/>
      <c r="E489" s="518"/>
      <c r="F489" s="518"/>
      <c r="G489" s="460"/>
      <c r="H489" s="465"/>
      <c r="I489" s="481"/>
      <c r="J489" s="487" t="s">
        <v>700</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63"/>
        <v>4</v>
      </c>
      <c r="D490" s="460"/>
      <c r="E490" s="518"/>
      <c r="F490" s="518"/>
      <c r="G490" s="460"/>
      <c r="H490" s="465"/>
      <c r="I490" s="481"/>
      <c r="J490" s="487" t="s">
        <v>701</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collapsed="1" x14ac:dyDescent="0.25">
      <c r="A491" s="429"/>
      <c r="B491" s="438"/>
      <c r="C491" s="431">
        <f t="shared" si="163"/>
        <v>4</v>
      </c>
      <c r="D491" s="460"/>
      <c r="E491" s="518"/>
      <c r="F491" s="518"/>
      <c r="G491" s="460"/>
      <c r="H491" s="465"/>
      <c r="I491" s="481"/>
      <c r="J491" s="487" t="s">
        <v>667</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4" x14ac:dyDescent="0.25">
      <c r="A492" s="429"/>
      <c r="B492" s="438"/>
      <c r="C492" s="431">
        <f>INT($C$233)+4</f>
        <v>5</v>
      </c>
      <c r="D492" s="460"/>
      <c r="E492" s="518"/>
      <c r="F492" s="518"/>
      <c r="G492" s="460"/>
      <c r="H492" s="481" t="str">
        <f>H$253</f>
        <v>Win</v>
      </c>
      <c r="I492" s="481">
        <v>0</v>
      </c>
      <c r="J492" s="487" t="s">
        <v>692</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collapsed="1" x14ac:dyDescent="0.25">
      <c r="A493" s="429"/>
      <c r="B493" s="438"/>
      <c r="C493" s="431">
        <f t="shared" si="163"/>
        <v>4</v>
      </c>
      <c r="D493" s="460"/>
      <c r="E493" s="518"/>
      <c r="F493" s="518"/>
      <c r="G493" s="460"/>
      <c r="H493" s="465"/>
      <c r="I493" s="481"/>
      <c r="J493" s="487" t="s">
        <v>1049</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4" x14ac:dyDescent="0.25">
      <c r="A495" s="429"/>
      <c r="B495" s="438"/>
      <c r="C495" s="431">
        <f t="shared" si="198"/>
        <v>5</v>
      </c>
      <c r="D495" s="460"/>
      <c r="E495" s="518"/>
      <c r="F495" s="518"/>
      <c r="G495" s="460"/>
      <c r="H495" s="465"/>
      <c r="I495" s="481"/>
      <c r="J495" s="487" t="s">
        <v>698</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4" x14ac:dyDescent="0.25">
      <c r="A496" s="429"/>
      <c r="B496" s="438"/>
      <c r="C496" s="431">
        <f t="shared" si="198"/>
        <v>5</v>
      </c>
      <c r="D496" s="460"/>
      <c r="E496" s="518"/>
      <c r="F496" s="518"/>
      <c r="G496" s="460"/>
      <c r="H496" s="465"/>
      <c r="I496" s="481"/>
      <c r="J496" s="487" t="s">
        <v>699</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idden="1" outlineLevel="4" x14ac:dyDescent="0.25">
      <c r="A497" s="429"/>
      <c r="B497" s="438"/>
      <c r="C497" s="431">
        <f t="shared" si="198"/>
        <v>5</v>
      </c>
      <c r="D497" s="460"/>
      <c r="E497" s="518"/>
      <c r="F497" s="518"/>
      <c r="G497" s="460"/>
      <c r="H497" s="465"/>
      <c r="I497" s="481"/>
      <c r="J497" s="487" t="s">
        <v>700</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hidden="1" outlineLevel="4" x14ac:dyDescent="0.25">
      <c r="A498" s="429"/>
      <c r="B498" s="438"/>
      <c r="C498" s="431">
        <f t="shared" si="198"/>
        <v>5</v>
      </c>
      <c r="D498" s="460"/>
      <c r="E498" s="518"/>
      <c r="F498" s="518"/>
      <c r="G498" s="460"/>
      <c r="H498" s="465"/>
      <c r="I498" s="481"/>
      <c r="J498" s="487" t="s">
        <v>701</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4" x14ac:dyDescent="0.25">
      <c r="A499" s="429"/>
      <c r="B499" s="438"/>
      <c r="C499" s="431">
        <f t="shared" si="198"/>
        <v>5</v>
      </c>
      <c r="D499" s="460"/>
      <c r="E499" s="518"/>
      <c r="F499" s="518"/>
      <c r="G499" s="460"/>
      <c r="H499" s="465"/>
      <c r="I499" s="481"/>
      <c r="J499" s="487" t="s">
        <v>667</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4" x14ac:dyDescent="0.25">
      <c r="A500" s="429"/>
      <c r="B500" s="438"/>
      <c r="C500" s="431">
        <f t="shared" si="198"/>
        <v>5</v>
      </c>
      <c r="D500" s="460"/>
      <c r="E500" s="518"/>
      <c r="F500" s="518"/>
      <c r="G500" s="460"/>
      <c r="H500" s="481"/>
      <c r="I500" s="481">
        <v>1</v>
      </c>
      <c r="J500" s="487" t="s">
        <v>692</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collapsed="1" x14ac:dyDescent="0.25">
      <c r="A501" s="429"/>
      <c r="B501" s="438"/>
      <c r="C501" s="431">
        <f t="shared" ref="C501" si="202">INT($C$233)+3</f>
        <v>4</v>
      </c>
      <c r="D501" s="460"/>
      <c r="E501" s="518"/>
      <c r="F501" s="518"/>
      <c r="G501" s="460"/>
      <c r="H501" s="465"/>
      <c r="I501" s="481"/>
      <c r="J501" s="487" t="s">
        <v>1049</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4" x14ac:dyDescent="0.25">
      <c r="A503" s="429"/>
      <c r="B503" s="438"/>
      <c r="C503" s="431">
        <f t="shared" si="198"/>
        <v>5</v>
      </c>
      <c r="D503" s="460"/>
      <c r="E503" s="518"/>
      <c r="F503" s="518"/>
      <c r="G503" s="460"/>
      <c r="H503" s="465"/>
      <c r="I503" s="481"/>
      <c r="J503" s="487" t="s">
        <v>698</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4" x14ac:dyDescent="0.25">
      <c r="A504" s="429"/>
      <c r="B504" s="438"/>
      <c r="C504" s="431">
        <f t="shared" si="198"/>
        <v>5</v>
      </c>
      <c r="D504" s="460"/>
      <c r="E504" s="518"/>
      <c r="F504" s="518"/>
      <c r="G504" s="460"/>
      <c r="H504" s="465"/>
      <c r="I504" s="481"/>
      <c r="J504" s="487" t="s">
        <v>699</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4" x14ac:dyDescent="0.25">
      <c r="A505" s="429"/>
      <c r="B505" s="438"/>
      <c r="C505" s="431">
        <f t="shared" si="198"/>
        <v>5</v>
      </c>
      <c r="D505" s="460"/>
      <c r="E505" s="518"/>
      <c r="F505" s="518"/>
      <c r="G505" s="460"/>
      <c r="H505" s="465"/>
      <c r="I505" s="481"/>
      <c r="J505" s="487" t="s">
        <v>700</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4" x14ac:dyDescent="0.25">
      <c r="A506" s="429"/>
      <c r="B506" s="438"/>
      <c r="C506" s="431">
        <f t="shared" si="198"/>
        <v>5</v>
      </c>
      <c r="D506" s="460"/>
      <c r="E506" s="518"/>
      <c r="F506" s="518"/>
      <c r="G506" s="460"/>
      <c r="H506" s="465"/>
      <c r="I506" s="481"/>
      <c r="J506" s="487" t="s">
        <v>701</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4" x14ac:dyDescent="0.25">
      <c r="A507" s="429"/>
      <c r="B507" s="438"/>
      <c r="C507" s="431">
        <f t="shared" si="198"/>
        <v>5</v>
      </c>
      <c r="D507" s="460"/>
      <c r="E507" s="518"/>
      <c r="F507" s="518"/>
      <c r="G507" s="460"/>
      <c r="H507" s="465"/>
      <c r="I507" s="481"/>
      <c r="J507" s="487" t="s">
        <v>667</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4" x14ac:dyDescent="0.25">
      <c r="A508" s="429"/>
      <c r="B508" s="438"/>
      <c r="C508" s="431">
        <f t="shared" si="198"/>
        <v>5</v>
      </c>
      <c r="D508" s="460"/>
      <c r="E508" s="518"/>
      <c r="F508" s="518"/>
      <c r="G508" s="460"/>
      <c r="H508" s="481"/>
      <c r="I508" s="481">
        <v>2</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collapsed="1" x14ac:dyDescent="0.25">
      <c r="A509" s="429"/>
      <c r="B509" s="438"/>
      <c r="C509" s="431">
        <f t="shared" ref="C509" si="210">INT($C$233)+3</f>
        <v>4</v>
      </c>
      <c r="D509" s="460"/>
      <c r="E509" s="518"/>
      <c r="F509" s="518"/>
      <c r="G509" s="460"/>
      <c r="H509" s="465"/>
      <c r="I509" s="481"/>
      <c r="J509" s="487" t="s">
        <v>1049</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4" x14ac:dyDescent="0.25">
      <c r="A511" s="429"/>
      <c r="B511" s="438"/>
      <c r="C511" s="431">
        <f t="shared" si="198"/>
        <v>5</v>
      </c>
      <c r="D511" s="460"/>
      <c r="E511" s="518"/>
      <c r="F511" s="518"/>
      <c r="G511" s="460"/>
      <c r="H511" s="465"/>
      <c r="I511" s="481"/>
      <c r="J511" s="487" t="s">
        <v>698</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4" x14ac:dyDescent="0.25">
      <c r="A512" s="429"/>
      <c r="B512" s="438"/>
      <c r="C512" s="431">
        <f t="shared" si="198"/>
        <v>5</v>
      </c>
      <c r="D512" s="460"/>
      <c r="E512" s="518"/>
      <c r="F512" s="518"/>
      <c r="G512" s="460"/>
      <c r="H512" s="465"/>
      <c r="I512" s="481"/>
      <c r="J512" s="487" t="s">
        <v>699</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4" x14ac:dyDescent="0.25">
      <c r="A513" s="429"/>
      <c r="B513" s="438"/>
      <c r="C513" s="431">
        <f t="shared" si="198"/>
        <v>5</v>
      </c>
      <c r="D513" s="460"/>
      <c r="E513" s="518"/>
      <c r="F513" s="518"/>
      <c r="G513" s="460"/>
      <c r="H513" s="465"/>
      <c r="I513" s="481"/>
      <c r="J513" s="487" t="s">
        <v>700</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idden="1" outlineLevel="4" x14ac:dyDescent="0.25">
      <c r="A514" s="429"/>
      <c r="B514" s="438"/>
      <c r="C514" s="431">
        <f t="shared" si="198"/>
        <v>5</v>
      </c>
      <c r="D514" s="460"/>
      <c r="E514" s="518"/>
      <c r="F514" s="518"/>
      <c r="G514" s="460"/>
      <c r="H514" s="465"/>
      <c r="I514" s="481"/>
      <c r="J514" s="487" t="s">
        <v>701</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hidden="1" outlineLevel="4" x14ac:dyDescent="0.25">
      <c r="A515" s="429"/>
      <c r="B515" s="438"/>
      <c r="C515" s="431">
        <f t="shared" si="198"/>
        <v>5</v>
      </c>
      <c r="D515" s="460"/>
      <c r="E515" s="518"/>
      <c r="F515" s="518"/>
      <c r="G515" s="460"/>
      <c r="H515" s="465"/>
      <c r="I515" s="481"/>
      <c r="J515" s="487" t="s">
        <v>667</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4" x14ac:dyDescent="0.25">
      <c r="A516" s="429"/>
      <c r="B516" s="438"/>
      <c r="C516" s="431">
        <f t="shared" si="198"/>
        <v>5</v>
      </c>
      <c r="D516" s="460"/>
      <c r="E516" s="518"/>
      <c r="F516" s="518"/>
      <c r="G516" s="460"/>
      <c r="H516" s="481"/>
      <c r="I516" s="481">
        <v>3</v>
      </c>
      <c r="J516" s="487" t="s">
        <v>692</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collapsed="1" x14ac:dyDescent="0.25">
      <c r="A517" s="429"/>
      <c r="B517" s="438"/>
      <c r="C517" s="431">
        <f t="shared" ref="C517" si="218">INT($C$233)+3</f>
        <v>4</v>
      </c>
      <c r="D517" s="460"/>
      <c r="E517" s="518"/>
      <c r="F517" s="518"/>
      <c r="G517" s="460"/>
      <c r="H517" s="465"/>
      <c r="I517" s="481"/>
      <c r="J517" s="487" t="s">
        <v>1049</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4" x14ac:dyDescent="0.25">
      <c r="A519" s="429"/>
      <c r="B519" s="438"/>
      <c r="C519" s="431">
        <f t="shared" si="198"/>
        <v>5</v>
      </c>
      <c r="D519" s="460"/>
      <c r="E519" s="518"/>
      <c r="F519" s="518"/>
      <c r="G519" s="460"/>
      <c r="H519" s="465"/>
      <c r="I519" s="481"/>
      <c r="J519" s="487" t="s">
        <v>698</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4" x14ac:dyDescent="0.25">
      <c r="A520" s="429"/>
      <c r="B520" s="438"/>
      <c r="C520" s="431">
        <f t="shared" si="198"/>
        <v>5</v>
      </c>
      <c r="D520" s="460"/>
      <c r="E520" s="518"/>
      <c r="F520" s="518"/>
      <c r="G520" s="460"/>
      <c r="H520" s="465"/>
      <c r="I520" s="481"/>
      <c r="J520" s="487" t="s">
        <v>699</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4" x14ac:dyDescent="0.25">
      <c r="A521" s="429"/>
      <c r="B521" s="438"/>
      <c r="C521" s="431">
        <f t="shared" si="198"/>
        <v>5</v>
      </c>
      <c r="D521" s="460"/>
      <c r="E521" s="518"/>
      <c r="F521" s="518"/>
      <c r="G521" s="460"/>
      <c r="H521" s="465"/>
      <c r="I521" s="481"/>
      <c r="J521" s="487" t="s">
        <v>700</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4" x14ac:dyDescent="0.25">
      <c r="A522" s="429"/>
      <c r="B522" s="438"/>
      <c r="C522" s="431">
        <f t="shared" si="198"/>
        <v>5</v>
      </c>
      <c r="D522" s="460"/>
      <c r="E522" s="518"/>
      <c r="F522" s="518"/>
      <c r="G522" s="460"/>
      <c r="H522" s="465"/>
      <c r="I522" s="481"/>
      <c r="J522" s="487" t="s">
        <v>701</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4" x14ac:dyDescent="0.25">
      <c r="A523" s="429"/>
      <c r="B523" s="438"/>
      <c r="C523" s="431">
        <f t="shared" si="198"/>
        <v>5</v>
      </c>
      <c r="D523" s="460"/>
      <c r="E523" s="518"/>
      <c r="F523" s="518"/>
      <c r="G523" s="460"/>
      <c r="H523" s="465"/>
      <c r="I523" s="481"/>
      <c r="J523" s="487" t="s">
        <v>667</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4" x14ac:dyDescent="0.25">
      <c r="A524" s="429"/>
      <c r="B524" s="438"/>
      <c r="C524" s="431">
        <f t="shared" si="198"/>
        <v>5</v>
      </c>
      <c r="D524" s="460"/>
      <c r="E524" s="518"/>
      <c r="F524" s="518"/>
      <c r="G524" s="460"/>
      <c r="H524" s="481"/>
      <c r="I524" s="481">
        <v>4</v>
      </c>
      <c r="J524" s="487" t="s">
        <v>692</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collapsed="1" x14ac:dyDescent="0.25">
      <c r="A525" s="429"/>
      <c r="B525" s="438"/>
      <c r="C525" s="431">
        <f t="shared" ref="C525" si="226">INT($C$233)+3</f>
        <v>4</v>
      </c>
      <c r="D525" s="460"/>
      <c r="E525" s="518"/>
      <c r="F525" s="518"/>
      <c r="G525" s="460"/>
      <c r="H525" s="465"/>
      <c r="I525" s="481"/>
      <c r="J525" s="487" t="s">
        <v>1049</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4" x14ac:dyDescent="0.25">
      <c r="A527" s="429"/>
      <c r="B527" s="438"/>
      <c r="C527" s="431">
        <f t="shared" si="198"/>
        <v>5</v>
      </c>
      <c r="D527" s="460"/>
      <c r="E527" s="518"/>
      <c r="F527" s="518"/>
      <c r="G527" s="460"/>
      <c r="H527" s="465"/>
      <c r="I527" s="481"/>
      <c r="J527" s="487" t="s">
        <v>698</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idden="1" outlineLevel="4" x14ac:dyDescent="0.25">
      <c r="A528" s="429"/>
      <c r="B528" s="438"/>
      <c r="C528" s="431">
        <f t="shared" si="198"/>
        <v>5</v>
      </c>
      <c r="D528" s="460"/>
      <c r="E528" s="518"/>
      <c r="F528" s="518"/>
      <c r="G528" s="460"/>
      <c r="H528" s="465"/>
      <c r="I528" s="481"/>
      <c r="J528" s="487" t="s">
        <v>699</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hidden="1" outlineLevel="4" x14ac:dyDescent="0.25">
      <c r="A529" s="429"/>
      <c r="B529" s="438"/>
      <c r="C529" s="431">
        <f t="shared" si="198"/>
        <v>5</v>
      </c>
      <c r="D529" s="460"/>
      <c r="E529" s="518"/>
      <c r="F529" s="518"/>
      <c r="G529" s="460"/>
      <c r="H529" s="465"/>
      <c r="I529" s="481"/>
      <c r="J529" s="487" t="s">
        <v>700</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hidden="1" outlineLevel="4" x14ac:dyDescent="0.25">
      <c r="A530" s="429"/>
      <c r="B530" s="438"/>
      <c r="C530" s="431">
        <f t="shared" si="198"/>
        <v>5</v>
      </c>
      <c r="D530" s="460"/>
      <c r="E530" s="518"/>
      <c r="F530" s="518"/>
      <c r="G530" s="460"/>
      <c r="H530" s="465"/>
      <c r="I530" s="481"/>
      <c r="J530" s="487" t="s">
        <v>701</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hidden="1" outlineLevel="4" x14ac:dyDescent="0.25">
      <c r="A531" s="429"/>
      <c r="B531" s="438"/>
      <c r="C531" s="431">
        <f t="shared" si="198"/>
        <v>5</v>
      </c>
      <c r="D531" s="460"/>
      <c r="E531" s="518"/>
      <c r="F531" s="518"/>
      <c r="G531" s="460"/>
      <c r="H531" s="465"/>
      <c r="I531" s="481"/>
      <c r="J531" s="487" t="s">
        <v>667</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4" x14ac:dyDescent="0.25">
      <c r="A532" s="429"/>
      <c r="B532" s="438"/>
      <c r="C532" s="431">
        <f t="shared" si="198"/>
        <v>5</v>
      </c>
      <c r="D532" s="460"/>
      <c r="E532" s="518"/>
      <c r="F532" s="518"/>
      <c r="G532" s="460"/>
      <c r="H532" s="481" t="str">
        <f>H$254</f>
        <v>Spr</v>
      </c>
      <c r="I532" s="481">
        <v>0</v>
      </c>
      <c r="J532" s="487" t="s">
        <v>692</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collapsed="1" x14ac:dyDescent="0.25">
      <c r="A533" s="429"/>
      <c r="B533" s="438"/>
      <c r="C533" s="431">
        <f t="shared" ref="C533" si="233">INT($C$233)+3</f>
        <v>4</v>
      </c>
      <c r="D533" s="460"/>
      <c r="E533" s="518"/>
      <c r="F533" s="518"/>
      <c r="G533" s="460"/>
      <c r="H533" s="465"/>
      <c r="I533" s="481"/>
      <c r="J533" s="487" t="s">
        <v>1049</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4" x14ac:dyDescent="0.25">
      <c r="A535" s="429"/>
      <c r="B535" s="438"/>
      <c r="C535" s="431">
        <f t="shared" si="198"/>
        <v>5</v>
      </c>
      <c r="D535" s="460"/>
      <c r="E535" s="518"/>
      <c r="F535" s="518"/>
      <c r="G535" s="460"/>
      <c r="H535" s="465"/>
      <c r="I535" s="481"/>
      <c r="J535" s="487" t="s">
        <v>698</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4" x14ac:dyDescent="0.25">
      <c r="A536" s="429"/>
      <c r="B536" s="438"/>
      <c r="C536" s="431">
        <f t="shared" si="198"/>
        <v>5</v>
      </c>
      <c r="D536" s="460"/>
      <c r="E536" s="518"/>
      <c r="F536" s="518"/>
      <c r="G536" s="460"/>
      <c r="H536" s="465"/>
      <c r="I536" s="481"/>
      <c r="J536" s="487" t="s">
        <v>699</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4" x14ac:dyDescent="0.25">
      <c r="A537" s="429"/>
      <c r="B537" s="438"/>
      <c r="C537" s="431">
        <f t="shared" si="198"/>
        <v>5</v>
      </c>
      <c r="D537" s="460"/>
      <c r="E537" s="518"/>
      <c r="F537" s="518"/>
      <c r="G537" s="460"/>
      <c r="H537" s="465"/>
      <c r="I537" s="481"/>
      <c r="J537" s="487" t="s">
        <v>700</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4" x14ac:dyDescent="0.25">
      <c r="A538" s="429"/>
      <c r="B538" s="438"/>
      <c r="C538" s="431">
        <f t="shared" si="198"/>
        <v>5</v>
      </c>
      <c r="D538" s="460"/>
      <c r="E538" s="518"/>
      <c r="F538" s="518"/>
      <c r="G538" s="460"/>
      <c r="H538" s="465"/>
      <c r="I538" s="481"/>
      <c r="J538" s="487" t="s">
        <v>701</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4" x14ac:dyDescent="0.25">
      <c r="A539" s="429"/>
      <c r="B539" s="438"/>
      <c r="C539" s="431">
        <f t="shared" si="198"/>
        <v>5</v>
      </c>
      <c r="D539" s="460"/>
      <c r="E539" s="518"/>
      <c r="F539" s="518"/>
      <c r="G539" s="460"/>
      <c r="H539" s="465"/>
      <c r="I539" s="481"/>
      <c r="J539" s="487" t="s">
        <v>667</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4" x14ac:dyDescent="0.25">
      <c r="A540" s="429"/>
      <c r="B540" s="438"/>
      <c r="C540" s="431">
        <f t="shared" si="198"/>
        <v>5</v>
      </c>
      <c r="D540" s="460"/>
      <c r="E540" s="518"/>
      <c r="F540" s="518"/>
      <c r="G540" s="460"/>
      <c r="H540" s="481"/>
      <c r="I540" s="481">
        <v>1</v>
      </c>
      <c r="J540" s="487" t="s">
        <v>692</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collapsed="1" x14ac:dyDescent="0.25">
      <c r="A541" s="429"/>
      <c r="B541" s="438"/>
      <c r="C541" s="431">
        <f t="shared" ref="C541" si="241">INT($C$233)+3</f>
        <v>4</v>
      </c>
      <c r="D541" s="460"/>
      <c r="E541" s="518"/>
      <c r="F541" s="518"/>
      <c r="G541" s="460"/>
      <c r="H541" s="465"/>
      <c r="I541" s="481"/>
      <c r="J541" s="487" t="s">
        <v>1049</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4" x14ac:dyDescent="0.25">
      <c r="A543" s="429"/>
      <c r="B543" s="438"/>
      <c r="C543" s="431">
        <f t="shared" si="198"/>
        <v>5</v>
      </c>
      <c r="D543" s="460"/>
      <c r="E543" s="518"/>
      <c r="F543" s="518"/>
      <c r="G543" s="460"/>
      <c r="H543" s="465"/>
      <c r="I543" s="481"/>
      <c r="J543" s="487" t="s">
        <v>698</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4" x14ac:dyDescent="0.25">
      <c r="A544" s="429"/>
      <c r="B544" s="438"/>
      <c r="C544" s="431">
        <f t="shared" si="198"/>
        <v>5</v>
      </c>
      <c r="D544" s="460"/>
      <c r="E544" s="518"/>
      <c r="F544" s="518"/>
      <c r="G544" s="460"/>
      <c r="H544" s="465"/>
      <c r="I544" s="481"/>
      <c r="J544" s="487" t="s">
        <v>699</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4" x14ac:dyDescent="0.25">
      <c r="A545" s="429"/>
      <c r="B545" s="438"/>
      <c r="C545" s="431">
        <f t="shared" si="198"/>
        <v>5</v>
      </c>
      <c r="D545" s="460"/>
      <c r="E545" s="518"/>
      <c r="F545" s="518"/>
      <c r="G545" s="460"/>
      <c r="H545" s="465"/>
      <c r="I545" s="481"/>
      <c r="J545" s="487" t="s">
        <v>700</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4" x14ac:dyDescent="0.25">
      <c r="A546" s="429"/>
      <c r="B546" s="438"/>
      <c r="C546" s="431">
        <f t="shared" si="198"/>
        <v>5</v>
      </c>
      <c r="D546" s="460"/>
      <c r="E546" s="518"/>
      <c r="F546" s="518"/>
      <c r="G546" s="460"/>
      <c r="H546" s="465"/>
      <c r="I546" s="481"/>
      <c r="J546" s="487" t="s">
        <v>701</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4" x14ac:dyDescent="0.25">
      <c r="A547" s="429"/>
      <c r="B547" s="438"/>
      <c r="C547" s="431">
        <f t="shared" si="198"/>
        <v>5</v>
      </c>
      <c r="D547" s="460"/>
      <c r="E547" s="518"/>
      <c r="F547" s="518"/>
      <c r="G547" s="460"/>
      <c r="H547" s="465"/>
      <c r="I547" s="481"/>
      <c r="J547" s="487" t="s">
        <v>667</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4" x14ac:dyDescent="0.25">
      <c r="A548" s="429"/>
      <c r="B548" s="438"/>
      <c r="C548" s="431">
        <f t="shared" si="198"/>
        <v>5</v>
      </c>
      <c r="D548" s="460"/>
      <c r="E548" s="518"/>
      <c r="F548" s="518"/>
      <c r="G548" s="460"/>
      <c r="H548" s="481"/>
      <c r="I548" s="481">
        <v>2</v>
      </c>
      <c r="J548" s="487" t="s">
        <v>692</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collapsed="1" x14ac:dyDescent="0.25">
      <c r="A549" s="429"/>
      <c r="B549" s="438"/>
      <c r="C549" s="431">
        <f t="shared" ref="C549" si="249">INT($C$233)+3</f>
        <v>4</v>
      </c>
      <c r="D549" s="460"/>
      <c r="E549" s="518"/>
      <c r="F549" s="518"/>
      <c r="G549" s="460"/>
      <c r="H549" s="465"/>
      <c r="I549" s="481"/>
      <c r="J549" s="487" t="s">
        <v>1049</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4" x14ac:dyDescent="0.25">
      <c r="A551" s="429"/>
      <c r="B551" s="438"/>
      <c r="C551" s="431">
        <f t="shared" si="198"/>
        <v>5</v>
      </c>
      <c r="D551" s="460"/>
      <c r="E551" s="518"/>
      <c r="F551" s="518"/>
      <c r="G551" s="460"/>
      <c r="H551" s="465"/>
      <c r="I551" s="481"/>
      <c r="J551" s="487" t="s">
        <v>698</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4" x14ac:dyDescent="0.25">
      <c r="A552" s="429"/>
      <c r="B552" s="438"/>
      <c r="C552" s="431">
        <f t="shared" si="198"/>
        <v>5</v>
      </c>
      <c r="D552" s="460"/>
      <c r="E552" s="518"/>
      <c r="F552" s="518"/>
      <c r="G552" s="460"/>
      <c r="H552" s="465"/>
      <c r="I552" s="481"/>
      <c r="J552" s="487" t="s">
        <v>699</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4" x14ac:dyDescent="0.25">
      <c r="A553" s="429"/>
      <c r="B553" s="438"/>
      <c r="C553" s="431">
        <f t="shared" si="198"/>
        <v>5</v>
      </c>
      <c r="D553" s="460"/>
      <c r="E553" s="518"/>
      <c r="F553" s="518"/>
      <c r="G553" s="460"/>
      <c r="H553" s="465"/>
      <c r="I553" s="481"/>
      <c r="J553" s="487" t="s">
        <v>700</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4" x14ac:dyDescent="0.25">
      <c r="A554" s="429"/>
      <c r="B554" s="438"/>
      <c r="C554" s="431">
        <f t="shared" si="198"/>
        <v>5</v>
      </c>
      <c r="D554" s="460"/>
      <c r="E554" s="518"/>
      <c r="F554" s="518"/>
      <c r="G554" s="460"/>
      <c r="H554" s="465"/>
      <c r="I554" s="481"/>
      <c r="J554" s="487" t="s">
        <v>701</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4" x14ac:dyDescent="0.25">
      <c r="A555" s="429"/>
      <c r="B555" s="438"/>
      <c r="C555" s="431">
        <f t="shared" si="198"/>
        <v>5</v>
      </c>
      <c r="D555" s="460"/>
      <c r="E555" s="518"/>
      <c r="F555" s="518"/>
      <c r="G555" s="460"/>
      <c r="H555" s="465"/>
      <c r="I555" s="481"/>
      <c r="J555" s="487" t="s">
        <v>667</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4" x14ac:dyDescent="0.25">
      <c r="A556" s="429"/>
      <c r="B556" s="438"/>
      <c r="C556" s="431">
        <f t="shared" si="198"/>
        <v>5</v>
      </c>
      <c r="D556" s="460"/>
      <c r="E556" s="518"/>
      <c r="F556" s="518"/>
      <c r="G556" s="460"/>
      <c r="H556" s="481"/>
      <c r="I556" s="481">
        <v>3</v>
      </c>
      <c r="J556" s="487" t="s">
        <v>692</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collapsed="1" x14ac:dyDescent="0.25">
      <c r="A557" s="429"/>
      <c r="B557" s="438"/>
      <c r="C557" s="431">
        <f t="shared" ref="C557" si="257">INT($C$233)+3</f>
        <v>4</v>
      </c>
      <c r="D557" s="460"/>
      <c r="E557" s="518"/>
      <c r="F557" s="518"/>
      <c r="G557" s="460"/>
      <c r="H557" s="465"/>
      <c r="I557" s="481"/>
      <c r="J557" s="487" t="s">
        <v>1049</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4" x14ac:dyDescent="0.25">
      <c r="A559" s="429"/>
      <c r="B559" s="438"/>
      <c r="C559" s="431">
        <f t="shared" si="198"/>
        <v>5</v>
      </c>
      <c r="D559" s="460"/>
      <c r="E559" s="518"/>
      <c r="F559" s="518"/>
      <c r="G559" s="460"/>
      <c r="H559" s="465"/>
      <c r="I559" s="481"/>
      <c r="J559" s="487" t="s">
        <v>698</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4" x14ac:dyDescent="0.25">
      <c r="A560" s="429"/>
      <c r="B560" s="438"/>
      <c r="C560" s="431">
        <f t="shared" si="198"/>
        <v>5</v>
      </c>
      <c r="D560" s="460"/>
      <c r="E560" s="518"/>
      <c r="F560" s="518"/>
      <c r="G560" s="460"/>
      <c r="H560" s="465"/>
      <c r="I560" s="481"/>
      <c r="J560" s="487" t="s">
        <v>699</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4" x14ac:dyDescent="0.25">
      <c r="A561" s="429"/>
      <c r="B561" s="438"/>
      <c r="C561" s="431">
        <f t="shared" si="198"/>
        <v>5</v>
      </c>
      <c r="D561" s="460"/>
      <c r="E561" s="518"/>
      <c r="F561" s="518"/>
      <c r="G561" s="460"/>
      <c r="H561" s="465"/>
      <c r="I561" s="481"/>
      <c r="J561" s="487" t="s">
        <v>700</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4" x14ac:dyDescent="0.25">
      <c r="A562" s="429"/>
      <c r="B562" s="438"/>
      <c r="C562" s="431">
        <f t="shared" si="198"/>
        <v>5</v>
      </c>
      <c r="D562" s="460"/>
      <c r="E562" s="518"/>
      <c r="F562" s="518"/>
      <c r="G562" s="460"/>
      <c r="H562" s="465"/>
      <c r="I562" s="481"/>
      <c r="J562" s="487" t="s">
        <v>701</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4" x14ac:dyDescent="0.25">
      <c r="A563" s="429"/>
      <c r="B563" s="438"/>
      <c r="C563" s="431">
        <f t="shared" si="198"/>
        <v>5</v>
      </c>
      <c r="D563" s="460"/>
      <c r="E563" s="518"/>
      <c r="F563" s="518"/>
      <c r="G563" s="460"/>
      <c r="H563" s="465"/>
      <c r="I563" s="481"/>
      <c r="J563" s="487" t="s">
        <v>667</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4" x14ac:dyDescent="0.25">
      <c r="A564" s="429"/>
      <c r="B564" s="438"/>
      <c r="C564" s="431">
        <f t="shared" si="198"/>
        <v>5</v>
      </c>
      <c r="D564" s="460"/>
      <c r="E564" s="518"/>
      <c r="F564" s="518"/>
      <c r="G564" s="460"/>
      <c r="H564" s="481"/>
      <c r="I564" s="481">
        <v>4</v>
      </c>
      <c r="J564" s="487" t="s">
        <v>692</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collapsed="1" x14ac:dyDescent="0.25">
      <c r="A565" s="429"/>
      <c r="B565" s="438"/>
      <c r="C565" s="431">
        <f t="shared" ref="C565" si="265">INT($C$233)+3</f>
        <v>4</v>
      </c>
      <c r="D565" s="460"/>
      <c r="E565" s="518"/>
      <c r="F565" s="518"/>
      <c r="G565" s="460"/>
      <c r="H565" s="465"/>
      <c r="I565" s="481"/>
      <c r="J565" s="487" t="s">
        <v>1049</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4" x14ac:dyDescent="0.25">
      <c r="A567" s="429"/>
      <c r="B567" s="438"/>
      <c r="C567" s="431">
        <f t="shared" ref="C567:C571" si="273">INT($C$233)+4</f>
        <v>5</v>
      </c>
      <c r="D567" s="460"/>
      <c r="E567" s="518"/>
      <c r="F567" s="518"/>
      <c r="G567" s="460"/>
      <c r="H567" s="465"/>
      <c r="I567" s="481"/>
      <c r="J567" s="487" t="s">
        <v>698</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4" x14ac:dyDescent="0.25">
      <c r="A568" s="429"/>
      <c r="B568" s="438"/>
      <c r="C568" s="431">
        <f t="shared" si="273"/>
        <v>5</v>
      </c>
      <c r="D568" s="460"/>
      <c r="E568" s="518"/>
      <c r="F568" s="518"/>
      <c r="G568" s="460"/>
      <c r="H568" s="465"/>
      <c r="I568" s="481"/>
      <c r="J568" s="487" t="s">
        <v>699</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4" x14ac:dyDescent="0.25">
      <c r="A569" s="429"/>
      <c r="B569" s="438"/>
      <c r="C569" s="431">
        <f t="shared" si="273"/>
        <v>5</v>
      </c>
      <c r="D569" s="460"/>
      <c r="E569" s="518"/>
      <c r="F569" s="518"/>
      <c r="G569" s="460"/>
      <c r="H569" s="465"/>
      <c r="I569" s="481"/>
      <c r="J569" s="487" t="s">
        <v>700</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4" x14ac:dyDescent="0.25">
      <c r="A570" s="429"/>
      <c r="B570" s="438"/>
      <c r="C570" s="431">
        <f t="shared" si="273"/>
        <v>5</v>
      </c>
      <c r="D570" s="460"/>
      <c r="E570" s="518"/>
      <c r="F570" s="518"/>
      <c r="G570" s="460"/>
      <c r="H570" s="465"/>
      <c r="I570" s="481"/>
      <c r="J570" s="487" t="s">
        <v>701</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4" x14ac:dyDescent="0.25">
      <c r="A571" s="429"/>
      <c r="B571" s="438"/>
      <c r="C571" s="431">
        <f t="shared" si="273"/>
        <v>5</v>
      </c>
      <c r="D571" s="460"/>
      <c r="E571" s="518"/>
      <c r="F571" s="518"/>
      <c r="G571" s="460"/>
      <c r="H571" s="465"/>
      <c r="I571" s="481"/>
      <c r="J571" s="487" t="s">
        <v>667</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hidden="1"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495</v>
      </c>
      <c r="AQ572" s="441"/>
      <c r="AR572" s="429"/>
      <c r="AS572" s="429"/>
      <c r="AT572" s="429"/>
    </row>
    <row r="573" spans="1:46" hidden="1" outlineLevel="2" collapsed="1" x14ac:dyDescent="0.25">
      <c r="A573" s="429"/>
      <c r="B573" s="438"/>
      <c r="C573" s="431">
        <f>INT($C$233)+2</f>
        <v>3</v>
      </c>
      <c r="D573" s="460"/>
      <c r="E573" s="518"/>
      <c r="F573" s="518"/>
      <c r="G573" s="460"/>
      <c r="H573" s="534" t="s">
        <v>685</v>
      </c>
      <c r="I573" s="488" t="s">
        <v>702</v>
      </c>
      <c r="J573" s="488"/>
      <c r="K573" s="594"/>
      <c r="L573" s="592">
        <f>COUNTA($I574:$I$598)/COUNTA($H574:$H$598)</f>
        <v>8</v>
      </c>
      <c r="M573" s="465"/>
      <c r="N573" s="488"/>
      <c r="O573" s="488"/>
      <c r="P573" s="488"/>
      <c r="Q573" s="488"/>
      <c r="R573" s="488" t="s">
        <v>703</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ref="C574:C597" si="274">INT($C$233)+3</f>
        <v>4</v>
      </c>
      <c r="D574" s="460"/>
      <c r="E574" s="518"/>
      <c r="F574" s="518"/>
      <c r="G574" s="460"/>
      <c r="H574" s="481" t="str">
        <f>H$252</f>
        <v>Aut</v>
      </c>
      <c r="I574" s="487" t="s">
        <v>640</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274"/>
        <v>4</v>
      </c>
      <c r="D575" s="460"/>
      <c r="E575" s="518"/>
      <c r="F575" s="518"/>
      <c r="G575" s="460"/>
      <c r="H575" s="481"/>
      <c r="I575" s="487" t="s">
        <v>641</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274"/>
        <v>4</v>
      </c>
      <c r="D576" s="460"/>
      <c r="E576" s="518"/>
      <c r="F576" s="518"/>
      <c r="G576" s="460"/>
      <c r="H576" s="481"/>
      <c r="I576" s="487" t="s">
        <v>642</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si="274"/>
        <v>4</v>
      </c>
      <c r="D577" s="460"/>
      <c r="E577" s="518"/>
      <c r="F577" s="518"/>
      <c r="G577" s="460"/>
      <c r="H577" s="481"/>
      <c r="I577" s="487" t="s">
        <v>627</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274"/>
        <v>4</v>
      </c>
      <c r="D578" s="460"/>
      <c r="E578" s="518"/>
      <c r="F578" s="518"/>
      <c r="G578" s="460"/>
      <c r="H578" s="481"/>
      <c r="I578" s="487" t="s">
        <v>628</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274"/>
        <v>4</v>
      </c>
      <c r="D579" s="460"/>
      <c r="E579" s="518"/>
      <c r="F579" s="518"/>
      <c r="G579" s="460"/>
      <c r="H579" s="481"/>
      <c r="I579" s="487" t="s">
        <v>629</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274"/>
        <v>4</v>
      </c>
      <c r="D580" s="460"/>
      <c r="E580" s="518"/>
      <c r="F580" s="518"/>
      <c r="G580" s="460"/>
      <c r="H580" s="481"/>
      <c r="I580" s="487" t="s">
        <v>630</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274"/>
        <v>4</v>
      </c>
      <c r="D581" s="460"/>
      <c r="E581" s="518"/>
      <c r="F581" s="518"/>
      <c r="G581" s="460"/>
      <c r="H581" s="481"/>
      <c r="I581" s="487" t="s">
        <v>631</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274"/>
        <v>4</v>
      </c>
      <c r="D582" s="460"/>
      <c r="E582" s="518"/>
      <c r="F582" s="518"/>
      <c r="G582" s="460"/>
      <c r="H582" s="481" t="str">
        <f>H$253</f>
        <v>Win</v>
      </c>
      <c r="I582" s="487" t="s">
        <v>640</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274"/>
        <v>4</v>
      </c>
      <c r="D583" s="460"/>
      <c r="E583" s="518"/>
      <c r="F583" s="518"/>
      <c r="G583" s="460"/>
      <c r="H583" s="481"/>
      <c r="I583" s="487" t="s">
        <v>641</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274"/>
        <v>4</v>
      </c>
      <c r="D584" s="460"/>
      <c r="E584" s="518"/>
      <c r="F584" s="518"/>
      <c r="G584" s="460"/>
      <c r="H584" s="481"/>
      <c r="I584" s="487" t="s">
        <v>642</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274"/>
        <v>4</v>
      </c>
      <c r="D585" s="460"/>
      <c r="E585" s="518"/>
      <c r="F585" s="518"/>
      <c r="G585" s="460"/>
      <c r="H585" s="481"/>
      <c r="I585" s="487" t="s">
        <v>627</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274"/>
        <v>4</v>
      </c>
      <c r="D586" s="460"/>
      <c r="E586" s="518"/>
      <c r="F586" s="518"/>
      <c r="G586" s="460"/>
      <c r="H586" s="481"/>
      <c r="I586" s="487" t="s">
        <v>628</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274"/>
        <v>4</v>
      </c>
      <c r="D587" s="460"/>
      <c r="E587" s="518"/>
      <c r="F587" s="518"/>
      <c r="G587" s="460"/>
      <c r="H587" s="481"/>
      <c r="I587" s="487" t="s">
        <v>629</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274"/>
        <v>4</v>
      </c>
      <c r="D588" s="460"/>
      <c r="E588" s="518"/>
      <c r="F588" s="518"/>
      <c r="G588" s="460"/>
      <c r="H588" s="481"/>
      <c r="I588" s="487" t="s">
        <v>630</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274"/>
        <v>4</v>
      </c>
      <c r="D589" s="460"/>
      <c r="E589" s="518"/>
      <c r="F589" s="518"/>
      <c r="G589" s="460"/>
      <c r="H589" s="481"/>
      <c r="I589" s="487" t="s">
        <v>631</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274"/>
        <v>4</v>
      </c>
      <c r="D590" s="460"/>
      <c r="E590" s="518"/>
      <c r="F590" s="518"/>
      <c r="G590" s="460"/>
      <c r="H590" s="481" t="str">
        <f>H$254</f>
        <v>Spr</v>
      </c>
      <c r="I590" s="487" t="s">
        <v>640</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274"/>
        <v>4</v>
      </c>
      <c r="D591" s="460"/>
      <c r="E591" s="518"/>
      <c r="F591" s="518"/>
      <c r="G591" s="460"/>
      <c r="H591" s="481"/>
      <c r="I591" s="487" t="s">
        <v>641</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274"/>
        <v>4</v>
      </c>
      <c r="D592" s="460"/>
      <c r="E592" s="518"/>
      <c r="F592" s="518"/>
      <c r="G592" s="460"/>
      <c r="H592" s="481"/>
      <c r="I592" s="487" t="s">
        <v>642</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274"/>
        <v>4</v>
      </c>
      <c r="D593" s="460"/>
      <c r="E593" s="518"/>
      <c r="F593" s="518"/>
      <c r="G593" s="460"/>
      <c r="H593" s="481"/>
      <c r="I593" s="487" t="s">
        <v>627</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274"/>
        <v>4</v>
      </c>
      <c r="D594" s="460"/>
      <c r="E594" s="518"/>
      <c r="F594" s="518"/>
      <c r="G594" s="460"/>
      <c r="H594" s="481"/>
      <c r="I594" s="487" t="s">
        <v>628</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274"/>
        <v>4</v>
      </c>
      <c r="D595" s="460"/>
      <c r="E595" s="518"/>
      <c r="F595" s="518"/>
      <c r="G595" s="460"/>
      <c r="H595" s="481"/>
      <c r="I595" s="487" t="s">
        <v>629</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274"/>
        <v>4</v>
      </c>
      <c r="D596" s="460"/>
      <c r="E596" s="518"/>
      <c r="F596" s="518"/>
      <c r="G596" s="460"/>
      <c r="H596" s="481"/>
      <c r="I596" s="487" t="s">
        <v>630</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274"/>
        <v>4</v>
      </c>
      <c r="D597" s="460"/>
      <c r="E597" s="518"/>
      <c r="F597" s="518"/>
      <c r="G597" s="460"/>
      <c r="H597" s="481"/>
      <c r="I597" s="487" t="s">
        <v>631</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hidden="1"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495</v>
      </c>
      <c r="AQ598" s="441"/>
      <c r="AR598" s="429"/>
      <c r="AS598" s="429"/>
      <c r="AT598" s="429"/>
    </row>
    <row r="599" spans="1:46" hidden="1" outlineLevel="2" collapsed="1" x14ac:dyDescent="0.25">
      <c r="A599" s="429"/>
      <c r="B599" s="438"/>
      <c r="C599" s="431">
        <f>INT($C$233)+2</f>
        <v>3</v>
      </c>
      <c r="D599" s="460"/>
      <c r="E599" s="518"/>
      <c r="F599" s="518"/>
      <c r="G599" s="460"/>
      <c r="H599" s="534" t="s">
        <v>685</v>
      </c>
      <c r="I599" s="488" t="s">
        <v>704</v>
      </c>
      <c r="J599" s="488"/>
      <c r="K599" s="594"/>
      <c r="L599" s="592">
        <f>COUNTA($I600:$I$615)/COUNTA($H600:$H$615)</f>
        <v>5</v>
      </c>
      <c r="M599" s="465"/>
      <c r="N599" s="488"/>
      <c r="O599" s="488"/>
      <c r="P599" s="488"/>
      <c r="Q599" s="488"/>
      <c r="R599" s="488" t="s">
        <v>703</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ref="C600:C614" si="278">INT($C$233)+3</f>
        <v>4</v>
      </c>
      <c r="D600" s="460"/>
      <c r="E600" s="518"/>
      <c r="F600" s="518"/>
      <c r="G600" s="460"/>
      <c r="H600" s="481" t="str">
        <f>H$252</f>
        <v>Aut</v>
      </c>
      <c r="I600" s="487" t="s">
        <v>692</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si="278"/>
        <v>4</v>
      </c>
      <c r="D601" s="460"/>
      <c r="E601" s="518"/>
      <c r="F601" s="518"/>
      <c r="G601" s="460"/>
      <c r="H601" s="481"/>
      <c r="I601" s="487" t="s">
        <v>705</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278"/>
        <v>4</v>
      </c>
      <c r="D602" s="460"/>
      <c r="E602" s="518"/>
      <c r="F602" s="518"/>
      <c r="G602" s="460"/>
      <c r="H602" s="481"/>
      <c r="I602" s="487" t="s">
        <v>666</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278"/>
        <v>4</v>
      </c>
      <c r="D603" s="460"/>
      <c r="E603" s="518"/>
      <c r="F603" s="518"/>
      <c r="G603" s="460"/>
      <c r="H603" s="481"/>
      <c r="I603" s="487" t="s">
        <v>701</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278"/>
        <v>4</v>
      </c>
      <c r="D604" s="460"/>
      <c r="E604" s="518"/>
      <c r="F604" s="518"/>
      <c r="G604" s="460"/>
      <c r="H604" s="481"/>
      <c r="I604" s="487" t="s">
        <v>667</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278"/>
        <v>4</v>
      </c>
      <c r="D605" s="460"/>
      <c r="E605" s="518"/>
      <c r="F605" s="518"/>
      <c r="G605" s="460"/>
      <c r="H605" s="481" t="str">
        <f>H$253</f>
        <v>Win</v>
      </c>
      <c r="I605" s="487" t="s">
        <v>692</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278"/>
        <v>4</v>
      </c>
      <c r="D606" s="460"/>
      <c r="E606" s="518"/>
      <c r="F606" s="518"/>
      <c r="G606" s="460"/>
      <c r="H606" s="481"/>
      <c r="I606" s="487" t="s">
        <v>705</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278"/>
        <v>4</v>
      </c>
      <c r="D607" s="460"/>
      <c r="E607" s="518"/>
      <c r="F607" s="518"/>
      <c r="G607" s="460"/>
      <c r="H607" s="481"/>
      <c r="I607" s="487" t="s">
        <v>666</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278"/>
        <v>4</v>
      </c>
      <c r="D608" s="460"/>
      <c r="E608" s="518"/>
      <c r="F608" s="518"/>
      <c r="G608" s="460"/>
      <c r="H608" s="481"/>
      <c r="I608" s="487" t="s">
        <v>701</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278"/>
        <v>4</v>
      </c>
      <c r="D609" s="460"/>
      <c r="E609" s="518"/>
      <c r="F609" s="518"/>
      <c r="G609" s="460"/>
      <c r="H609" s="481"/>
      <c r="I609" s="487" t="s">
        <v>667</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idden="1" outlineLevel="3" x14ac:dyDescent="0.25">
      <c r="A610" s="429"/>
      <c r="B610" s="438"/>
      <c r="C610" s="431">
        <f t="shared" si="278"/>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hidden="1" outlineLevel="3" x14ac:dyDescent="0.25">
      <c r="A611" s="429"/>
      <c r="B611" s="438"/>
      <c r="C611" s="431">
        <f t="shared" si="278"/>
        <v>4</v>
      </c>
      <c r="D611" s="460"/>
      <c r="E611" s="518"/>
      <c r="F611" s="518"/>
      <c r="G611" s="460"/>
      <c r="H611" s="481"/>
      <c r="I611" s="487" t="s">
        <v>705</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si="278"/>
        <v>4</v>
      </c>
      <c r="D612" s="460"/>
      <c r="E612" s="518"/>
      <c r="F612" s="518"/>
      <c r="G612" s="460"/>
      <c r="H612" s="481"/>
      <c r="I612" s="487" t="s">
        <v>666</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278"/>
        <v>4</v>
      </c>
      <c r="D613" s="460"/>
      <c r="E613" s="518"/>
      <c r="F613" s="518"/>
      <c r="G613" s="460"/>
      <c r="H613" s="481"/>
      <c r="I613" s="487" t="s">
        <v>701</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278"/>
        <v>4</v>
      </c>
      <c r="D614" s="460"/>
      <c r="E614" s="518"/>
      <c r="F614" s="518"/>
      <c r="G614" s="460"/>
      <c r="H614" s="481"/>
      <c r="I614" s="487" t="s">
        <v>667</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hidden="1"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495</v>
      </c>
      <c r="AQ615" s="441"/>
      <c r="AR615" s="429"/>
      <c r="AS615" s="429"/>
      <c r="AT615" s="429"/>
    </row>
    <row r="616" spans="1:46" hidden="1" outlineLevel="2" collapsed="1" x14ac:dyDescent="0.25">
      <c r="A616" s="429"/>
      <c r="B616" s="438"/>
      <c r="C616" s="431">
        <f>INT($C$233)+2</f>
        <v>3</v>
      </c>
      <c r="D616" s="460"/>
      <c r="E616" s="518"/>
      <c r="F616" s="518"/>
      <c r="G616" s="460"/>
      <c r="H616" s="534" t="s">
        <v>685</v>
      </c>
      <c r="I616" s="488" t="s">
        <v>706</v>
      </c>
      <c r="J616" s="488"/>
      <c r="K616" s="594"/>
      <c r="L616" s="592">
        <f>COUNTA($I617:$I$629)/COUNTA($H617:$H$629)</f>
        <v>4</v>
      </c>
      <c r="M616" s="465"/>
      <c r="N616" s="488"/>
      <c r="O616" s="488"/>
      <c r="P616" s="488"/>
      <c r="Q616" s="488"/>
      <c r="R616" s="488" t="s">
        <v>703</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ref="C617:C628" si="282">INT($C$233)+3</f>
        <v>4</v>
      </c>
      <c r="D617" s="460"/>
      <c r="E617" s="518"/>
      <c r="F617" s="518"/>
      <c r="G617" s="460"/>
      <c r="H617" s="481" t="str">
        <f>H$252</f>
        <v>Aut</v>
      </c>
      <c r="I617" s="487" t="s">
        <v>692</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282"/>
        <v>4</v>
      </c>
      <c r="D618" s="460"/>
      <c r="E618" s="518"/>
      <c r="F618" s="518"/>
      <c r="G618" s="460"/>
      <c r="H618" s="481"/>
      <c r="I618" s="487" t="s">
        <v>707</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282"/>
        <v>4</v>
      </c>
      <c r="D619" s="460"/>
      <c r="E619" s="518"/>
      <c r="F619" s="518"/>
      <c r="G619" s="460"/>
      <c r="H619" s="481"/>
      <c r="I619" s="487" t="s">
        <v>708</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idden="1" outlineLevel="3" x14ac:dyDescent="0.25">
      <c r="A620" s="429"/>
      <c r="B620" s="438"/>
      <c r="C620" s="431">
        <f t="shared" si="282"/>
        <v>4</v>
      </c>
      <c r="D620" s="460"/>
      <c r="E620" s="518"/>
      <c r="F620" s="518"/>
      <c r="G620" s="460"/>
      <c r="H620" s="481"/>
      <c r="I620" s="487" t="s">
        <v>709</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hidden="1" outlineLevel="3" x14ac:dyDescent="0.25">
      <c r="A621" s="429"/>
      <c r="B621" s="438"/>
      <c r="C621" s="431">
        <f t="shared" si="282"/>
        <v>4</v>
      </c>
      <c r="D621" s="460"/>
      <c r="E621" s="518"/>
      <c r="F621" s="518"/>
      <c r="G621" s="460"/>
      <c r="H621" s="481" t="str">
        <f>H$253</f>
        <v>Win</v>
      </c>
      <c r="I621" s="487" t="s">
        <v>692</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hidden="1" outlineLevel="3" x14ac:dyDescent="0.25">
      <c r="A622" s="429"/>
      <c r="B622" s="438"/>
      <c r="C622" s="431">
        <f t="shared" si="282"/>
        <v>4</v>
      </c>
      <c r="D622" s="460"/>
      <c r="E622" s="518"/>
      <c r="F622" s="518"/>
      <c r="G622" s="460"/>
      <c r="H622" s="481"/>
      <c r="I622" s="487" t="s">
        <v>707</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hidden="1" outlineLevel="3" x14ac:dyDescent="0.25">
      <c r="A623" s="429"/>
      <c r="B623" s="438"/>
      <c r="C623" s="431">
        <f t="shared" si="282"/>
        <v>4</v>
      </c>
      <c r="D623" s="460"/>
      <c r="E623" s="518"/>
      <c r="F623" s="518"/>
      <c r="G623" s="460"/>
      <c r="H623" s="481"/>
      <c r="I623" s="487" t="s">
        <v>708</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hidden="1" outlineLevel="3" x14ac:dyDescent="0.25">
      <c r="A624" s="429"/>
      <c r="B624" s="438"/>
      <c r="C624" s="431">
        <f t="shared" si="282"/>
        <v>4</v>
      </c>
      <c r="D624" s="460"/>
      <c r="E624" s="518"/>
      <c r="F624" s="518"/>
      <c r="G624" s="460"/>
      <c r="H624" s="481"/>
      <c r="I624" s="487" t="s">
        <v>709</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hidden="1" outlineLevel="3" x14ac:dyDescent="0.25">
      <c r="A625" s="429"/>
      <c r="B625" s="438"/>
      <c r="C625" s="431">
        <f t="shared" si="282"/>
        <v>4</v>
      </c>
      <c r="D625" s="460"/>
      <c r="E625" s="518"/>
      <c r="F625" s="518"/>
      <c r="G625" s="460"/>
      <c r="H625" s="481" t="str">
        <f>H$254</f>
        <v>Spr</v>
      </c>
      <c r="I625" s="487" t="s">
        <v>692</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hidden="1" outlineLevel="3" x14ac:dyDescent="0.25">
      <c r="A626" s="429"/>
      <c r="B626" s="438"/>
      <c r="C626" s="431">
        <f t="shared" si="282"/>
        <v>4</v>
      </c>
      <c r="D626" s="460"/>
      <c r="E626" s="518"/>
      <c r="F626" s="518"/>
      <c r="G626" s="460"/>
      <c r="H626" s="481"/>
      <c r="I626" s="487" t="s">
        <v>707</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hidden="1" outlineLevel="3" x14ac:dyDescent="0.25">
      <c r="A627" s="429"/>
      <c r="B627" s="438"/>
      <c r="C627" s="431">
        <f t="shared" si="282"/>
        <v>4</v>
      </c>
      <c r="D627" s="460"/>
      <c r="E627" s="518"/>
      <c r="F627" s="518"/>
      <c r="G627" s="460"/>
      <c r="H627" s="481"/>
      <c r="I627" s="487" t="s">
        <v>708</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hidden="1" outlineLevel="3" x14ac:dyDescent="0.25">
      <c r="A628" s="429"/>
      <c r="B628" s="438"/>
      <c r="C628" s="431">
        <f t="shared" si="282"/>
        <v>4</v>
      </c>
      <c r="D628" s="460"/>
      <c r="E628" s="518"/>
      <c r="F628" s="518"/>
      <c r="G628" s="460"/>
      <c r="H628" s="481"/>
      <c r="I628" s="487" t="s">
        <v>709</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hidden="1"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495</v>
      </c>
      <c r="AQ629" s="441"/>
      <c r="AR629" s="429"/>
      <c r="AS629" s="429"/>
      <c r="AT629" s="429"/>
    </row>
    <row r="630" spans="1:46" outlineLevel="1" collapsed="1" x14ac:dyDescent="0.25">
      <c r="A630" s="429"/>
      <c r="B630" s="438"/>
      <c r="C630" s="431">
        <f>INT($C$233)+1</f>
        <v>2</v>
      </c>
      <c r="D630" s="460"/>
      <c r="E630" s="518"/>
      <c r="F630" s="518"/>
      <c r="G630" s="460"/>
      <c r="H630" s="521" t="s">
        <v>710</v>
      </c>
      <c r="I630" s="478" t="s">
        <v>711</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hidden="1" customHeight="1" outlineLevel="3" x14ac:dyDescent="0.25">
      <c r="A631" s="429"/>
      <c r="B631" s="438"/>
      <c r="C631" s="431">
        <f>INT($C$233)+3.005</f>
        <v>4.0049999999999999</v>
      </c>
      <c r="D631" s="460" t="s">
        <v>491</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hidden="1" outlineLevel="3" x14ac:dyDescent="0.25">
      <c r="A632" s="429"/>
      <c r="B632" s="438"/>
      <c r="C632" s="431">
        <f t="shared" ref="C632:C641" si="286">INT($C$233)+2</f>
        <v>3</v>
      </c>
      <c r="D632" s="460"/>
      <c r="E632" s="518"/>
      <c r="F632" s="518"/>
      <c r="G632" s="460"/>
      <c r="H632" s="481" t="str">
        <f>"Birth: "&amp;H$252</f>
        <v>Birth: Aut</v>
      </c>
      <c r="I632" s="487" t="s">
        <v>608</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995</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86"/>
        <v>3</v>
      </c>
      <c r="D633" s="460"/>
      <c r="E633" s="518"/>
      <c r="F633" s="518"/>
      <c r="G633" s="460"/>
      <c r="H633" s="534"/>
      <c r="I633" s="487" t="s">
        <v>712</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86"/>
        <v>3</v>
      </c>
      <c r="D634" s="460"/>
      <c r="E634" s="518"/>
      <c r="F634" s="518"/>
      <c r="G634" s="460"/>
      <c r="H634" s="481" t="str">
        <f>"Birth: "&amp;H$253</f>
        <v>Birth: Win</v>
      </c>
      <c r="I634" s="487" t="s">
        <v>608</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86"/>
        <v>3</v>
      </c>
      <c r="D635" s="460"/>
      <c r="E635" s="518"/>
      <c r="F635" s="518"/>
      <c r="G635" s="460"/>
      <c r="H635" s="534"/>
      <c r="I635" s="487" t="s">
        <v>712</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86"/>
        <v>3</v>
      </c>
      <c r="D636" s="460"/>
      <c r="E636" s="518"/>
      <c r="F636" s="518"/>
      <c r="G636" s="460"/>
      <c r="H636" s="481" t="str">
        <f>"Birth: "&amp;H$254</f>
        <v>Birth: Spr</v>
      </c>
      <c r="I636" s="487" t="s">
        <v>608</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86"/>
        <v>3</v>
      </c>
      <c r="D637" s="460"/>
      <c r="E637" s="518"/>
      <c r="F637" s="518"/>
      <c r="G637" s="460"/>
      <c r="H637" s="534"/>
      <c r="I637" s="487" t="s">
        <v>712</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2" collapsed="1" x14ac:dyDescent="0.25">
      <c r="A638" s="429"/>
      <c r="B638" s="438"/>
      <c r="C638" s="431">
        <f t="shared" si="286"/>
        <v>3</v>
      </c>
      <c r="D638" s="460"/>
      <c r="E638" s="518"/>
      <c r="F638" s="518"/>
      <c r="G638" s="460"/>
      <c r="H638" s="534" t="s">
        <v>617</v>
      </c>
      <c r="I638" s="488" t="s">
        <v>713</v>
      </c>
      <c r="J638" s="591" t="s">
        <v>714</v>
      </c>
      <c r="K638" s="592">
        <f>COUNTA($H$639:$H$711)</f>
        <v>3</v>
      </c>
      <c r="L638" s="592">
        <f>COUNTA($I$639:$I$711)/K638</f>
        <v>8</v>
      </c>
      <c r="M638" s="536">
        <f>COUNTA($J$639:$J$711)/(L638*K638)</f>
        <v>3</v>
      </c>
      <c r="N638" s="599" t="s">
        <v>715</v>
      </c>
      <c r="O638" s="600"/>
      <c r="P638" s="600"/>
      <c r="Q638" s="600"/>
      <c r="R638" s="600"/>
      <c r="S638" s="600"/>
      <c r="T638" s="600"/>
      <c r="U638" s="574"/>
      <c r="V638" s="481" t="s">
        <v>716</v>
      </c>
      <c r="W638" s="465"/>
      <c r="X638" s="487" t="s">
        <v>717</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86"/>
        <v>3</v>
      </c>
      <c r="D639" s="460"/>
      <c r="E639" s="518"/>
      <c r="F639" s="518"/>
      <c r="G639" s="460"/>
      <c r="H639" s="481" t="str">
        <f>H$252</f>
        <v>Aut</v>
      </c>
      <c r="I639" s="481">
        <v>0</v>
      </c>
      <c r="J639" s="508" t="s">
        <v>596</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86"/>
        <v>3</v>
      </c>
      <c r="D641" s="460"/>
      <c r="E641" s="518"/>
      <c r="F641" s="518"/>
      <c r="G641" s="460"/>
      <c r="H641" s="481"/>
      <c r="I641" s="481"/>
      <c r="J641" s="508" t="s">
        <v>944</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718</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708</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709</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95">INT($C$233+3)</f>
        <v>4</v>
      </c>
      <c r="D645" s="460"/>
      <c r="E645" s="518"/>
      <c r="F645" s="518"/>
      <c r="G645" s="460"/>
      <c r="H645" s="465"/>
      <c r="I645" s="481">
        <v>2</v>
      </c>
      <c r="J645" s="481" t="s">
        <v>718</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95"/>
        <v>4</v>
      </c>
      <c r="D646" s="460"/>
      <c r="E646" s="518"/>
      <c r="F646" s="518"/>
      <c r="G646" s="460"/>
      <c r="H646" s="465"/>
      <c r="I646" s="481"/>
      <c r="J646" s="481" t="s">
        <v>708</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95"/>
        <v>4</v>
      </c>
      <c r="D647" s="460"/>
      <c r="E647" s="518"/>
      <c r="F647" s="518"/>
      <c r="G647" s="460"/>
      <c r="H647" s="465"/>
      <c r="I647" s="481"/>
      <c r="J647" s="481" t="s">
        <v>709</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95"/>
        <v>4</v>
      </c>
      <c r="D648" s="460"/>
      <c r="E648" s="518"/>
      <c r="F648" s="518"/>
      <c r="G648" s="460"/>
      <c r="H648" s="465"/>
      <c r="I648" s="481">
        <v>3</v>
      </c>
      <c r="J648" s="481" t="s">
        <v>718</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95"/>
        <v>4</v>
      </c>
      <c r="D649" s="460"/>
      <c r="E649" s="518"/>
      <c r="F649" s="518"/>
      <c r="G649" s="460"/>
      <c r="H649" s="465"/>
      <c r="I649" s="481"/>
      <c r="J649" s="481" t="s">
        <v>708</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95"/>
        <v>4</v>
      </c>
      <c r="D650" s="460"/>
      <c r="E650" s="518"/>
      <c r="F650" s="518"/>
      <c r="G650" s="460"/>
      <c r="H650" s="465"/>
      <c r="I650" s="481"/>
      <c r="J650" s="481" t="s">
        <v>709</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95"/>
        <v>4</v>
      </c>
      <c r="D651" s="460"/>
      <c r="E651" s="518"/>
      <c r="F651" s="518"/>
      <c r="G651" s="460"/>
      <c r="H651" s="465"/>
      <c r="I651" s="481">
        <v>4</v>
      </c>
      <c r="J651" s="481" t="s">
        <v>718</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95"/>
        <v>4</v>
      </c>
      <c r="D652" s="460"/>
      <c r="E652" s="518"/>
      <c r="F652" s="518"/>
      <c r="G652" s="460"/>
      <c r="H652" s="465"/>
      <c r="I652" s="481"/>
      <c r="J652" s="481" t="s">
        <v>708</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95"/>
        <v>4</v>
      </c>
      <c r="D653" s="460"/>
      <c r="E653" s="518"/>
      <c r="F653" s="518"/>
      <c r="G653" s="460"/>
      <c r="H653" s="465"/>
      <c r="I653" s="481"/>
      <c r="J653" s="481" t="s">
        <v>709</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95"/>
        <v>4</v>
      </c>
      <c r="D654" s="460"/>
      <c r="E654" s="518"/>
      <c r="F654" s="518"/>
      <c r="G654" s="460"/>
      <c r="H654" s="465"/>
      <c r="I654" s="481">
        <v>5</v>
      </c>
      <c r="J654" s="481" t="s">
        <v>718</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95"/>
        <v>4</v>
      </c>
      <c r="D655" s="460"/>
      <c r="E655" s="518"/>
      <c r="F655" s="518"/>
      <c r="G655" s="460"/>
      <c r="H655" s="465"/>
      <c r="I655" s="481"/>
      <c r="J655" s="481" t="s">
        <v>708</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95"/>
        <v>4</v>
      </c>
      <c r="D656" s="460"/>
      <c r="E656" s="518"/>
      <c r="F656" s="518"/>
      <c r="G656" s="460"/>
      <c r="H656" s="465"/>
      <c r="I656" s="481"/>
      <c r="J656" s="481" t="s">
        <v>709</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95"/>
        <v>4</v>
      </c>
      <c r="D657" s="460"/>
      <c r="E657" s="518"/>
      <c r="F657" s="518"/>
      <c r="G657" s="460"/>
      <c r="H657" s="465"/>
      <c r="I657" s="481">
        <v>6</v>
      </c>
      <c r="J657" s="481" t="s">
        <v>718</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95"/>
        <v>4</v>
      </c>
      <c r="D658" s="460"/>
      <c r="E658" s="518"/>
      <c r="F658" s="518"/>
      <c r="G658" s="460"/>
      <c r="H658" s="465"/>
      <c r="I658" s="481"/>
      <c r="J658" s="481" t="s">
        <v>708</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95"/>
        <v>4</v>
      </c>
      <c r="D659" s="460"/>
      <c r="E659" s="518"/>
      <c r="F659" s="518"/>
      <c r="G659" s="460"/>
      <c r="H659" s="465"/>
      <c r="I659" s="481"/>
      <c r="J659" s="481" t="s">
        <v>709</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95"/>
        <v>4</v>
      </c>
      <c r="D660" s="460"/>
      <c r="E660" s="518"/>
      <c r="F660" s="518"/>
      <c r="G660" s="460"/>
      <c r="H660" s="465"/>
      <c r="I660" s="481">
        <v>7</v>
      </c>
      <c r="J660" s="481" t="s">
        <v>718</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95"/>
        <v>4</v>
      </c>
      <c r="D661" s="460"/>
      <c r="E661" s="518"/>
      <c r="F661" s="518"/>
      <c r="G661" s="460"/>
      <c r="H661" s="465"/>
      <c r="I661" s="481"/>
      <c r="J661" s="481" t="s">
        <v>708</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95"/>
        <v>4</v>
      </c>
      <c r="D662" s="460"/>
      <c r="E662" s="518"/>
      <c r="F662" s="518"/>
      <c r="G662" s="460"/>
      <c r="H662" s="465"/>
      <c r="I662" s="481"/>
      <c r="J662" s="481" t="s">
        <v>709</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95"/>
        <v>4</v>
      </c>
      <c r="D663" s="460"/>
      <c r="E663" s="518"/>
      <c r="F663" s="518"/>
      <c r="G663" s="460"/>
      <c r="H663" s="481" t="str">
        <f>H$253</f>
        <v>Win</v>
      </c>
      <c r="I663" s="481">
        <v>0</v>
      </c>
      <c r="J663" s="481" t="s">
        <v>718</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95"/>
        <v>4</v>
      </c>
      <c r="D664" s="460"/>
      <c r="E664" s="518"/>
      <c r="F664" s="518"/>
      <c r="G664" s="460"/>
      <c r="H664" s="481"/>
      <c r="I664" s="481"/>
      <c r="J664" s="481" t="s">
        <v>708</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95"/>
        <v>4</v>
      </c>
      <c r="D665" s="460"/>
      <c r="E665" s="518"/>
      <c r="F665" s="518"/>
      <c r="G665" s="460"/>
      <c r="H665" s="481"/>
      <c r="I665" s="481"/>
      <c r="J665" s="481" t="s">
        <v>709</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95"/>
        <v>4</v>
      </c>
      <c r="D666" s="460"/>
      <c r="E666" s="518"/>
      <c r="F666" s="518"/>
      <c r="G666" s="460"/>
      <c r="H666" s="465"/>
      <c r="I666" s="481">
        <v>1</v>
      </c>
      <c r="J666" s="481" t="s">
        <v>718</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95"/>
        <v>4</v>
      </c>
      <c r="D667" s="460"/>
      <c r="E667" s="518"/>
      <c r="F667" s="518"/>
      <c r="G667" s="460"/>
      <c r="H667" s="465"/>
      <c r="I667" s="481"/>
      <c r="J667" s="481" t="s">
        <v>708</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95"/>
        <v>4</v>
      </c>
      <c r="D668" s="460"/>
      <c r="E668" s="518"/>
      <c r="F668" s="518"/>
      <c r="G668" s="460"/>
      <c r="H668" s="465"/>
      <c r="I668" s="481"/>
      <c r="J668" s="481" t="s">
        <v>709</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95"/>
        <v>4</v>
      </c>
      <c r="D669" s="460"/>
      <c r="E669" s="518"/>
      <c r="F669" s="518"/>
      <c r="G669" s="460"/>
      <c r="H669" s="465"/>
      <c r="I669" s="481">
        <v>2</v>
      </c>
      <c r="J669" s="481" t="s">
        <v>718</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95"/>
        <v>4</v>
      </c>
      <c r="D670" s="460"/>
      <c r="E670" s="518"/>
      <c r="F670" s="518"/>
      <c r="G670" s="460"/>
      <c r="H670" s="465"/>
      <c r="I670" s="481"/>
      <c r="J670" s="481" t="s">
        <v>708</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95"/>
        <v>4</v>
      </c>
      <c r="D671" s="460"/>
      <c r="E671" s="518"/>
      <c r="F671" s="518"/>
      <c r="G671" s="460"/>
      <c r="H671" s="465"/>
      <c r="I671" s="481"/>
      <c r="J671" s="481" t="s">
        <v>709</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95"/>
        <v>4</v>
      </c>
      <c r="D672" s="460"/>
      <c r="E672" s="518"/>
      <c r="F672" s="518"/>
      <c r="G672" s="460"/>
      <c r="H672" s="465"/>
      <c r="I672" s="481">
        <v>3</v>
      </c>
      <c r="J672" s="481" t="s">
        <v>718</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95"/>
        <v>4</v>
      </c>
      <c r="D673" s="460"/>
      <c r="E673" s="518"/>
      <c r="F673" s="518"/>
      <c r="G673" s="460"/>
      <c r="H673" s="465"/>
      <c r="I673" s="481"/>
      <c r="J673" s="481" t="s">
        <v>708</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95"/>
        <v>4</v>
      </c>
      <c r="D674" s="460"/>
      <c r="E674" s="518"/>
      <c r="F674" s="518"/>
      <c r="G674" s="460"/>
      <c r="H674" s="465"/>
      <c r="I674" s="481"/>
      <c r="J674" s="481" t="s">
        <v>709</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95"/>
        <v>4</v>
      </c>
      <c r="D675" s="460"/>
      <c r="E675" s="518"/>
      <c r="F675" s="518"/>
      <c r="G675" s="460"/>
      <c r="H675" s="465"/>
      <c r="I675" s="481">
        <v>4</v>
      </c>
      <c r="J675" s="481" t="s">
        <v>718</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95"/>
        <v>4</v>
      </c>
      <c r="D676" s="460"/>
      <c r="E676" s="518"/>
      <c r="F676" s="518"/>
      <c r="G676" s="460"/>
      <c r="H676" s="465"/>
      <c r="I676" s="481"/>
      <c r="J676" s="481" t="s">
        <v>708</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95"/>
        <v>4</v>
      </c>
      <c r="D677" s="460"/>
      <c r="E677" s="518"/>
      <c r="F677" s="518"/>
      <c r="G677" s="460"/>
      <c r="H677" s="465"/>
      <c r="I677" s="481"/>
      <c r="J677" s="481" t="s">
        <v>709</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309">INT($C$233)+3</f>
        <v>4</v>
      </c>
      <c r="D678" s="460"/>
      <c r="E678" s="518"/>
      <c r="F678" s="518"/>
      <c r="G678" s="460"/>
      <c r="H678" s="465"/>
      <c r="I678" s="481">
        <v>5</v>
      </c>
      <c r="J678" s="481" t="s">
        <v>718</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309"/>
        <v>4</v>
      </c>
      <c r="D679" s="460"/>
      <c r="E679" s="518"/>
      <c r="F679" s="518"/>
      <c r="G679" s="460"/>
      <c r="H679" s="465"/>
      <c r="I679" s="481"/>
      <c r="J679" s="481" t="s">
        <v>708</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309"/>
        <v>4</v>
      </c>
      <c r="D680" s="460"/>
      <c r="E680" s="518"/>
      <c r="F680" s="518"/>
      <c r="G680" s="460"/>
      <c r="H680" s="465"/>
      <c r="I680" s="481"/>
      <c r="J680" s="481" t="s">
        <v>709</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309"/>
        <v>4</v>
      </c>
      <c r="D681" s="460"/>
      <c r="E681" s="518"/>
      <c r="F681" s="518"/>
      <c r="G681" s="460"/>
      <c r="H681" s="465"/>
      <c r="I681" s="481">
        <v>6</v>
      </c>
      <c r="J681" s="481" t="s">
        <v>718</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309"/>
        <v>4</v>
      </c>
      <c r="D682" s="460"/>
      <c r="E682" s="518"/>
      <c r="F682" s="518"/>
      <c r="G682" s="460"/>
      <c r="H682" s="465"/>
      <c r="I682" s="481"/>
      <c r="J682" s="481" t="s">
        <v>708</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309"/>
        <v>4</v>
      </c>
      <c r="D683" s="460"/>
      <c r="E683" s="518"/>
      <c r="F683" s="518"/>
      <c r="G683" s="460"/>
      <c r="H683" s="465"/>
      <c r="I683" s="481"/>
      <c r="J683" s="481" t="s">
        <v>709</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309"/>
        <v>4</v>
      </c>
      <c r="D684" s="460"/>
      <c r="E684" s="518"/>
      <c r="F684" s="518"/>
      <c r="G684" s="460"/>
      <c r="H684" s="465"/>
      <c r="I684" s="481">
        <v>7</v>
      </c>
      <c r="J684" s="481" t="s">
        <v>718</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309"/>
        <v>4</v>
      </c>
      <c r="D685" s="460"/>
      <c r="E685" s="518"/>
      <c r="F685" s="518"/>
      <c r="G685" s="460"/>
      <c r="H685" s="465"/>
      <c r="I685" s="481"/>
      <c r="J685" s="481" t="s">
        <v>708</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309"/>
        <v>4</v>
      </c>
      <c r="D686" s="460"/>
      <c r="E686" s="518"/>
      <c r="F686" s="518"/>
      <c r="G686" s="460"/>
      <c r="H686" s="465"/>
      <c r="I686" s="481"/>
      <c r="J686" s="481" t="s">
        <v>709</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95"/>
        <v>4</v>
      </c>
      <c r="D687" s="460"/>
      <c r="E687" s="518"/>
      <c r="F687" s="518"/>
      <c r="G687" s="460"/>
      <c r="H687" s="481" t="str">
        <f>H$254</f>
        <v>Spr</v>
      </c>
      <c r="I687" s="481">
        <v>0</v>
      </c>
      <c r="J687" s="481" t="s">
        <v>718</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95"/>
        <v>4</v>
      </c>
      <c r="D688" s="460"/>
      <c r="E688" s="518"/>
      <c r="F688" s="518"/>
      <c r="G688" s="460"/>
      <c r="H688" s="481"/>
      <c r="I688" s="481"/>
      <c r="J688" s="481" t="s">
        <v>708</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95"/>
        <v>4</v>
      </c>
      <c r="D689" s="460"/>
      <c r="E689" s="518"/>
      <c r="F689" s="518"/>
      <c r="G689" s="460"/>
      <c r="H689" s="481"/>
      <c r="I689" s="481"/>
      <c r="J689" s="481" t="s">
        <v>709</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95"/>
        <v>4</v>
      </c>
      <c r="D690" s="460"/>
      <c r="E690" s="518"/>
      <c r="F690" s="518"/>
      <c r="G690" s="460"/>
      <c r="H690" s="465"/>
      <c r="I690" s="481">
        <v>1</v>
      </c>
      <c r="J690" s="481" t="s">
        <v>718</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95"/>
        <v>4</v>
      </c>
      <c r="D691" s="460"/>
      <c r="E691" s="518"/>
      <c r="F691" s="518"/>
      <c r="G691" s="460"/>
      <c r="H691" s="465"/>
      <c r="I691" s="481"/>
      <c r="J691" s="481" t="s">
        <v>708</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95"/>
        <v>4</v>
      </c>
      <c r="D692" s="460"/>
      <c r="E692" s="518"/>
      <c r="F692" s="518"/>
      <c r="G692" s="460"/>
      <c r="H692" s="465"/>
      <c r="I692" s="481"/>
      <c r="J692" s="481" t="s">
        <v>709</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95"/>
        <v>4</v>
      </c>
      <c r="D693" s="460"/>
      <c r="E693" s="518"/>
      <c r="F693" s="518"/>
      <c r="G693" s="460"/>
      <c r="H693" s="465"/>
      <c r="I693" s="481">
        <v>2</v>
      </c>
      <c r="J693" s="481" t="s">
        <v>718</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95"/>
        <v>4</v>
      </c>
      <c r="D694" s="460"/>
      <c r="E694" s="518"/>
      <c r="F694" s="518"/>
      <c r="G694" s="460"/>
      <c r="H694" s="465"/>
      <c r="I694" s="481"/>
      <c r="J694" s="481" t="s">
        <v>708</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95"/>
        <v>4</v>
      </c>
      <c r="D695" s="460"/>
      <c r="E695" s="518"/>
      <c r="F695" s="518"/>
      <c r="G695" s="460"/>
      <c r="H695" s="465"/>
      <c r="I695" s="481"/>
      <c r="J695" s="481" t="s">
        <v>709</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95"/>
        <v>4</v>
      </c>
      <c r="D696" s="460"/>
      <c r="E696" s="518"/>
      <c r="F696" s="518"/>
      <c r="G696" s="460"/>
      <c r="H696" s="465"/>
      <c r="I696" s="481">
        <v>3</v>
      </c>
      <c r="J696" s="481" t="s">
        <v>718</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95"/>
        <v>4</v>
      </c>
      <c r="D697" s="460"/>
      <c r="E697" s="518"/>
      <c r="F697" s="518"/>
      <c r="G697" s="460"/>
      <c r="H697" s="465"/>
      <c r="I697" s="481"/>
      <c r="J697" s="481" t="s">
        <v>708</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95"/>
        <v>4</v>
      </c>
      <c r="D698" s="460"/>
      <c r="E698" s="518"/>
      <c r="F698" s="518"/>
      <c r="G698" s="460"/>
      <c r="H698" s="465"/>
      <c r="I698" s="481"/>
      <c r="J698" s="481" t="s">
        <v>709</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95"/>
        <v>4</v>
      </c>
      <c r="D699" s="460"/>
      <c r="E699" s="518"/>
      <c r="F699" s="518"/>
      <c r="G699" s="460"/>
      <c r="H699" s="465"/>
      <c r="I699" s="481">
        <v>4</v>
      </c>
      <c r="J699" s="481" t="s">
        <v>718</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95"/>
        <v>4</v>
      </c>
      <c r="D700" s="460"/>
      <c r="E700" s="518"/>
      <c r="F700" s="518"/>
      <c r="G700" s="460"/>
      <c r="H700" s="465"/>
      <c r="I700" s="481"/>
      <c r="J700" s="481" t="s">
        <v>708</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95"/>
        <v>4</v>
      </c>
      <c r="D701" s="460"/>
      <c r="E701" s="518"/>
      <c r="F701" s="518"/>
      <c r="G701" s="460"/>
      <c r="H701" s="465"/>
      <c r="I701" s="481"/>
      <c r="J701" s="481" t="s">
        <v>709</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21">INT($C$233)+3</f>
        <v>4</v>
      </c>
      <c r="D702" s="460"/>
      <c r="E702" s="518"/>
      <c r="F702" s="518"/>
      <c r="G702" s="460"/>
      <c r="H702" s="465"/>
      <c r="I702" s="481">
        <v>5</v>
      </c>
      <c r="J702" s="481" t="s">
        <v>718</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21"/>
        <v>4</v>
      </c>
      <c r="D703" s="460"/>
      <c r="E703" s="518"/>
      <c r="F703" s="518"/>
      <c r="G703" s="460"/>
      <c r="H703" s="465"/>
      <c r="I703" s="481"/>
      <c r="J703" s="481" t="s">
        <v>708</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21"/>
        <v>4</v>
      </c>
      <c r="D704" s="460"/>
      <c r="E704" s="518"/>
      <c r="F704" s="518"/>
      <c r="G704" s="460"/>
      <c r="H704" s="465"/>
      <c r="I704" s="481"/>
      <c r="J704" s="481" t="s">
        <v>709</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21"/>
        <v>4</v>
      </c>
      <c r="D705" s="460"/>
      <c r="E705" s="518"/>
      <c r="F705" s="518"/>
      <c r="G705" s="460"/>
      <c r="H705" s="465"/>
      <c r="I705" s="481">
        <v>6</v>
      </c>
      <c r="J705" s="481" t="s">
        <v>718</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21"/>
        <v>4</v>
      </c>
      <c r="D706" s="460"/>
      <c r="E706" s="518"/>
      <c r="F706" s="518"/>
      <c r="G706" s="460"/>
      <c r="H706" s="465"/>
      <c r="I706" s="481"/>
      <c r="J706" s="481" t="s">
        <v>708</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21"/>
        <v>4</v>
      </c>
      <c r="D707" s="460"/>
      <c r="E707" s="518"/>
      <c r="F707" s="518"/>
      <c r="G707" s="460"/>
      <c r="H707" s="465"/>
      <c r="I707" s="481"/>
      <c r="J707" s="481" t="s">
        <v>709</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21"/>
        <v>4</v>
      </c>
      <c r="D708" s="460"/>
      <c r="E708" s="518"/>
      <c r="F708" s="518"/>
      <c r="G708" s="460"/>
      <c r="H708" s="465"/>
      <c r="I708" s="481">
        <v>7</v>
      </c>
      <c r="J708" s="481" t="s">
        <v>718</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21"/>
        <v>4</v>
      </c>
      <c r="D709" s="460"/>
      <c r="E709" s="518"/>
      <c r="F709" s="518"/>
      <c r="G709" s="460"/>
      <c r="H709" s="465"/>
      <c r="I709" s="481"/>
      <c r="J709" s="481" t="s">
        <v>708</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21"/>
        <v>4</v>
      </c>
      <c r="D710" s="460"/>
      <c r="E710" s="518"/>
      <c r="F710" s="518"/>
      <c r="G710" s="460"/>
      <c r="H710" s="465"/>
      <c r="I710" s="481"/>
      <c r="J710" s="481" t="s">
        <v>709</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hidden="1"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495</v>
      </c>
      <c r="AQ711" s="441"/>
      <c r="AR711" s="429"/>
      <c r="AS711" s="429"/>
      <c r="AT711" s="429"/>
    </row>
    <row r="712" spans="1:46" hidden="1" outlineLevel="2" collapsed="1" x14ac:dyDescent="0.25">
      <c r="A712" s="429"/>
      <c r="B712" s="438"/>
      <c r="C712" s="431">
        <f>INT($C$233)+2</f>
        <v>3</v>
      </c>
      <c r="D712" s="460"/>
      <c r="E712" s="518"/>
      <c r="F712" s="518"/>
      <c r="G712" s="460"/>
      <c r="H712" s="534"/>
      <c r="I712" s="488" t="s">
        <v>713</v>
      </c>
      <c r="J712" s="488"/>
      <c r="K712" s="488" t="s">
        <v>719</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hidden="1"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495</v>
      </c>
      <c r="AQ721" s="441"/>
      <c r="AR721" s="429"/>
      <c r="AS721" s="429"/>
      <c r="AT721" s="429"/>
    </row>
    <row r="722" spans="1:46" ht="5.0999999999999996" hidden="1"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482</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collapsed="1" x14ac:dyDescent="0.25">
      <c r="A731" s="429"/>
      <c r="B731" s="438"/>
      <c r="C731" s="431">
        <f>INT($C$730)+1.02</f>
        <v>2.02</v>
      </c>
      <c r="D731" s="442"/>
      <c r="E731" s="511" t="s">
        <v>484</v>
      </c>
      <c r="F731" s="515">
        <v>1</v>
      </c>
      <c r="G731" s="451"/>
      <c r="H731" s="452" t="s">
        <v>720</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526</v>
      </c>
      <c r="L735" s="519"/>
      <c r="M735" s="519"/>
      <c r="N735" s="519" t="s">
        <v>527</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596</v>
      </c>
      <c r="M736" s="508" t="s">
        <v>4</v>
      </c>
      <c r="N736" s="508" t="s">
        <v>620</v>
      </c>
      <c r="O736" s="508" t="s">
        <v>621</v>
      </c>
      <c r="P736" s="508" t="s">
        <v>622</v>
      </c>
      <c r="Q736" s="508" t="s">
        <v>623</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collapsed="1" x14ac:dyDescent="0.25">
      <c r="A737" s="429"/>
      <c r="B737" s="438" t="s">
        <v>488</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489</v>
      </c>
      <c r="C739" s="431">
        <f>INT(MAX($C$741:$C$785))+1</f>
        <v>5</v>
      </c>
      <c r="D739" s="460" t="s">
        <v>490</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collapsed="1" x14ac:dyDescent="0.25">
      <c r="A740" s="429"/>
      <c r="B740" s="438"/>
      <c r="C740" s="431">
        <f>INT($C$730)+1</f>
        <v>2</v>
      </c>
      <c r="D740" s="460"/>
      <c r="E740" s="518"/>
      <c r="F740" s="518"/>
      <c r="G740" s="460"/>
      <c r="H740" s="521" t="s">
        <v>721</v>
      </c>
      <c r="I740" s="478" t="s">
        <v>722</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491</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723</v>
      </c>
      <c r="I742" s="467" t="s">
        <v>526</v>
      </c>
      <c r="J742" s="468">
        <v>1</v>
      </c>
      <c r="K742" s="465">
        <f>J742</f>
        <v>1</v>
      </c>
      <c r="L742" s="467" t="s">
        <v>527</v>
      </c>
      <c r="M742" s="468">
        <f>COUNTA($H$743:$H$762)</f>
        <v>2</v>
      </c>
      <c r="N742" s="465">
        <f>M742+3</f>
        <v>5</v>
      </c>
      <c r="O742" s="465" t="s">
        <v>724</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collapsed="1" x14ac:dyDescent="0.25">
      <c r="A743" s="429"/>
      <c r="B743" s="438"/>
      <c r="C743" s="431">
        <f>INT($C$730)+2</f>
        <v>3</v>
      </c>
      <c r="D743" s="460"/>
      <c r="E743" s="518"/>
      <c r="F743" s="518"/>
      <c r="G743" s="460"/>
      <c r="H743" s="534" t="s">
        <v>725</v>
      </c>
      <c r="I743" s="488" t="s">
        <v>713</v>
      </c>
      <c r="J743" s="488"/>
      <c r="K743" s="488" t="s">
        <v>726</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495</v>
      </c>
      <c r="AQ752" s="441"/>
      <c r="AR752" s="429"/>
      <c r="AS752" s="429"/>
      <c r="AT752" s="429"/>
    </row>
    <row r="753" spans="1:46" hidden="1" outlineLevel="2" collapsed="1" x14ac:dyDescent="0.25">
      <c r="A753" s="429"/>
      <c r="B753" s="438"/>
      <c r="C753" s="431">
        <f>INT($C$730)+2</f>
        <v>3</v>
      </c>
      <c r="D753" s="460"/>
      <c r="E753" s="518"/>
      <c r="F753" s="518"/>
      <c r="G753" s="460"/>
      <c r="H753" s="534" t="s">
        <v>727</v>
      </c>
      <c r="I753" s="488" t="s">
        <v>618</v>
      </c>
      <c r="J753" s="488"/>
      <c r="K753" s="465"/>
      <c r="L753" s="465"/>
      <c r="M753" s="465"/>
      <c r="N753" s="488" t="s">
        <v>728</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24">INT($C$730)+3</f>
        <v>4</v>
      </c>
      <c r="D754" s="460"/>
      <c r="E754" s="518"/>
      <c r="F754" s="518"/>
      <c r="G754" s="460"/>
      <c r="H754" s="465"/>
      <c r="I754" s="465">
        <v>0</v>
      </c>
      <c r="J754" s="465" t="s">
        <v>640</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24"/>
        <v>4</v>
      </c>
      <c r="D755" s="460"/>
      <c r="E755" s="518"/>
      <c r="F755" s="518"/>
      <c r="G755" s="460"/>
      <c r="H755" s="465"/>
      <c r="I755" s="465">
        <v>1</v>
      </c>
      <c r="J755" s="465" t="s">
        <v>641</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24"/>
        <v>4</v>
      </c>
      <c r="D756" s="460"/>
      <c r="E756" s="518"/>
      <c r="F756" s="518"/>
      <c r="G756" s="460"/>
      <c r="H756" s="465"/>
      <c r="I756" s="465">
        <v>2</v>
      </c>
      <c r="J756" s="465" t="s">
        <v>642</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24"/>
        <v>4</v>
      </c>
      <c r="D757" s="460"/>
      <c r="E757" s="518"/>
      <c r="F757" s="518"/>
      <c r="G757" s="460"/>
      <c r="H757" s="465"/>
      <c r="I757" s="465">
        <v>3</v>
      </c>
      <c r="J757" s="465" t="s">
        <v>627</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24"/>
        <v>4</v>
      </c>
      <c r="D758" s="460"/>
      <c r="E758" s="518"/>
      <c r="F758" s="518"/>
      <c r="G758" s="460"/>
      <c r="H758" s="465"/>
      <c r="I758" s="465">
        <v>4</v>
      </c>
      <c r="J758" s="465" t="s">
        <v>628</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24"/>
        <v>4</v>
      </c>
      <c r="D759" s="460"/>
      <c r="E759" s="518"/>
      <c r="F759" s="518"/>
      <c r="G759" s="460"/>
      <c r="H759" s="465"/>
      <c r="I759" s="465">
        <v>5</v>
      </c>
      <c r="J759" s="465" t="s">
        <v>629</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24"/>
        <v>4</v>
      </c>
      <c r="D760" s="460"/>
      <c r="E760" s="518"/>
      <c r="F760" s="518"/>
      <c r="G760" s="460"/>
      <c r="H760" s="465"/>
      <c r="I760" s="465">
        <v>6</v>
      </c>
      <c r="J760" s="465" t="s">
        <v>630</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24"/>
        <v>4</v>
      </c>
      <c r="D761" s="460"/>
      <c r="E761" s="518"/>
      <c r="F761" s="518"/>
      <c r="G761" s="460"/>
      <c r="H761" s="465"/>
      <c r="I761" s="465">
        <v>7</v>
      </c>
      <c r="J761" s="465" t="s">
        <v>631</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495</v>
      </c>
      <c r="AQ762" s="441"/>
      <c r="AR762" s="429"/>
      <c r="AS762" s="429"/>
      <c r="AT762" s="429"/>
    </row>
    <row r="763" spans="1:46" outlineLevel="1" collapsed="1" x14ac:dyDescent="0.25">
      <c r="A763" s="429"/>
      <c r="B763" s="438"/>
      <c r="C763" s="431">
        <f>INT($C$730)+1</f>
        <v>2</v>
      </c>
      <c r="D763" s="460"/>
      <c r="E763" s="518"/>
      <c r="F763" s="518"/>
      <c r="G763" s="460"/>
      <c r="H763" s="521" t="s">
        <v>729</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491</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723</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INT($C$730)+2</f>
        <v>3</v>
      </c>
      <c r="D766" s="460"/>
      <c r="E766" s="518"/>
      <c r="F766" s="518"/>
      <c r="G766" s="460"/>
      <c r="H766" s="534" t="s">
        <v>685</v>
      </c>
      <c r="I766" s="488" t="s">
        <v>730</v>
      </c>
      <c r="J766" s="488"/>
      <c r="K766" s="488" t="s">
        <v>731</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25"/>
        <v>4</v>
      </c>
      <c r="D771" s="460"/>
      <c r="E771" s="518"/>
      <c r="F771" s="518"/>
      <c r="G771" s="460"/>
      <c r="H771" s="465"/>
      <c r="I771" s="488" t="s">
        <v>732</v>
      </c>
      <c r="J771" s="487"/>
      <c r="K771" s="488" t="s">
        <v>733</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25"/>
        <v>4</v>
      </c>
      <c r="D776" s="460"/>
      <c r="E776" s="518"/>
      <c r="F776" s="518"/>
      <c r="G776" s="460"/>
      <c r="H776" s="465"/>
      <c r="I776" s="465"/>
      <c r="J776" s="465"/>
      <c r="K776" s="488" t="s">
        <v>859</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871</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25"/>
        <v>4</v>
      </c>
      <c r="D781" s="460"/>
      <c r="E781" s="518"/>
      <c r="F781" s="518"/>
      <c r="G781" s="460"/>
      <c r="H781" s="465"/>
      <c r="I781" s="465"/>
      <c r="J781" s="465"/>
      <c r="K781" s="488" t="s">
        <v>734</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495</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482</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collapsed="1" x14ac:dyDescent="0.25">
      <c r="A795" s="429"/>
      <c r="B795" s="438"/>
      <c r="C795" s="431">
        <f>INT($C$794)+1.02</f>
        <v>2.02</v>
      </c>
      <c r="D795" s="442"/>
      <c r="E795" s="511" t="s">
        <v>484</v>
      </c>
      <c r="F795" s="515">
        <v>1</v>
      </c>
      <c r="G795" s="451"/>
      <c r="H795" s="610" t="s">
        <v>735</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529</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597</v>
      </c>
      <c r="L800" s="508" t="s">
        <v>598</v>
      </c>
      <c r="M800" s="508" t="s">
        <v>599</v>
      </c>
      <c r="N800" s="508" t="s">
        <v>600</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collapsed="1" x14ac:dyDescent="0.25">
      <c r="A801" s="429"/>
      <c r="B801" s="438" t="s">
        <v>488</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489</v>
      </c>
      <c r="C803" s="431">
        <f>INT(MAX($C$813:$C$843))+1</f>
        <v>6</v>
      </c>
      <c r="D803" s="460" t="s">
        <v>490</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collapsed="1" x14ac:dyDescent="0.25">
      <c r="A804" s="429"/>
      <c r="B804" s="438"/>
      <c r="C804" s="431">
        <f>INT($C$794)+1</f>
        <v>2</v>
      </c>
      <c r="D804" s="460"/>
      <c r="E804" s="518"/>
      <c r="F804" s="518"/>
      <c r="G804" s="460"/>
      <c r="H804" s="521" t="s">
        <v>736</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491</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737</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collapsed="1" x14ac:dyDescent="0.25">
      <c r="A807" s="429"/>
      <c r="B807" s="438"/>
      <c r="C807" s="431">
        <f>INT($C$794)+2</f>
        <v>3</v>
      </c>
      <c r="D807" s="460"/>
      <c r="E807" s="518"/>
      <c r="F807" s="518"/>
      <c r="G807" s="460"/>
      <c r="H807" s="577"/>
      <c r="I807" s="612" t="s">
        <v>738</v>
      </c>
      <c r="J807" s="577" t="s">
        <v>739</v>
      </c>
      <c r="K807" s="535"/>
      <c r="L807" s="535"/>
      <c r="M807" s="535"/>
      <c r="N807" s="535"/>
      <c r="O807" s="535"/>
      <c r="P807" s="535"/>
      <c r="Q807" s="535"/>
      <c r="R807" s="535"/>
      <c r="S807" s="535"/>
      <c r="T807" s="535"/>
      <c r="U807" s="535"/>
      <c r="V807" s="535"/>
      <c r="W807" s="465"/>
      <c r="X807" s="465"/>
      <c r="Y807" s="465"/>
      <c r="Z807" s="465"/>
      <c r="AA807" s="465"/>
      <c r="AB807" s="465"/>
      <c r="AC807" s="465"/>
      <c r="AD807" s="487" t="s">
        <v>740</v>
      </c>
      <c r="AE807" s="487"/>
      <c r="AF807" s="487"/>
      <c r="AG807" s="487"/>
      <c r="AH807" s="487" t="s">
        <v>741</v>
      </c>
      <c r="AI807" s="487"/>
      <c r="AJ807" s="487"/>
      <c r="AK807" s="487"/>
      <c r="AL807" s="487" t="s">
        <v>742</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743</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744</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745</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495</v>
      </c>
      <c r="AQ811" s="441"/>
      <c r="AR811" s="429"/>
      <c r="AS811" s="429"/>
      <c r="AT811" s="429"/>
    </row>
    <row r="812" spans="1:46" outlineLevel="1" x14ac:dyDescent="0.25">
      <c r="A812" s="429"/>
      <c r="B812" s="438"/>
      <c r="C812" s="431">
        <f>INT($C$794)+1</f>
        <v>2</v>
      </c>
      <c r="D812" s="460"/>
      <c r="E812" s="518"/>
      <c r="F812" s="518"/>
      <c r="G812" s="460"/>
      <c r="H812" s="521" t="s">
        <v>746</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customHeight="1" outlineLevel="3" x14ac:dyDescent="0.25">
      <c r="A813" s="429"/>
      <c r="B813" s="438"/>
      <c r="C813" s="431">
        <f>INT($C$794)+3.005</f>
        <v>4.0049999999999999</v>
      </c>
      <c r="D813" s="460" t="s">
        <v>491</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outlineLevel="2" x14ac:dyDescent="0.25">
      <c r="A814" s="429"/>
      <c r="B814" s="438"/>
      <c r="C814" s="431">
        <f>INT($C$794)+2</f>
        <v>3</v>
      </c>
      <c r="D814" s="460"/>
      <c r="E814" s="518"/>
      <c r="F814" s="518"/>
      <c r="G814" s="460"/>
      <c r="H814" s="465"/>
      <c r="I814" s="465"/>
      <c r="J814" s="465"/>
      <c r="K814" s="481">
        <f>i_s_len</f>
        <v>8</v>
      </c>
      <c r="L814" s="468">
        <v>3</v>
      </c>
      <c r="M814" s="465"/>
      <c r="N814" s="466" t="s">
        <v>747</v>
      </c>
      <c r="O814" s="465"/>
      <c r="P814" s="465"/>
      <c r="Q814" s="465"/>
      <c r="R814" s="465"/>
      <c r="S814" s="465"/>
      <c r="T814" s="465"/>
      <c r="U814" s="465"/>
      <c r="V814" s="465"/>
      <c r="W814" s="465"/>
      <c r="X814" s="465"/>
      <c r="Y814" s="465"/>
      <c r="Z814" s="465"/>
      <c r="AA814" s="465"/>
      <c r="AB814" s="465"/>
      <c r="AC814" s="465"/>
      <c r="AD814" s="611" t="s">
        <v>737</v>
      </c>
      <c r="AE814" s="465"/>
      <c r="AF814" s="465"/>
      <c r="AG814" s="465"/>
      <c r="AH814" s="465"/>
      <c r="AI814" s="465"/>
      <c r="AJ814" s="465"/>
      <c r="AK814" s="465"/>
      <c r="AL814" s="465"/>
      <c r="AM814" s="465"/>
      <c r="AN814" s="465"/>
      <c r="AO814" s="465"/>
      <c r="AP814" s="460"/>
      <c r="AQ814" s="441"/>
      <c r="AR814" s="429"/>
      <c r="AS814" s="429"/>
      <c r="AT814" s="429"/>
    </row>
    <row r="815" spans="1:46" ht="15" customHeight="1" outlineLevel="2" x14ac:dyDescent="0.25">
      <c r="A815" s="429"/>
      <c r="B815" s="438"/>
      <c r="C815" s="431">
        <f>INT($C$794)+2</f>
        <v>3</v>
      </c>
      <c r="D815" s="460"/>
      <c r="E815" s="518"/>
      <c r="F815" s="518"/>
      <c r="G815" s="460"/>
      <c r="H815" s="577" t="s">
        <v>748</v>
      </c>
      <c r="I815" s="577" t="s">
        <v>738</v>
      </c>
      <c r="J815" s="577" t="s">
        <v>739</v>
      </c>
      <c r="K815" s="535" t="s">
        <v>749</v>
      </c>
      <c r="L815" s="535"/>
      <c r="M815" s="535"/>
      <c r="N815" s="535"/>
      <c r="O815" s="535" t="s">
        <v>750</v>
      </c>
      <c r="P815" s="535"/>
      <c r="Q815" s="535"/>
      <c r="R815" s="535"/>
      <c r="S815" s="535" t="s">
        <v>751</v>
      </c>
      <c r="T815" s="535"/>
      <c r="U815" s="535"/>
      <c r="V815" s="535"/>
      <c r="W815" s="465"/>
      <c r="X815" s="465"/>
      <c r="Y815" s="465"/>
      <c r="Z815" s="465"/>
      <c r="AA815" s="465"/>
      <c r="AB815" s="465"/>
      <c r="AC815" s="465"/>
      <c r="AD815" s="616" t="s">
        <v>740</v>
      </c>
      <c r="AE815" s="616"/>
      <c r="AF815" s="616"/>
      <c r="AG815" s="616"/>
      <c r="AH815" s="616" t="s">
        <v>741</v>
      </c>
      <c r="AI815" s="616"/>
      <c r="AJ815" s="616"/>
      <c r="AK815" s="616"/>
      <c r="AL815" s="616" t="s">
        <v>742</v>
      </c>
      <c r="AM815" s="616"/>
      <c r="AN815" s="616"/>
      <c r="AO815" s="616"/>
      <c r="AP815" s="460"/>
      <c r="AQ815" s="441"/>
      <c r="AR815" s="429"/>
      <c r="AS815" s="429"/>
      <c r="AT815" s="429"/>
    </row>
    <row r="816" spans="1:46" outlineLevel="4" x14ac:dyDescent="0.25">
      <c r="A816" s="429"/>
      <c r="B816" s="438"/>
      <c r="C816" s="431">
        <f t="shared" ref="C816:C824" si="331">INT($C$794)+4</f>
        <v>5</v>
      </c>
      <c r="D816" s="460"/>
      <c r="E816" s="518"/>
      <c r="F816" s="518"/>
      <c r="G816" s="460"/>
      <c r="H816" s="613" t="s">
        <v>752</v>
      </c>
      <c r="I816" s="614">
        <v>0</v>
      </c>
      <c r="J816" s="614" t="s">
        <v>753</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outlineLevel="4" x14ac:dyDescent="0.25">
      <c r="A817" s="429"/>
      <c r="B817" s="438"/>
      <c r="C817" s="431">
        <f t="shared" si="331"/>
        <v>5</v>
      </c>
      <c r="D817" s="460"/>
      <c r="E817" s="518"/>
      <c r="F817" s="518"/>
      <c r="G817" s="460"/>
      <c r="H817" s="481" t="s">
        <v>754</v>
      </c>
      <c r="I817" s="487"/>
      <c r="J817" s="481" t="s">
        <v>755</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outlineLevel="4" x14ac:dyDescent="0.25">
      <c r="A818" s="429"/>
      <c r="B818" s="438"/>
      <c r="C818" s="431">
        <f t="shared" si="331"/>
        <v>5</v>
      </c>
      <c r="D818" s="460"/>
      <c r="E818" s="518"/>
      <c r="F818" s="518"/>
      <c r="G818" s="460"/>
      <c r="H818" s="481" t="s">
        <v>756</v>
      </c>
      <c r="I818" s="487"/>
      <c r="J818" s="481" t="s">
        <v>755</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outlineLevel="4" x14ac:dyDescent="0.25">
      <c r="A819" s="429"/>
      <c r="B819" s="438"/>
      <c r="C819" s="431">
        <f t="shared" si="331"/>
        <v>5</v>
      </c>
      <c r="D819" s="460"/>
      <c r="E819" s="518"/>
      <c r="F819" s="518"/>
      <c r="G819" s="460"/>
      <c r="H819" s="481">
        <v>3</v>
      </c>
      <c r="I819" s="487"/>
      <c r="J819" s="481" t="s">
        <v>755</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outlineLevel="4" x14ac:dyDescent="0.25">
      <c r="A820" s="429"/>
      <c r="B820" s="438"/>
      <c r="C820" s="431">
        <f t="shared" si="331"/>
        <v>5</v>
      </c>
      <c r="D820" s="460"/>
      <c r="E820" s="518"/>
      <c r="F820" s="518"/>
      <c r="G820" s="460"/>
      <c r="H820" s="481">
        <v>4</v>
      </c>
      <c r="I820" s="487"/>
      <c r="J820" s="481" t="s">
        <v>755</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outlineLevel="4" x14ac:dyDescent="0.25">
      <c r="A821" s="429"/>
      <c r="B821" s="438"/>
      <c r="C821" s="431">
        <f t="shared" si="331"/>
        <v>5</v>
      </c>
      <c r="D821" s="460"/>
      <c r="E821" s="518"/>
      <c r="F821" s="518"/>
      <c r="G821" s="460"/>
      <c r="H821" s="481">
        <v>5</v>
      </c>
      <c r="I821" s="487"/>
      <c r="J821" s="481" t="s">
        <v>755</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outlineLevel="4" x14ac:dyDescent="0.25">
      <c r="A822" s="429"/>
      <c r="B822" s="438"/>
      <c r="C822" s="431">
        <f t="shared" si="331"/>
        <v>5</v>
      </c>
      <c r="D822" s="460"/>
      <c r="E822" s="518"/>
      <c r="F822" s="518"/>
      <c r="G822" s="460"/>
      <c r="H822" s="481">
        <v>6</v>
      </c>
      <c r="I822" s="487"/>
      <c r="J822" s="481" t="s">
        <v>755</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outlineLevel="4" x14ac:dyDescent="0.25">
      <c r="A823" s="429"/>
      <c r="B823" s="438"/>
      <c r="C823" s="431">
        <f t="shared" si="331"/>
        <v>5</v>
      </c>
      <c r="D823" s="460"/>
      <c r="E823" s="518"/>
      <c r="F823" s="518"/>
      <c r="G823" s="460"/>
      <c r="H823" s="481">
        <v>7</v>
      </c>
      <c r="I823" s="487"/>
      <c r="J823" s="481" t="s">
        <v>755</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outlineLevel="4" x14ac:dyDescent="0.25">
      <c r="A824" s="429"/>
      <c r="B824" s="438"/>
      <c r="C824" s="431">
        <f t="shared" si="331"/>
        <v>5</v>
      </c>
      <c r="D824" s="460"/>
      <c r="E824" s="518"/>
      <c r="F824" s="518"/>
      <c r="G824" s="460"/>
      <c r="H824" s="621">
        <v>8</v>
      </c>
      <c r="I824" s="622"/>
      <c r="J824" s="621" t="s">
        <v>755</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customHeight="1" outlineLevel="3" x14ac:dyDescent="0.25">
      <c r="A825" s="429"/>
      <c r="B825" s="438"/>
      <c r="C825" s="431">
        <f t="shared" ref="C825:C842" si="344">INT($C$794)+3</f>
        <v>4</v>
      </c>
      <c r="D825" s="460"/>
      <c r="E825" s="518"/>
      <c r="F825" s="518"/>
      <c r="G825" s="460"/>
      <c r="H825" s="613" t="s">
        <v>752</v>
      </c>
      <c r="I825" s="614">
        <v>1</v>
      </c>
      <c r="J825" s="614" t="s">
        <v>759</v>
      </c>
      <c r="K825" s="620">
        <v>350</v>
      </c>
      <c r="L825" s="620">
        <v>350</v>
      </c>
      <c r="M825" s="620">
        <v>350</v>
      </c>
      <c r="N825" s="620">
        <v>350</v>
      </c>
      <c r="O825" s="618">
        <v>45</v>
      </c>
      <c r="P825" s="618">
        <v>45</v>
      </c>
      <c r="Q825" s="618">
        <v>45</v>
      </c>
      <c r="R825" s="618">
        <v>47</v>
      </c>
      <c r="S825" s="618">
        <v>3</v>
      </c>
      <c r="T825" s="618">
        <v>3</v>
      </c>
      <c r="U825" s="618">
        <v>3</v>
      </c>
      <c r="V825" s="618">
        <v>3</v>
      </c>
      <c r="W825" s="964" t="s">
        <v>974</v>
      </c>
      <c r="X825" s="965"/>
      <c r="Y825" s="965"/>
      <c r="Z825" s="965"/>
      <c r="AA825" s="966"/>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outlineLevel="3" x14ac:dyDescent="0.25">
      <c r="A826" s="429"/>
      <c r="B826" s="438"/>
      <c r="C826" s="431">
        <f t="shared" si="344"/>
        <v>4</v>
      </c>
      <c r="D826" s="460"/>
      <c r="E826" s="518"/>
      <c r="F826" s="518"/>
      <c r="G826" s="460"/>
      <c r="H826" s="481" t="s">
        <v>754</v>
      </c>
      <c r="I826" s="487"/>
      <c r="J826" s="487" t="s">
        <v>759</v>
      </c>
      <c r="K826" s="620">
        <v>350</v>
      </c>
      <c r="L826" s="620">
        <v>350</v>
      </c>
      <c r="M826" s="620">
        <v>350</v>
      </c>
      <c r="N826" s="620">
        <v>350</v>
      </c>
      <c r="O826" s="607">
        <v>45</v>
      </c>
      <c r="P826" s="607">
        <v>45</v>
      </c>
      <c r="Q826" s="607">
        <v>45</v>
      </c>
      <c r="R826" s="607">
        <v>47</v>
      </c>
      <c r="S826" s="607">
        <v>3</v>
      </c>
      <c r="T826" s="607">
        <v>3</v>
      </c>
      <c r="U826" s="607">
        <v>3</v>
      </c>
      <c r="V826" s="607">
        <v>3</v>
      </c>
      <c r="W826" s="967"/>
      <c r="X826" s="968"/>
      <c r="Y826" s="968"/>
      <c r="Z826" s="968"/>
      <c r="AA826" s="969"/>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outlineLevel="3" x14ac:dyDescent="0.25">
      <c r="A827" s="429"/>
      <c r="B827" s="438"/>
      <c r="C827" s="431">
        <f t="shared" si="344"/>
        <v>4</v>
      </c>
      <c r="D827" s="460"/>
      <c r="E827" s="518"/>
      <c r="F827" s="518"/>
      <c r="G827" s="460"/>
      <c r="H827" s="481" t="s">
        <v>756</v>
      </c>
      <c r="I827" s="487"/>
      <c r="J827" s="487" t="s">
        <v>758</v>
      </c>
      <c r="K827" s="620">
        <v>180</v>
      </c>
      <c r="L827" s="620">
        <v>180</v>
      </c>
      <c r="M827" s="620">
        <v>180</v>
      </c>
      <c r="N827" s="620">
        <v>180</v>
      </c>
      <c r="O827" s="607"/>
      <c r="P827" s="607"/>
      <c r="Q827" s="607"/>
      <c r="R827" s="607"/>
      <c r="S827" s="607">
        <v>1</v>
      </c>
      <c r="T827" s="607">
        <v>1</v>
      </c>
      <c r="U827" s="607">
        <v>1</v>
      </c>
      <c r="V827" s="607">
        <v>1</v>
      </c>
      <c r="W827" s="967"/>
      <c r="X827" s="968"/>
      <c r="Y827" s="968"/>
      <c r="Z827" s="968"/>
      <c r="AA827" s="969"/>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outlineLevel="3" x14ac:dyDescent="0.25">
      <c r="A828" s="429"/>
      <c r="B828" s="438"/>
      <c r="C828" s="431">
        <f t="shared" si="344"/>
        <v>4</v>
      </c>
      <c r="D828" s="460"/>
      <c r="E828" s="518"/>
      <c r="F828" s="518"/>
      <c r="G828" s="460"/>
      <c r="H828" s="481">
        <v>3</v>
      </c>
      <c r="I828" s="487"/>
      <c r="J828" s="481" t="s">
        <v>755</v>
      </c>
      <c r="K828" s="620">
        <v>180</v>
      </c>
      <c r="L828" s="620">
        <v>180</v>
      </c>
      <c r="M828" s="620">
        <v>180</v>
      </c>
      <c r="N828" s="620">
        <v>180</v>
      </c>
      <c r="O828" s="607"/>
      <c r="P828" s="607"/>
      <c r="Q828" s="607"/>
      <c r="R828" s="607"/>
      <c r="S828" s="607">
        <v>1</v>
      </c>
      <c r="T828" s="607">
        <v>1</v>
      </c>
      <c r="U828" s="607">
        <v>1</v>
      </c>
      <c r="V828" s="607">
        <v>1</v>
      </c>
      <c r="W828" s="967"/>
      <c r="X828" s="968"/>
      <c r="Y828" s="968"/>
      <c r="Z828" s="968"/>
      <c r="AA828" s="969"/>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outlineLevel="3" x14ac:dyDescent="0.25">
      <c r="A829" s="429"/>
      <c r="B829" s="438"/>
      <c r="C829" s="431">
        <f t="shared" si="344"/>
        <v>4</v>
      </c>
      <c r="D829" s="460"/>
      <c r="E829" s="518"/>
      <c r="F829" s="518"/>
      <c r="G829" s="460"/>
      <c r="H829" s="481">
        <v>4</v>
      </c>
      <c r="I829" s="487"/>
      <c r="J829" s="481" t="s">
        <v>755</v>
      </c>
      <c r="K829" s="620">
        <v>180</v>
      </c>
      <c r="L829" s="620">
        <v>180</v>
      </c>
      <c r="M829" s="620">
        <v>180</v>
      </c>
      <c r="N829" s="620">
        <v>180</v>
      </c>
      <c r="O829" s="607"/>
      <c r="P829" s="607"/>
      <c r="Q829" s="607"/>
      <c r="R829" s="607"/>
      <c r="S829" s="607">
        <v>1</v>
      </c>
      <c r="T829" s="607">
        <v>1</v>
      </c>
      <c r="U829" s="607">
        <v>1</v>
      </c>
      <c r="V829" s="607">
        <v>1</v>
      </c>
      <c r="W829" s="967"/>
      <c r="X829" s="968"/>
      <c r="Y829" s="968"/>
      <c r="Z829" s="968"/>
      <c r="AA829" s="969"/>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outlineLevel="3" x14ac:dyDescent="0.25">
      <c r="A830" s="429"/>
      <c r="B830" s="438"/>
      <c r="C830" s="431">
        <f t="shared" si="344"/>
        <v>4</v>
      </c>
      <c r="D830" s="460"/>
      <c r="E830" s="518"/>
      <c r="F830" s="518"/>
      <c r="G830" s="460"/>
      <c r="H830" s="481">
        <v>5</v>
      </c>
      <c r="I830" s="487"/>
      <c r="J830" s="481" t="s">
        <v>755</v>
      </c>
      <c r="K830" s="620">
        <v>180</v>
      </c>
      <c r="L830" s="620">
        <v>180</v>
      </c>
      <c r="M830" s="620">
        <v>180</v>
      </c>
      <c r="N830" s="620">
        <v>180</v>
      </c>
      <c r="O830" s="607"/>
      <c r="P830" s="607"/>
      <c r="Q830" s="607"/>
      <c r="R830" s="607"/>
      <c r="S830" s="607">
        <v>1</v>
      </c>
      <c r="T830" s="607">
        <v>1</v>
      </c>
      <c r="U830" s="607">
        <v>1</v>
      </c>
      <c r="V830" s="607">
        <v>1</v>
      </c>
      <c r="W830" s="967"/>
      <c r="X830" s="968"/>
      <c r="Y830" s="968"/>
      <c r="Z830" s="968"/>
      <c r="AA830" s="969"/>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outlineLevel="3" x14ac:dyDescent="0.25">
      <c r="A831" s="429"/>
      <c r="B831" s="438"/>
      <c r="C831" s="431">
        <f t="shared" si="344"/>
        <v>4</v>
      </c>
      <c r="D831" s="460"/>
      <c r="E831" s="518"/>
      <c r="F831" s="518"/>
      <c r="G831" s="460"/>
      <c r="H831" s="481">
        <v>6</v>
      </c>
      <c r="I831" s="487"/>
      <c r="J831" s="481" t="s">
        <v>755</v>
      </c>
      <c r="K831" s="620">
        <v>180</v>
      </c>
      <c r="L831" s="620">
        <v>180</v>
      </c>
      <c r="M831" s="620">
        <v>180</v>
      </c>
      <c r="N831" s="620">
        <v>180</v>
      </c>
      <c r="O831" s="607"/>
      <c r="P831" s="607"/>
      <c r="Q831" s="607"/>
      <c r="R831" s="607"/>
      <c r="S831" s="607">
        <v>1</v>
      </c>
      <c r="T831" s="607">
        <v>1</v>
      </c>
      <c r="U831" s="607">
        <v>1</v>
      </c>
      <c r="V831" s="607">
        <v>1</v>
      </c>
      <c r="W831" s="967"/>
      <c r="X831" s="968"/>
      <c r="Y831" s="968"/>
      <c r="Z831" s="968"/>
      <c r="AA831" s="969"/>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outlineLevel="3" x14ac:dyDescent="0.25">
      <c r="A832" s="429"/>
      <c r="B832" s="438"/>
      <c r="C832" s="431">
        <f t="shared" si="344"/>
        <v>4</v>
      </c>
      <c r="D832" s="460"/>
      <c r="E832" s="518"/>
      <c r="F832" s="518"/>
      <c r="G832" s="460"/>
      <c r="H832" s="481">
        <v>7</v>
      </c>
      <c r="I832" s="487"/>
      <c r="J832" s="481" t="s">
        <v>755</v>
      </c>
      <c r="K832" s="620">
        <v>180</v>
      </c>
      <c r="L832" s="620">
        <v>180</v>
      </c>
      <c r="M832" s="620">
        <v>180</v>
      </c>
      <c r="N832" s="620">
        <v>180</v>
      </c>
      <c r="O832" s="607"/>
      <c r="P832" s="607"/>
      <c r="Q832" s="607"/>
      <c r="R832" s="607"/>
      <c r="S832" s="607">
        <v>1</v>
      </c>
      <c r="T832" s="607">
        <v>1</v>
      </c>
      <c r="U832" s="607">
        <v>1</v>
      </c>
      <c r="V832" s="607">
        <v>1</v>
      </c>
      <c r="W832" s="967"/>
      <c r="X832" s="968"/>
      <c r="Y832" s="968"/>
      <c r="Z832" s="968"/>
      <c r="AA832" s="969"/>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outlineLevel="3" x14ac:dyDescent="0.25">
      <c r="A833" s="429"/>
      <c r="B833" s="438"/>
      <c r="C833" s="431">
        <f t="shared" si="344"/>
        <v>4</v>
      </c>
      <c r="D833" s="460"/>
      <c r="E833" s="518"/>
      <c r="F833" s="518"/>
      <c r="G833" s="460"/>
      <c r="H833" s="621">
        <v>8</v>
      </c>
      <c r="I833" s="622"/>
      <c r="J833" s="621" t="s">
        <v>755</v>
      </c>
      <c r="K833" s="620">
        <v>180</v>
      </c>
      <c r="L833" s="620">
        <v>180</v>
      </c>
      <c r="M833" s="620">
        <v>180</v>
      </c>
      <c r="N833" s="620">
        <v>180</v>
      </c>
      <c r="O833" s="624"/>
      <c r="P833" s="624"/>
      <c r="Q833" s="624"/>
      <c r="R833" s="624"/>
      <c r="S833" s="624">
        <v>1</v>
      </c>
      <c r="T833" s="624">
        <v>1</v>
      </c>
      <c r="U833" s="624">
        <v>1</v>
      </c>
      <c r="V833" s="624">
        <v>1</v>
      </c>
      <c r="W833" s="967"/>
      <c r="X833" s="968"/>
      <c r="Y833" s="968"/>
      <c r="Z833" s="968"/>
      <c r="AA833" s="969"/>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outlineLevel="3" x14ac:dyDescent="0.25">
      <c r="A834" s="429"/>
      <c r="B834" s="438"/>
      <c r="C834" s="431">
        <f t="shared" si="344"/>
        <v>4</v>
      </c>
      <c r="D834" s="460"/>
      <c r="E834" s="518"/>
      <c r="F834" s="518"/>
      <c r="G834" s="460"/>
      <c r="H834" s="613" t="s">
        <v>752</v>
      </c>
      <c r="I834" s="614">
        <v>2</v>
      </c>
      <c r="J834" s="614" t="s">
        <v>757</v>
      </c>
      <c r="K834" s="620"/>
      <c r="L834" s="620"/>
      <c r="M834" s="620"/>
      <c r="N834" s="620"/>
      <c r="O834" s="607"/>
      <c r="P834" s="607"/>
      <c r="Q834" s="607"/>
      <c r="R834" s="607"/>
      <c r="S834" s="607">
        <v>1</v>
      </c>
      <c r="T834" s="607">
        <v>1</v>
      </c>
      <c r="U834" s="607">
        <v>1</v>
      </c>
      <c r="V834" s="607">
        <v>1</v>
      </c>
      <c r="W834" s="967"/>
      <c r="X834" s="968"/>
      <c r="Y834" s="968"/>
      <c r="Z834" s="968"/>
      <c r="AA834" s="969"/>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outlineLevel="3" x14ac:dyDescent="0.25">
      <c r="A835" s="429"/>
      <c r="B835" s="438"/>
      <c r="C835" s="431">
        <f t="shared" si="344"/>
        <v>4</v>
      </c>
      <c r="D835" s="460"/>
      <c r="E835" s="518"/>
      <c r="F835" s="518"/>
      <c r="G835" s="460"/>
      <c r="H835" s="481" t="s">
        <v>754</v>
      </c>
      <c r="I835" s="487"/>
      <c r="J835" s="481" t="s">
        <v>975</v>
      </c>
      <c r="K835" s="620"/>
      <c r="L835" s="620"/>
      <c r="M835" s="620"/>
      <c r="N835" s="620"/>
      <c r="O835" s="607"/>
      <c r="P835" s="607"/>
      <c r="Q835" s="607"/>
      <c r="R835" s="607"/>
      <c r="S835" s="607">
        <v>1</v>
      </c>
      <c r="T835" s="607">
        <v>1</v>
      </c>
      <c r="U835" s="607">
        <v>1</v>
      </c>
      <c r="V835" s="607">
        <v>1</v>
      </c>
      <c r="W835" s="967"/>
      <c r="X835" s="968"/>
      <c r="Y835" s="968"/>
      <c r="Z835" s="968"/>
      <c r="AA835" s="969"/>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outlineLevel="3" x14ac:dyDescent="0.25">
      <c r="A836" s="429"/>
      <c r="B836" s="438"/>
      <c r="C836" s="431">
        <f t="shared" si="344"/>
        <v>4</v>
      </c>
      <c r="D836" s="460"/>
      <c r="E836" s="518"/>
      <c r="F836" s="518"/>
      <c r="G836" s="460"/>
      <c r="H836" s="481" t="s">
        <v>756</v>
      </c>
      <c r="I836" s="487"/>
      <c r="J836" s="481" t="s">
        <v>755</v>
      </c>
      <c r="K836" s="620"/>
      <c r="L836" s="620"/>
      <c r="M836" s="620"/>
      <c r="N836" s="620"/>
      <c r="O836" s="607"/>
      <c r="P836" s="607"/>
      <c r="Q836" s="607"/>
      <c r="R836" s="607"/>
      <c r="S836" s="607">
        <v>1</v>
      </c>
      <c r="T836" s="607">
        <v>1</v>
      </c>
      <c r="U836" s="607">
        <v>1</v>
      </c>
      <c r="V836" s="607">
        <v>1</v>
      </c>
      <c r="W836" s="967"/>
      <c r="X836" s="968"/>
      <c r="Y836" s="968"/>
      <c r="Z836" s="968"/>
      <c r="AA836" s="969"/>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outlineLevel="3" x14ac:dyDescent="0.25">
      <c r="A837" s="429"/>
      <c r="B837" s="438"/>
      <c r="C837" s="431">
        <f t="shared" si="344"/>
        <v>4</v>
      </c>
      <c r="D837" s="460"/>
      <c r="E837" s="518"/>
      <c r="F837" s="518"/>
      <c r="G837" s="460"/>
      <c r="H837" s="481">
        <v>3</v>
      </c>
      <c r="I837" s="487"/>
      <c r="J837" s="481" t="s">
        <v>755</v>
      </c>
      <c r="K837" s="620"/>
      <c r="L837" s="620"/>
      <c r="M837" s="620"/>
      <c r="N837" s="620"/>
      <c r="O837" s="607"/>
      <c r="P837" s="607"/>
      <c r="Q837" s="607"/>
      <c r="R837" s="607"/>
      <c r="S837" s="607">
        <v>1</v>
      </c>
      <c r="T837" s="607">
        <v>1</v>
      </c>
      <c r="U837" s="607">
        <v>1</v>
      </c>
      <c r="V837" s="607">
        <v>1</v>
      </c>
      <c r="W837" s="967"/>
      <c r="X837" s="968"/>
      <c r="Y837" s="968"/>
      <c r="Z837" s="968"/>
      <c r="AA837" s="969"/>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outlineLevel="3" x14ac:dyDescent="0.25">
      <c r="A838" s="429"/>
      <c r="B838" s="438"/>
      <c r="C838" s="431">
        <f t="shared" si="344"/>
        <v>4</v>
      </c>
      <c r="D838" s="460"/>
      <c r="E838" s="518"/>
      <c r="F838" s="518"/>
      <c r="G838" s="460"/>
      <c r="H838" s="481">
        <v>4</v>
      </c>
      <c r="I838" s="487"/>
      <c r="J838" s="481" t="s">
        <v>755</v>
      </c>
      <c r="K838" s="620"/>
      <c r="L838" s="620"/>
      <c r="M838" s="620"/>
      <c r="N838" s="620"/>
      <c r="O838" s="607"/>
      <c r="P838" s="607"/>
      <c r="Q838" s="607"/>
      <c r="R838" s="607"/>
      <c r="S838" s="607">
        <v>1</v>
      </c>
      <c r="T838" s="607">
        <v>1</v>
      </c>
      <c r="U838" s="607">
        <v>1</v>
      </c>
      <c r="V838" s="607">
        <v>1</v>
      </c>
      <c r="W838" s="967"/>
      <c r="X838" s="968"/>
      <c r="Y838" s="968"/>
      <c r="Z838" s="968"/>
      <c r="AA838" s="969"/>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outlineLevel="3" x14ac:dyDescent="0.25">
      <c r="A839" s="429"/>
      <c r="B839" s="438"/>
      <c r="C839" s="431">
        <f t="shared" si="344"/>
        <v>4</v>
      </c>
      <c r="D839" s="460"/>
      <c r="E839" s="518"/>
      <c r="F839" s="518"/>
      <c r="G839" s="460"/>
      <c r="H839" s="481">
        <v>5</v>
      </c>
      <c r="I839" s="487"/>
      <c r="J839" s="481" t="s">
        <v>755</v>
      </c>
      <c r="K839" s="620"/>
      <c r="L839" s="620"/>
      <c r="M839" s="620"/>
      <c r="N839" s="620"/>
      <c r="O839" s="607"/>
      <c r="P839" s="607"/>
      <c r="Q839" s="607"/>
      <c r="R839" s="607"/>
      <c r="S839" s="607">
        <v>1</v>
      </c>
      <c r="T839" s="607">
        <v>1</v>
      </c>
      <c r="U839" s="607">
        <v>1</v>
      </c>
      <c r="V839" s="607">
        <v>1</v>
      </c>
      <c r="W839" s="967"/>
      <c r="X839" s="968"/>
      <c r="Y839" s="968"/>
      <c r="Z839" s="968"/>
      <c r="AA839" s="969"/>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outlineLevel="3" x14ac:dyDescent="0.25">
      <c r="A840" s="429"/>
      <c r="B840" s="438"/>
      <c r="C840" s="431">
        <f t="shared" si="344"/>
        <v>4</v>
      </c>
      <c r="D840" s="460"/>
      <c r="E840" s="518"/>
      <c r="F840" s="518"/>
      <c r="G840" s="460"/>
      <c r="H840" s="481">
        <v>6</v>
      </c>
      <c r="I840" s="487"/>
      <c r="J840" s="481" t="s">
        <v>755</v>
      </c>
      <c r="K840" s="620"/>
      <c r="L840" s="620"/>
      <c r="M840" s="620"/>
      <c r="N840" s="620"/>
      <c r="O840" s="607"/>
      <c r="P840" s="607"/>
      <c r="Q840" s="607"/>
      <c r="R840" s="607"/>
      <c r="S840" s="607">
        <v>1</v>
      </c>
      <c r="T840" s="607">
        <v>1</v>
      </c>
      <c r="U840" s="607">
        <v>1</v>
      </c>
      <c r="V840" s="607">
        <v>1</v>
      </c>
      <c r="W840" s="967"/>
      <c r="X840" s="968"/>
      <c r="Y840" s="968"/>
      <c r="Z840" s="968"/>
      <c r="AA840" s="969"/>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outlineLevel="3" x14ac:dyDescent="0.25">
      <c r="A841" s="429"/>
      <c r="B841" s="438"/>
      <c r="C841" s="431">
        <f t="shared" si="344"/>
        <v>4</v>
      </c>
      <c r="D841" s="460"/>
      <c r="E841" s="518"/>
      <c r="F841" s="518"/>
      <c r="G841" s="460"/>
      <c r="H841" s="481">
        <v>7</v>
      </c>
      <c r="I841" s="487"/>
      <c r="J841" s="481" t="s">
        <v>755</v>
      </c>
      <c r="K841" s="620"/>
      <c r="L841" s="620"/>
      <c r="M841" s="620"/>
      <c r="N841" s="620"/>
      <c r="O841" s="607"/>
      <c r="P841" s="607"/>
      <c r="Q841" s="607"/>
      <c r="R841" s="607"/>
      <c r="S841" s="607">
        <v>1</v>
      </c>
      <c r="T841" s="607">
        <v>1</v>
      </c>
      <c r="U841" s="607">
        <v>1</v>
      </c>
      <c r="V841" s="607">
        <v>1</v>
      </c>
      <c r="W841" s="967"/>
      <c r="X841" s="968"/>
      <c r="Y841" s="968"/>
      <c r="Z841" s="968"/>
      <c r="AA841" s="969"/>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outlineLevel="3" x14ac:dyDescent="0.25">
      <c r="A842" s="429"/>
      <c r="B842" s="438"/>
      <c r="C842" s="431">
        <f t="shared" si="344"/>
        <v>4</v>
      </c>
      <c r="D842" s="460"/>
      <c r="E842" s="518"/>
      <c r="F842" s="518"/>
      <c r="G842" s="460"/>
      <c r="H842" s="621">
        <v>8</v>
      </c>
      <c r="I842" s="622"/>
      <c r="J842" s="621" t="s">
        <v>755</v>
      </c>
      <c r="K842" s="620"/>
      <c r="L842" s="620"/>
      <c r="M842" s="620"/>
      <c r="N842" s="620"/>
      <c r="O842" s="624"/>
      <c r="P842" s="624"/>
      <c r="Q842" s="624"/>
      <c r="R842" s="624"/>
      <c r="S842" s="624">
        <v>1</v>
      </c>
      <c r="T842" s="624">
        <v>1</v>
      </c>
      <c r="U842" s="624">
        <v>1</v>
      </c>
      <c r="V842" s="624">
        <v>1</v>
      </c>
      <c r="W842" s="970"/>
      <c r="X842" s="971"/>
      <c r="Y842" s="971"/>
      <c r="Z842" s="971"/>
      <c r="AA842" s="972"/>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495</v>
      </c>
      <c r="AQ843" s="441"/>
      <c r="AR843" s="429"/>
      <c r="AS843" s="429"/>
      <c r="AT843" s="429"/>
    </row>
    <row r="844" spans="1:46" ht="5.0999999999999996"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482</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collapsed="1" x14ac:dyDescent="0.25">
      <c r="A853" s="429"/>
      <c r="B853" s="438"/>
      <c r="C853" s="431">
        <f>INT($C$852)+1.02</f>
        <v>2.02</v>
      </c>
      <c r="D853" s="442"/>
      <c r="E853" s="511" t="s">
        <v>484</v>
      </c>
      <c r="F853" s="515">
        <v>1</v>
      </c>
      <c r="G853" s="451"/>
      <c r="H853" s="452" t="s">
        <v>760</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hidden="1"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hidden="1"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hidden="1" outlineLevel="2" x14ac:dyDescent="0.25">
      <c r="A856" s="429"/>
      <c r="B856" s="438"/>
      <c r="C856" s="431">
        <f>INT($C$852)+2</f>
        <v>3</v>
      </c>
      <c r="D856" s="439"/>
      <c r="E856" s="518"/>
      <c r="F856" s="518"/>
      <c r="G856" s="439"/>
      <c r="H856" s="458"/>
      <c r="I856" s="458"/>
      <c r="J856" s="458"/>
      <c r="K856" s="458"/>
      <c r="L856" s="519" t="s">
        <v>761</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hidden="1" outlineLevel="2" x14ac:dyDescent="0.25">
      <c r="A857" s="429"/>
      <c r="B857" s="438"/>
      <c r="C857" s="431">
        <f>INT($C$852)+2</f>
        <v>3</v>
      </c>
      <c r="D857" s="439"/>
      <c r="E857" s="518"/>
      <c r="F857" s="518"/>
      <c r="G857" s="439"/>
      <c r="H857" s="458"/>
      <c r="I857" s="458"/>
      <c r="J857" s="458"/>
      <c r="K857" s="458"/>
      <c r="L857" s="458"/>
      <c r="M857" s="458"/>
      <c r="N857" s="519" t="s">
        <v>762</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hidden="1" outlineLevel="2" x14ac:dyDescent="0.25">
      <c r="A858" s="429"/>
      <c r="B858" s="438"/>
      <c r="C858" s="431">
        <f>INT($C$852)+2</f>
        <v>3</v>
      </c>
      <c r="D858" s="439"/>
      <c r="E858" s="518"/>
      <c r="F858" s="518"/>
      <c r="G858" s="439"/>
      <c r="H858" s="458" t="s">
        <v>763</v>
      </c>
      <c r="I858" s="458"/>
      <c r="J858" s="458" t="s">
        <v>764</v>
      </c>
      <c r="K858" s="458" t="s">
        <v>182</v>
      </c>
      <c r="L858" s="458" t="s">
        <v>765</v>
      </c>
      <c r="M858" s="458" t="s">
        <v>766</v>
      </c>
      <c r="N858" s="458" t="s">
        <v>767</v>
      </c>
      <c r="O858" s="458" t="s">
        <v>768</v>
      </c>
      <c r="P858" s="458" t="s">
        <v>769</v>
      </c>
      <c r="Q858" s="628" t="s">
        <v>770</v>
      </c>
      <c r="R858" s="458" t="s">
        <v>771</v>
      </c>
      <c r="S858" s="458" t="s">
        <v>772</v>
      </c>
      <c r="T858" s="458" t="s">
        <v>1064</v>
      </c>
      <c r="U858" s="458" t="s">
        <v>714</v>
      </c>
      <c r="V858" s="458" t="s">
        <v>773</v>
      </c>
      <c r="W858" s="458" t="s">
        <v>774</v>
      </c>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hidden="1" customHeight="1" outlineLevel="2" collapsed="1" x14ac:dyDescent="0.25">
      <c r="A859" s="429"/>
      <c r="B859" s="438" t="s">
        <v>488</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489</v>
      </c>
      <c r="C861" s="431">
        <f>INT(MAX($C$862:$C$972))+1</f>
        <v>5</v>
      </c>
      <c r="D861" s="460" t="s">
        <v>490</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hidden="1" customHeight="1" outlineLevel="2" x14ac:dyDescent="0.25">
      <c r="A862" s="429"/>
      <c r="B862" s="438"/>
      <c r="C862" s="431">
        <f>INT($C$852)+2.005</f>
        <v>3.0049999999999999</v>
      </c>
      <c r="D862" s="460" t="s">
        <v>491</v>
      </c>
      <c r="E862" s="460"/>
      <c r="F862" s="460"/>
      <c r="G862" s="460"/>
      <c r="H862" s="522"/>
      <c r="I862" s="522"/>
      <c r="J862" s="522"/>
      <c r="K862" s="522"/>
      <c r="L862" s="629"/>
      <c r="M862" s="629"/>
      <c r="N862" s="629"/>
      <c r="O862" s="629"/>
      <c r="P862" s="629"/>
      <c r="Q862" s="629"/>
      <c r="R862" s="629"/>
      <c r="S862" s="629"/>
      <c r="T862" s="629"/>
      <c r="U862" s="629"/>
      <c r="V862" s="629"/>
      <c r="W862" s="629"/>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hidden="1" outlineLevel="2" x14ac:dyDescent="0.25">
      <c r="A863" s="429"/>
      <c r="B863" s="438"/>
      <c r="C863" s="431">
        <f>INT($C$852)+2</f>
        <v>3</v>
      </c>
      <c r="D863" s="460"/>
      <c r="E863" s="518" t="s">
        <v>775</v>
      </c>
      <c r="F863" s="512" t="s">
        <v>776</v>
      </c>
      <c r="G863" s="460"/>
      <c r="H863" s="630"/>
      <c r="I863" s="538"/>
      <c r="J863" s="538"/>
      <c r="K863" s="465"/>
      <c r="L863" s="631">
        <f>COUNTA($J$863:$J$972)/M863</f>
        <v>27</v>
      </c>
      <c r="M863" s="631">
        <v>4</v>
      </c>
      <c r="N863" s="538"/>
      <c r="O863" s="538"/>
      <c r="P863" s="538"/>
      <c r="Q863" s="538"/>
      <c r="R863" s="538"/>
      <c r="S863" s="538"/>
      <c r="T863" s="538"/>
      <c r="U863" s="538"/>
      <c r="V863" s="538"/>
      <c r="W863" s="538"/>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2" x14ac:dyDescent="0.25">
      <c r="A864" s="429"/>
      <c r="B864" s="438"/>
      <c r="C864" s="431">
        <f>INT($C$852)+2</f>
        <v>3</v>
      </c>
      <c r="D864" s="460"/>
      <c r="E864" s="518">
        <v>0</v>
      </c>
      <c r="F864" s="512" t="b">
        <f t="shared" ref="F864:F895" si="353">COUNTIFS($L864:$W864,"-")&lt;&gt;COUNTA($L864:$W864)</f>
        <v>1</v>
      </c>
      <c r="G864" s="460"/>
      <c r="H864" s="632" t="s">
        <v>777</v>
      </c>
      <c r="I864" s="632"/>
      <c r="J864" s="613" t="s">
        <v>778</v>
      </c>
      <c r="K864" s="633" t="str">
        <f t="shared" ref="K864:K895" si="354">IFERROR(DATE(2019,1,($L864-1)*7+1),"-")</f>
        <v>-</v>
      </c>
      <c r="L864" s="634" t="s">
        <v>779</v>
      </c>
      <c r="M864" s="634" t="s">
        <v>779</v>
      </c>
      <c r="N864" s="634" t="s">
        <v>779</v>
      </c>
      <c r="O864" s="634" t="s">
        <v>779</v>
      </c>
      <c r="P864" s="634" t="s">
        <v>779</v>
      </c>
      <c r="Q864" s="634" t="s">
        <v>779</v>
      </c>
      <c r="R864" s="634" t="s">
        <v>779</v>
      </c>
      <c r="S864" s="634" t="s">
        <v>779</v>
      </c>
      <c r="T864" s="634" t="s">
        <v>779</v>
      </c>
      <c r="U864" s="634" t="s">
        <v>779</v>
      </c>
      <c r="V864" s="634" t="s">
        <v>779</v>
      </c>
      <c r="W864" s="634" t="s">
        <v>779</v>
      </c>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2" x14ac:dyDescent="0.25">
      <c r="A865" s="429"/>
      <c r="B865" s="438"/>
      <c r="C865" s="431">
        <f>INT($C$852)+2</f>
        <v>3</v>
      </c>
      <c r="D865" s="460"/>
      <c r="E865" s="635">
        <f>E864</f>
        <v>0</v>
      </c>
      <c r="F865" s="512" t="b">
        <f t="shared" si="353"/>
        <v>1</v>
      </c>
      <c r="G865" s="460"/>
      <c r="H865" s="921" t="s">
        <v>780</v>
      </c>
      <c r="I865" s="922"/>
      <c r="J865" s="636" t="s">
        <v>781</v>
      </c>
      <c r="K865" s="637">
        <f t="shared" si="354"/>
        <v>43795</v>
      </c>
      <c r="L865" s="508">
        <v>48</v>
      </c>
      <c r="M865" s="638" t="s">
        <v>779</v>
      </c>
      <c r="N865" s="638" t="s">
        <v>779</v>
      </c>
      <c r="O865" s="638" t="s">
        <v>779</v>
      </c>
      <c r="P865" s="638" t="s">
        <v>779</v>
      </c>
      <c r="Q865" s="638" t="s">
        <v>779</v>
      </c>
      <c r="R865" s="638" t="s">
        <v>779</v>
      </c>
      <c r="S865" s="638" t="s">
        <v>779</v>
      </c>
      <c r="T865" s="638" t="s">
        <v>779</v>
      </c>
      <c r="U865" s="638" t="s">
        <v>779</v>
      </c>
      <c r="V865" s="638" t="s">
        <v>779</v>
      </c>
      <c r="W865" s="638" t="s">
        <v>779</v>
      </c>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2" x14ac:dyDescent="0.25">
      <c r="A866" s="429"/>
      <c r="B866" s="438"/>
      <c r="C866" s="431">
        <f>INT($C$852)+2</f>
        <v>3</v>
      </c>
      <c r="D866" s="460"/>
      <c r="E866" s="635">
        <f>E865</f>
        <v>0</v>
      </c>
      <c r="F866" s="512" t="b">
        <f t="shared" si="353"/>
        <v>1</v>
      </c>
      <c r="G866" s="460"/>
      <c r="H866" s="923"/>
      <c r="I866" s="924"/>
      <c r="J866" s="636" t="s">
        <v>782</v>
      </c>
      <c r="K866" s="637" t="str">
        <f t="shared" si="354"/>
        <v>-</v>
      </c>
      <c r="L866" s="638" t="s">
        <v>783</v>
      </c>
      <c r="M866" s="508">
        <v>26</v>
      </c>
      <c r="N866" s="638" t="s">
        <v>783</v>
      </c>
      <c r="O866" s="638" t="s">
        <v>783</v>
      </c>
      <c r="P866" s="638" t="s">
        <v>783</v>
      </c>
      <c r="Q866" s="638" t="s">
        <v>783</v>
      </c>
      <c r="R866" s="638" t="s">
        <v>783</v>
      </c>
      <c r="S866" s="638" t="s">
        <v>783</v>
      </c>
      <c r="T866" s="638" t="s">
        <v>783</v>
      </c>
      <c r="U866" s="638" t="s">
        <v>783</v>
      </c>
      <c r="V866" s="638" t="s">
        <v>783</v>
      </c>
      <c r="W866" s="638" t="s">
        <v>783</v>
      </c>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2" collapsed="1" x14ac:dyDescent="0.25">
      <c r="A867" s="429"/>
      <c r="B867" s="438"/>
      <c r="C867" s="431">
        <f>INT($C$852)+2</f>
        <v>3</v>
      </c>
      <c r="D867" s="460"/>
      <c r="E867" s="635">
        <f>E866</f>
        <v>0</v>
      </c>
      <c r="F867" s="512" t="b">
        <f t="shared" si="353"/>
        <v>1</v>
      </c>
      <c r="G867" s="460"/>
      <c r="H867" s="925"/>
      <c r="I867" s="926"/>
      <c r="J867" s="621" t="s">
        <v>784</v>
      </c>
      <c r="K867" s="639" t="str">
        <f t="shared" si="354"/>
        <v>-</v>
      </c>
      <c r="L867" s="636" t="s">
        <v>779</v>
      </c>
      <c r="M867" s="636" t="s">
        <v>779</v>
      </c>
      <c r="N867" s="636" t="s">
        <v>779</v>
      </c>
      <c r="O867" s="636" t="s">
        <v>779</v>
      </c>
      <c r="P867" s="636" t="s">
        <v>779</v>
      </c>
      <c r="Q867" s="636" t="s">
        <v>779</v>
      </c>
      <c r="R867" s="636" t="s">
        <v>779</v>
      </c>
      <c r="S867" s="636" t="s">
        <v>779</v>
      </c>
      <c r="T867" s="636" t="s">
        <v>779</v>
      </c>
      <c r="U867" s="636" t="s">
        <v>779</v>
      </c>
      <c r="V867" s="640" t="s">
        <v>779</v>
      </c>
      <c r="W867" s="640" t="s">
        <v>779</v>
      </c>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ref="C868:C899" si="355">INT($C$852)+3</f>
        <v>4</v>
      </c>
      <c r="D868" s="460"/>
      <c r="E868" s="518">
        <v>1</v>
      </c>
      <c r="F868" s="512" t="b">
        <f t="shared" si="353"/>
        <v>1</v>
      </c>
      <c r="G868" s="460"/>
      <c r="H868" s="632" t="s">
        <v>785</v>
      </c>
      <c r="I868" s="632"/>
      <c r="J868" s="613" t="s">
        <v>778</v>
      </c>
      <c r="K868" s="633" t="str">
        <f t="shared" si="354"/>
        <v>-</v>
      </c>
      <c r="L868" s="634" t="s">
        <v>779</v>
      </c>
      <c r="M868" s="634" t="s">
        <v>779</v>
      </c>
      <c r="N868" s="634" t="s">
        <v>779</v>
      </c>
      <c r="O868" s="634" t="s">
        <v>779</v>
      </c>
      <c r="P868" s="634" t="s">
        <v>779</v>
      </c>
      <c r="Q868" s="634" t="s">
        <v>779</v>
      </c>
      <c r="R868" s="634" t="s">
        <v>779</v>
      </c>
      <c r="S868" s="634" t="s">
        <v>779</v>
      </c>
      <c r="T868" s="634" t="s">
        <v>779</v>
      </c>
      <c r="U868" s="634" t="s">
        <v>779</v>
      </c>
      <c r="V868" s="634" t="s">
        <v>779</v>
      </c>
      <c r="W868" s="634" t="s">
        <v>779</v>
      </c>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hidden="1" customHeight="1" outlineLevel="3" x14ac:dyDescent="0.25">
      <c r="A869" s="429"/>
      <c r="B869" s="438"/>
      <c r="C869" s="431">
        <f t="shared" si="355"/>
        <v>4</v>
      </c>
      <c r="D869" s="460"/>
      <c r="E869" s="635">
        <f>E868</f>
        <v>1</v>
      </c>
      <c r="F869" s="512" t="b">
        <f t="shared" si="353"/>
        <v>1</v>
      </c>
      <c r="G869" s="460"/>
      <c r="H869" s="921" t="s">
        <v>786</v>
      </c>
      <c r="I869" s="922"/>
      <c r="J869" s="636" t="s">
        <v>781</v>
      </c>
      <c r="K869" s="637">
        <f t="shared" si="354"/>
        <v>43529</v>
      </c>
      <c r="L869" s="508">
        <v>10</v>
      </c>
      <c r="M869" s="638" t="s">
        <v>779</v>
      </c>
      <c r="N869" s="638" t="s">
        <v>779</v>
      </c>
      <c r="O869" s="638" t="s">
        <v>779</v>
      </c>
      <c r="P869" s="638" t="s">
        <v>779</v>
      </c>
      <c r="Q869" s="638" t="s">
        <v>779</v>
      </c>
      <c r="R869" s="638" t="s">
        <v>779</v>
      </c>
      <c r="S869" s="508" t="b">
        <v>1</v>
      </c>
      <c r="T869" s="638" t="s">
        <v>779</v>
      </c>
      <c r="U869" s="638" t="s">
        <v>779</v>
      </c>
      <c r="V869" s="638" t="s">
        <v>779</v>
      </c>
      <c r="W869" s="638" t="s">
        <v>779</v>
      </c>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355"/>
        <v>4</v>
      </c>
      <c r="D870" s="460"/>
      <c r="E870" s="635">
        <f>E869</f>
        <v>1</v>
      </c>
      <c r="F870" s="512" t="b">
        <f t="shared" si="353"/>
        <v>1</v>
      </c>
      <c r="G870" s="460"/>
      <c r="H870" s="923"/>
      <c r="I870" s="924"/>
      <c r="J870" s="636" t="s">
        <v>782</v>
      </c>
      <c r="K870" s="637" t="str">
        <f t="shared" si="354"/>
        <v>-</v>
      </c>
      <c r="L870" s="638" t="s">
        <v>783</v>
      </c>
      <c r="M870" s="638" t="s">
        <v>783</v>
      </c>
      <c r="N870" s="638" t="s">
        <v>783</v>
      </c>
      <c r="O870" s="638" t="s">
        <v>783</v>
      </c>
      <c r="P870" s="638" t="s">
        <v>783</v>
      </c>
      <c r="Q870" s="638" t="s">
        <v>783</v>
      </c>
      <c r="R870" s="638" t="s">
        <v>783</v>
      </c>
      <c r="S870" s="638" t="s">
        <v>783</v>
      </c>
      <c r="T870" s="638" t="s">
        <v>783</v>
      </c>
      <c r="U870" s="638" t="s">
        <v>783</v>
      </c>
      <c r="V870" s="638" t="s">
        <v>783</v>
      </c>
      <c r="W870" s="638" t="s">
        <v>783</v>
      </c>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355"/>
        <v>4</v>
      </c>
      <c r="D871" s="460"/>
      <c r="E871" s="635">
        <f>E870</f>
        <v>1</v>
      </c>
      <c r="F871" s="512" t="b">
        <f t="shared" si="353"/>
        <v>1</v>
      </c>
      <c r="G871" s="460"/>
      <c r="H871" s="925"/>
      <c r="I871" s="926"/>
      <c r="J871" s="621" t="s">
        <v>784</v>
      </c>
      <c r="K871" s="639" t="str">
        <f t="shared" si="354"/>
        <v>-</v>
      </c>
      <c r="L871" s="636" t="s">
        <v>779</v>
      </c>
      <c r="M871" s="636" t="s">
        <v>779</v>
      </c>
      <c r="N871" s="636" t="s">
        <v>779</v>
      </c>
      <c r="O871" s="636" t="s">
        <v>779</v>
      </c>
      <c r="P871" s="636" t="s">
        <v>779</v>
      </c>
      <c r="Q871" s="636" t="s">
        <v>779</v>
      </c>
      <c r="R871" s="636" t="s">
        <v>779</v>
      </c>
      <c r="S871" s="636" t="s">
        <v>779</v>
      </c>
      <c r="T871" s="636" t="s">
        <v>779</v>
      </c>
      <c r="U871" s="636" t="s">
        <v>779</v>
      </c>
      <c r="V871" s="640" t="s">
        <v>779</v>
      </c>
      <c r="W871" s="640" t="s">
        <v>779</v>
      </c>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355"/>
        <v>4</v>
      </c>
      <c r="D872" s="460"/>
      <c r="E872" s="518">
        <v>2</v>
      </c>
      <c r="F872" s="512" t="b">
        <f t="shared" si="353"/>
        <v>1</v>
      </c>
      <c r="G872" s="460"/>
      <c r="H872" s="632" t="s">
        <v>787</v>
      </c>
      <c r="I872" s="632"/>
      <c r="J872" s="613" t="s">
        <v>778</v>
      </c>
      <c r="K872" s="633" t="str">
        <f t="shared" si="354"/>
        <v>-</v>
      </c>
      <c r="L872" s="634" t="s">
        <v>779</v>
      </c>
      <c r="M872" s="641">
        <v>42</v>
      </c>
      <c r="N872" s="634" t="s">
        <v>779</v>
      </c>
      <c r="O872" s="634" t="s">
        <v>779</v>
      </c>
      <c r="P872" s="634" t="s">
        <v>779</v>
      </c>
      <c r="Q872" s="634" t="s">
        <v>779</v>
      </c>
      <c r="R872" s="634" t="s">
        <v>779</v>
      </c>
      <c r="S872" s="634" t="s">
        <v>779</v>
      </c>
      <c r="T872" s="634" t="s">
        <v>779</v>
      </c>
      <c r="U872" s="634" t="s">
        <v>779</v>
      </c>
      <c r="V872" s="634" t="s">
        <v>779</v>
      </c>
      <c r="W872" s="634" t="s">
        <v>779</v>
      </c>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hidden="1" customHeight="1" outlineLevel="3" x14ac:dyDescent="0.25">
      <c r="A873" s="429"/>
      <c r="B873" s="438"/>
      <c r="C873" s="431">
        <f t="shared" si="355"/>
        <v>4</v>
      </c>
      <c r="D873" s="460"/>
      <c r="E873" s="635">
        <f>E872</f>
        <v>2</v>
      </c>
      <c r="F873" s="512" t="b">
        <f t="shared" si="353"/>
        <v>1</v>
      </c>
      <c r="G873" s="460"/>
      <c r="H873" s="921" t="s">
        <v>788</v>
      </c>
      <c r="I873" s="922"/>
      <c r="J873" s="636" t="s">
        <v>781</v>
      </c>
      <c r="K873" s="637">
        <f t="shared" si="354"/>
        <v>43529</v>
      </c>
      <c r="L873" s="508">
        <v>10</v>
      </c>
      <c r="M873" s="638" t="s">
        <v>779</v>
      </c>
      <c r="N873" s="638" t="s">
        <v>779</v>
      </c>
      <c r="O873" s="638" t="s">
        <v>779</v>
      </c>
      <c r="P873" s="638" t="s">
        <v>779</v>
      </c>
      <c r="Q873" s="638" t="s">
        <v>779</v>
      </c>
      <c r="R873" s="638" t="s">
        <v>779</v>
      </c>
      <c r="S873" s="638" t="s">
        <v>779</v>
      </c>
      <c r="T873" s="638" t="s">
        <v>779</v>
      </c>
      <c r="U873" s="638" t="s">
        <v>779</v>
      </c>
      <c r="V873" s="638" t="s">
        <v>779</v>
      </c>
      <c r="W873" s="638" t="s">
        <v>779</v>
      </c>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355"/>
        <v>4</v>
      </c>
      <c r="D874" s="460"/>
      <c r="E874" s="635">
        <f>E873</f>
        <v>2</v>
      </c>
      <c r="F874" s="512" t="b">
        <f t="shared" si="353"/>
        <v>1</v>
      </c>
      <c r="G874" s="460"/>
      <c r="H874" s="923"/>
      <c r="I874" s="924"/>
      <c r="J874" s="636" t="s">
        <v>782</v>
      </c>
      <c r="K874" s="637" t="str">
        <f t="shared" si="354"/>
        <v>-</v>
      </c>
      <c r="L874" s="638" t="s">
        <v>783</v>
      </c>
      <c r="M874" s="638" t="s">
        <v>783</v>
      </c>
      <c r="N874" s="638" t="s">
        <v>783</v>
      </c>
      <c r="O874" s="638" t="s">
        <v>783</v>
      </c>
      <c r="P874" s="638" t="s">
        <v>783</v>
      </c>
      <c r="Q874" s="638" t="s">
        <v>783</v>
      </c>
      <c r="R874" s="638" t="s">
        <v>783</v>
      </c>
      <c r="S874" s="638" t="s">
        <v>783</v>
      </c>
      <c r="T874" s="638" t="s">
        <v>783</v>
      </c>
      <c r="U874" s="638" t="s">
        <v>783</v>
      </c>
      <c r="V874" s="638" t="s">
        <v>783</v>
      </c>
      <c r="W874" s="638" t="s">
        <v>783</v>
      </c>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355"/>
        <v>4</v>
      </c>
      <c r="D875" s="460"/>
      <c r="E875" s="635">
        <f>E874</f>
        <v>2</v>
      </c>
      <c r="F875" s="512" t="b">
        <f t="shared" si="353"/>
        <v>1</v>
      </c>
      <c r="G875" s="460"/>
      <c r="H875" s="925"/>
      <c r="I875" s="926"/>
      <c r="J875" s="621" t="s">
        <v>784</v>
      </c>
      <c r="K875" s="639" t="str">
        <f t="shared" si="354"/>
        <v>-</v>
      </c>
      <c r="L875" s="636" t="s">
        <v>779</v>
      </c>
      <c r="M875" s="636" t="s">
        <v>779</v>
      </c>
      <c r="N875" s="636" t="s">
        <v>779</v>
      </c>
      <c r="O875" s="636" t="s">
        <v>779</v>
      </c>
      <c r="P875" s="636" t="s">
        <v>779</v>
      </c>
      <c r="Q875" s="636" t="s">
        <v>779</v>
      </c>
      <c r="R875" s="636" t="s">
        <v>779</v>
      </c>
      <c r="S875" s="636" t="s">
        <v>779</v>
      </c>
      <c r="T875" s="636" t="s">
        <v>779</v>
      </c>
      <c r="U875" s="636" t="s">
        <v>779</v>
      </c>
      <c r="V875" s="640" t="s">
        <v>779</v>
      </c>
      <c r="W875" s="640" t="s">
        <v>779</v>
      </c>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355"/>
        <v>4</v>
      </c>
      <c r="D876" s="460"/>
      <c r="E876" s="518">
        <v>3</v>
      </c>
      <c r="F876" s="512" t="b">
        <f t="shared" si="353"/>
        <v>1</v>
      </c>
      <c r="G876" s="460"/>
      <c r="H876" s="632" t="s">
        <v>789</v>
      </c>
      <c r="I876" s="632"/>
      <c r="J876" s="613" t="s">
        <v>778</v>
      </c>
      <c r="K876" s="633" t="str">
        <f t="shared" si="354"/>
        <v>-</v>
      </c>
      <c r="L876" s="634" t="s">
        <v>779</v>
      </c>
      <c r="M876" s="634" t="s">
        <v>779</v>
      </c>
      <c r="N876" s="634" t="s">
        <v>779</v>
      </c>
      <c r="O876" s="634" t="s">
        <v>779</v>
      </c>
      <c r="P876" s="634" t="s">
        <v>779</v>
      </c>
      <c r="Q876" s="634" t="s">
        <v>779</v>
      </c>
      <c r="R876" s="634" t="s">
        <v>779</v>
      </c>
      <c r="S876" s="634" t="s">
        <v>779</v>
      </c>
      <c r="T876" s="634" t="s">
        <v>779</v>
      </c>
      <c r="U876" s="634" t="s">
        <v>779</v>
      </c>
      <c r="V876" s="634" t="s">
        <v>779</v>
      </c>
      <c r="W876" s="634" t="s">
        <v>779</v>
      </c>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hidden="1" customHeight="1" outlineLevel="3" x14ac:dyDescent="0.25">
      <c r="A877" s="429"/>
      <c r="B877" s="438"/>
      <c r="C877" s="431">
        <f t="shared" si="355"/>
        <v>4</v>
      </c>
      <c r="D877" s="460"/>
      <c r="E877" s="635">
        <f>E876</f>
        <v>3</v>
      </c>
      <c r="F877" s="512" t="b">
        <f t="shared" si="353"/>
        <v>1</v>
      </c>
      <c r="G877" s="460"/>
      <c r="H877" s="921" t="s">
        <v>790</v>
      </c>
      <c r="I877" s="922"/>
      <c r="J877" s="636" t="s">
        <v>781</v>
      </c>
      <c r="K877" s="637">
        <f t="shared" si="354"/>
        <v>43795</v>
      </c>
      <c r="L877" s="508">
        <v>48</v>
      </c>
      <c r="M877" s="638" t="s">
        <v>779</v>
      </c>
      <c r="N877" s="638" t="s">
        <v>779</v>
      </c>
      <c r="O877" s="638" t="s">
        <v>779</v>
      </c>
      <c r="P877" s="638" t="s">
        <v>779</v>
      </c>
      <c r="Q877" s="638" t="s">
        <v>779</v>
      </c>
      <c r="R877" s="638" t="s">
        <v>779</v>
      </c>
      <c r="S877" s="638" t="s">
        <v>779</v>
      </c>
      <c r="T877" s="638" t="s">
        <v>779</v>
      </c>
      <c r="U877" s="638" t="s">
        <v>779</v>
      </c>
      <c r="V877" s="638" t="s">
        <v>779</v>
      </c>
      <c r="W877" s="638" t="s">
        <v>779</v>
      </c>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355"/>
        <v>4</v>
      </c>
      <c r="D878" s="460"/>
      <c r="E878" s="635">
        <f>E877</f>
        <v>3</v>
      </c>
      <c r="F878" s="512" t="b">
        <f t="shared" si="353"/>
        <v>1</v>
      </c>
      <c r="G878" s="460"/>
      <c r="H878" s="923"/>
      <c r="I878" s="924"/>
      <c r="J878" s="636" t="s">
        <v>782</v>
      </c>
      <c r="K878" s="637" t="str">
        <f t="shared" si="354"/>
        <v>-</v>
      </c>
      <c r="L878" s="638" t="s">
        <v>783</v>
      </c>
      <c r="M878" s="508">
        <v>26</v>
      </c>
      <c r="N878" s="638" t="s">
        <v>783</v>
      </c>
      <c r="O878" s="638" t="s">
        <v>783</v>
      </c>
      <c r="P878" s="638" t="s">
        <v>783</v>
      </c>
      <c r="Q878" s="638" t="s">
        <v>783</v>
      </c>
      <c r="R878" s="638" t="s">
        <v>783</v>
      </c>
      <c r="S878" s="638" t="s">
        <v>783</v>
      </c>
      <c r="T878" s="638" t="s">
        <v>783</v>
      </c>
      <c r="U878" s="638" t="s">
        <v>783</v>
      </c>
      <c r="V878" s="638" t="s">
        <v>783</v>
      </c>
      <c r="W878" s="638" t="s">
        <v>783</v>
      </c>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355"/>
        <v>4</v>
      </c>
      <c r="D879" s="460"/>
      <c r="E879" s="635">
        <f>E878</f>
        <v>3</v>
      </c>
      <c r="F879" s="512" t="b">
        <f t="shared" si="353"/>
        <v>1</v>
      </c>
      <c r="G879" s="460"/>
      <c r="H879" s="925"/>
      <c r="I879" s="926"/>
      <c r="J879" s="621" t="s">
        <v>784</v>
      </c>
      <c r="K879" s="639" t="str">
        <f t="shared" si="354"/>
        <v>-</v>
      </c>
      <c r="L879" s="636" t="s">
        <v>779</v>
      </c>
      <c r="M879" s="636" t="s">
        <v>779</v>
      </c>
      <c r="N879" s="636" t="s">
        <v>779</v>
      </c>
      <c r="O879" s="636" t="s">
        <v>779</v>
      </c>
      <c r="P879" s="636" t="s">
        <v>779</v>
      </c>
      <c r="Q879" s="636" t="s">
        <v>779</v>
      </c>
      <c r="R879" s="636" t="s">
        <v>779</v>
      </c>
      <c r="S879" s="636" t="s">
        <v>779</v>
      </c>
      <c r="T879" s="636" t="s">
        <v>779</v>
      </c>
      <c r="U879" s="636" t="s">
        <v>779</v>
      </c>
      <c r="V879" s="640" t="s">
        <v>779</v>
      </c>
      <c r="W879" s="640" t="s">
        <v>779</v>
      </c>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355"/>
        <v>4</v>
      </c>
      <c r="D880" s="460"/>
      <c r="E880" s="518">
        <v>4</v>
      </c>
      <c r="F880" s="512" t="b">
        <f t="shared" si="353"/>
        <v>1</v>
      </c>
      <c r="G880" s="460"/>
      <c r="H880" s="632" t="s">
        <v>791</v>
      </c>
      <c r="I880" s="632"/>
      <c r="J880" s="613" t="s">
        <v>778</v>
      </c>
      <c r="K880" s="633" t="str">
        <f t="shared" si="354"/>
        <v>-</v>
      </c>
      <c r="L880" s="634" t="s">
        <v>779</v>
      </c>
      <c r="M880" s="634" t="s">
        <v>779</v>
      </c>
      <c r="N880" s="634" t="s">
        <v>779</v>
      </c>
      <c r="O880" s="634" t="s">
        <v>779</v>
      </c>
      <c r="P880" s="634" t="s">
        <v>779</v>
      </c>
      <c r="Q880" s="634" t="s">
        <v>779</v>
      </c>
      <c r="R880" s="634" t="s">
        <v>779</v>
      </c>
      <c r="S880" s="634" t="s">
        <v>779</v>
      </c>
      <c r="T880" s="634" t="s">
        <v>779</v>
      </c>
      <c r="U880" s="634" t="s">
        <v>779</v>
      </c>
      <c r="V880" s="634" t="s">
        <v>779</v>
      </c>
      <c r="W880" s="634" t="s">
        <v>779</v>
      </c>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hidden="1" customHeight="1" outlineLevel="3" x14ac:dyDescent="0.25">
      <c r="A881" s="429"/>
      <c r="B881" s="438"/>
      <c r="C881" s="431">
        <f t="shared" si="355"/>
        <v>4</v>
      </c>
      <c r="D881" s="460"/>
      <c r="E881" s="635">
        <f>E880</f>
        <v>4</v>
      </c>
      <c r="F881" s="512" t="b">
        <f t="shared" si="353"/>
        <v>1</v>
      </c>
      <c r="G881" s="460"/>
      <c r="H881" s="921" t="s">
        <v>792</v>
      </c>
      <c r="I881" s="922"/>
      <c r="J881" s="636" t="s">
        <v>781</v>
      </c>
      <c r="K881" s="637">
        <f t="shared" si="354"/>
        <v>43795</v>
      </c>
      <c r="L881" s="508">
        <v>48</v>
      </c>
      <c r="M881" s="638" t="s">
        <v>779</v>
      </c>
      <c r="N881" s="638" t="s">
        <v>779</v>
      </c>
      <c r="O881" s="638" t="s">
        <v>779</v>
      </c>
      <c r="P881" s="638" t="s">
        <v>779</v>
      </c>
      <c r="Q881" s="638" t="s">
        <v>779</v>
      </c>
      <c r="R881" s="638" t="s">
        <v>779</v>
      </c>
      <c r="S881" s="638" t="s">
        <v>779</v>
      </c>
      <c r="T881" s="638" t="s">
        <v>779</v>
      </c>
      <c r="U881" s="638" t="s">
        <v>779</v>
      </c>
      <c r="V881" s="638" t="s">
        <v>779</v>
      </c>
      <c r="W881" s="638" t="s">
        <v>779</v>
      </c>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idden="1" outlineLevel="3" x14ac:dyDescent="0.25">
      <c r="A882" s="429"/>
      <c r="B882" s="438"/>
      <c r="C882" s="431">
        <f t="shared" si="355"/>
        <v>4</v>
      </c>
      <c r="D882" s="460"/>
      <c r="E882" s="635">
        <f>E881</f>
        <v>4</v>
      </c>
      <c r="F882" s="512" t="b">
        <f t="shared" si="353"/>
        <v>1</v>
      </c>
      <c r="G882" s="460"/>
      <c r="H882" s="923"/>
      <c r="I882" s="924"/>
      <c r="J882" s="636" t="s">
        <v>782</v>
      </c>
      <c r="K882" s="637" t="str">
        <f t="shared" si="354"/>
        <v>-</v>
      </c>
      <c r="L882" s="638" t="s">
        <v>783</v>
      </c>
      <c r="M882" s="508">
        <v>34</v>
      </c>
      <c r="N882" s="638" t="s">
        <v>783</v>
      </c>
      <c r="O882" s="638" t="s">
        <v>783</v>
      </c>
      <c r="P882" s="638" t="s">
        <v>783</v>
      </c>
      <c r="Q882" s="638" t="s">
        <v>783</v>
      </c>
      <c r="R882" s="638" t="s">
        <v>783</v>
      </c>
      <c r="S882" s="638" t="s">
        <v>783</v>
      </c>
      <c r="T882" s="638" t="s">
        <v>783</v>
      </c>
      <c r="U882" s="638" t="s">
        <v>783</v>
      </c>
      <c r="V882" s="638" t="s">
        <v>783</v>
      </c>
      <c r="W882" s="638" t="s">
        <v>783</v>
      </c>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355"/>
        <v>4</v>
      </c>
      <c r="D883" s="460"/>
      <c r="E883" s="635">
        <f>E882</f>
        <v>4</v>
      </c>
      <c r="F883" s="512" t="b">
        <f t="shared" si="353"/>
        <v>1</v>
      </c>
      <c r="G883" s="460"/>
      <c r="H883" s="925"/>
      <c r="I883" s="926"/>
      <c r="J883" s="621" t="s">
        <v>784</v>
      </c>
      <c r="K883" s="639" t="str">
        <f t="shared" si="354"/>
        <v>-</v>
      </c>
      <c r="L883" s="636" t="s">
        <v>779</v>
      </c>
      <c r="M883" s="636" t="s">
        <v>779</v>
      </c>
      <c r="N883" s="636" t="s">
        <v>779</v>
      </c>
      <c r="O883" s="636" t="s">
        <v>779</v>
      </c>
      <c r="P883" s="636" t="s">
        <v>779</v>
      </c>
      <c r="Q883" s="636" t="s">
        <v>779</v>
      </c>
      <c r="R883" s="636" t="s">
        <v>779</v>
      </c>
      <c r="S883" s="636" t="s">
        <v>779</v>
      </c>
      <c r="T883" s="636" t="s">
        <v>779</v>
      </c>
      <c r="U883" s="636" t="s">
        <v>779</v>
      </c>
      <c r="V883" s="640" t="s">
        <v>779</v>
      </c>
      <c r="W883" s="640" t="s">
        <v>779</v>
      </c>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355"/>
        <v>4</v>
      </c>
      <c r="D884" s="460"/>
      <c r="E884" s="518">
        <v>5</v>
      </c>
      <c r="F884" s="512" t="b">
        <f t="shared" si="353"/>
        <v>1</v>
      </c>
      <c r="G884" s="460"/>
      <c r="H884" s="632" t="s">
        <v>793</v>
      </c>
      <c r="I884" s="632"/>
      <c r="J884" s="613" t="s">
        <v>778</v>
      </c>
      <c r="K884" s="633">
        <f t="shared" si="354"/>
        <v>43452</v>
      </c>
      <c r="L884" s="642">
        <v>-1</v>
      </c>
      <c r="M884" s="634" t="s">
        <v>779</v>
      </c>
      <c r="N884" s="634" t="s">
        <v>779</v>
      </c>
      <c r="O884" s="634" t="s">
        <v>779</v>
      </c>
      <c r="P884" s="634" t="s">
        <v>779</v>
      </c>
      <c r="Q884" s="634" t="s">
        <v>779</v>
      </c>
      <c r="R884" s="634" t="s">
        <v>779</v>
      </c>
      <c r="S884" s="634" t="s">
        <v>779</v>
      </c>
      <c r="T884" s="634" t="s">
        <v>779</v>
      </c>
      <c r="U884" s="634" t="s">
        <v>779</v>
      </c>
      <c r="V884" s="634" t="s">
        <v>779</v>
      </c>
      <c r="W884" s="634" t="s">
        <v>779</v>
      </c>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si="355"/>
        <v>4</v>
      </c>
      <c r="D885" s="460"/>
      <c r="E885" s="635">
        <f>E884</f>
        <v>5</v>
      </c>
      <c r="F885" s="512" t="b">
        <f t="shared" si="353"/>
        <v>1</v>
      </c>
      <c r="G885" s="460"/>
      <c r="H885" s="921"/>
      <c r="I885" s="922"/>
      <c r="J885" s="636" t="s">
        <v>781</v>
      </c>
      <c r="K885" s="637" t="str">
        <f t="shared" si="354"/>
        <v>-</v>
      </c>
      <c r="L885" s="638" t="s">
        <v>779</v>
      </c>
      <c r="M885" s="638" t="s">
        <v>779</v>
      </c>
      <c r="N885" s="638" t="s">
        <v>779</v>
      </c>
      <c r="O885" s="638" t="s">
        <v>779</v>
      </c>
      <c r="P885" s="638" t="s">
        <v>779</v>
      </c>
      <c r="Q885" s="638" t="s">
        <v>779</v>
      </c>
      <c r="R885" s="638" t="s">
        <v>779</v>
      </c>
      <c r="S885" s="638" t="s">
        <v>779</v>
      </c>
      <c r="T885" s="638" t="s">
        <v>779</v>
      </c>
      <c r="U885" s="638" t="s">
        <v>779</v>
      </c>
      <c r="V885" s="638" t="s">
        <v>779</v>
      </c>
      <c r="W885" s="638" t="s">
        <v>779</v>
      </c>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idden="1" outlineLevel="3" x14ac:dyDescent="0.25">
      <c r="A886" s="429"/>
      <c r="B886" s="438"/>
      <c r="C886" s="431">
        <f t="shared" si="355"/>
        <v>4</v>
      </c>
      <c r="D886" s="460"/>
      <c r="E886" s="635">
        <f>E885</f>
        <v>5</v>
      </c>
      <c r="F886" s="512" t="b">
        <f t="shared" si="353"/>
        <v>1</v>
      </c>
      <c r="G886" s="460"/>
      <c r="H886" s="923"/>
      <c r="I886" s="924"/>
      <c r="J886" s="636" t="s">
        <v>782</v>
      </c>
      <c r="K886" s="637" t="str">
        <f t="shared" si="354"/>
        <v>-</v>
      </c>
      <c r="L886" s="638" t="s">
        <v>783</v>
      </c>
      <c r="M886" s="638" t="s">
        <v>783</v>
      </c>
      <c r="N886" s="638" t="s">
        <v>783</v>
      </c>
      <c r="O886" s="638" t="s">
        <v>783</v>
      </c>
      <c r="P886" s="638" t="s">
        <v>783</v>
      </c>
      <c r="Q886" s="638" t="s">
        <v>783</v>
      </c>
      <c r="R886" s="638" t="s">
        <v>783</v>
      </c>
      <c r="S886" s="638" t="s">
        <v>783</v>
      </c>
      <c r="T886" s="638" t="s">
        <v>783</v>
      </c>
      <c r="U886" s="638" t="s">
        <v>783</v>
      </c>
      <c r="V886" s="638" t="s">
        <v>783</v>
      </c>
      <c r="W886" s="638" t="s">
        <v>783</v>
      </c>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355"/>
        <v>4</v>
      </c>
      <c r="D887" s="460"/>
      <c r="E887" s="635">
        <f>E886</f>
        <v>5</v>
      </c>
      <c r="F887" s="512" t="b">
        <f t="shared" si="353"/>
        <v>1</v>
      </c>
      <c r="G887" s="460"/>
      <c r="H887" s="925"/>
      <c r="I887" s="926"/>
      <c r="J887" s="621" t="s">
        <v>784</v>
      </c>
      <c r="K887" s="639" t="str">
        <f t="shared" si="354"/>
        <v>-</v>
      </c>
      <c r="L887" s="636" t="s">
        <v>779</v>
      </c>
      <c r="M887" s="636" t="s">
        <v>779</v>
      </c>
      <c r="N887" s="636" t="s">
        <v>779</v>
      </c>
      <c r="O887" s="636" t="s">
        <v>779</v>
      </c>
      <c r="P887" s="636" t="s">
        <v>779</v>
      </c>
      <c r="Q887" s="636" t="s">
        <v>779</v>
      </c>
      <c r="R887" s="636" t="s">
        <v>779</v>
      </c>
      <c r="S887" s="636" t="s">
        <v>779</v>
      </c>
      <c r="T887" s="636" t="s">
        <v>779</v>
      </c>
      <c r="U887" s="636" t="s">
        <v>779</v>
      </c>
      <c r="V887" s="640" t="s">
        <v>779</v>
      </c>
      <c r="W887" s="640" t="s">
        <v>779</v>
      </c>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355"/>
        <v>4</v>
      </c>
      <c r="D888" s="460"/>
      <c r="E888" s="518">
        <v>6</v>
      </c>
      <c r="F888" s="512" t="b">
        <f t="shared" si="353"/>
        <v>1</v>
      </c>
      <c r="G888" s="460"/>
      <c r="H888" s="632" t="s">
        <v>794</v>
      </c>
      <c r="I888" s="632"/>
      <c r="J888" s="613" t="s">
        <v>778</v>
      </c>
      <c r="K888" s="633">
        <f t="shared" si="354"/>
        <v>43452</v>
      </c>
      <c r="L888" s="642">
        <v>-1</v>
      </c>
      <c r="M888" s="634" t="s">
        <v>779</v>
      </c>
      <c r="N888" s="634" t="s">
        <v>779</v>
      </c>
      <c r="O888" s="634" t="s">
        <v>779</v>
      </c>
      <c r="P888" s="634" t="s">
        <v>779</v>
      </c>
      <c r="Q888" s="634" t="s">
        <v>779</v>
      </c>
      <c r="R888" s="634" t="s">
        <v>779</v>
      </c>
      <c r="S888" s="634" t="s">
        <v>779</v>
      </c>
      <c r="T888" s="634" t="s">
        <v>779</v>
      </c>
      <c r="U888" s="634" t="s">
        <v>779</v>
      </c>
      <c r="V888" s="634" t="s">
        <v>779</v>
      </c>
      <c r="W888" s="634" t="s">
        <v>779</v>
      </c>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355"/>
        <v>4</v>
      </c>
      <c r="D889" s="460"/>
      <c r="E889" s="635">
        <f>E888</f>
        <v>6</v>
      </c>
      <c r="F889" s="512" t="b">
        <f t="shared" si="353"/>
        <v>1</v>
      </c>
      <c r="G889" s="460"/>
      <c r="H889" s="921"/>
      <c r="I889" s="922"/>
      <c r="J889" s="636" t="s">
        <v>781</v>
      </c>
      <c r="K889" s="637" t="str">
        <f t="shared" si="354"/>
        <v>-</v>
      </c>
      <c r="L889" s="638" t="s">
        <v>779</v>
      </c>
      <c r="M889" s="638" t="s">
        <v>779</v>
      </c>
      <c r="N889" s="638" t="s">
        <v>779</v>
      </c>
      <c r="O889" s="638" t="s">
        <v>779</v>
      </c>
      <c r="P889" s="638" t="s">
        <v>779</v>
      </c>
      <c r="Q889" s="638" t="s">
        <v>779</v>
      </c>
      <c r="R889" s="638" t="s">
        <v>779</v>
      </c>
      <c r="S889" s="638" t="s">
        <v>779</v>
      </c>
      <c r="T889" s="638" t="s">
        <v>779</v>
      </c>
      <c r="U889" s="638" t="s">
        <v>779</v>
      </c>
      <c r="V889" s="638" t="s">
        <v>779</v>
      </c>
      <c r="W889" s="638" t="s">
        <v>779</v>
      </c>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idden="1" outlineLevel="3" x14ac:dyDescent="0.25">
      <c r="A890" s="429"/>
      <c r="B890" s="438"/>
      <c r="C890" s="431">
        <f t="shared" si="355"/>
        <v>4</v>
      </c>
      <c r="D890" s="460"/>
      <c r="E890" s="635">
        <f>E889</f>
        <v>6</v>
      </c>
      <c r="F890" s="512" t="b">
        <f t="shared" si="353"/>
        <v>1</v>
      </c>
      <c r="G890" s="460"/>
      <c r="H890" s="923"/>
      <c r="I890" s="924"/>
      <c r="J890" s="636" t="s">
        <v>782</v>
      </c>
      <c r="K890" s="637" t="str">
        <f t="shared" si="354"/>
        <v>-</v>
      </c>
      <c r="L890" s="638" t="s">
        <v>783</v>
      </c>
      <c r="M890" s="638" t="s">
        <v>783</v>
      </c>
      <c r="N890" s="638" t="s">
        <v>783</v>
      </c>
      <c r="O890" s="638" t="s">
        <v>783</v>
      </c>
      <c r="P890" s="638" t="s">
        <v>783</v>
      </c>
      <c r="Q890" s="638" t="s">
        <v>783</v>
      </c>
      <c r="R890" s="638" t="s">
        <v>783</v>
      </c>
      <c r="S890" s="638" t="s">
        <v>783</v>
      </c>
      <c r="T890" s="638" t="s">
        <v>783</v>
      </c>
      <c r="U890" s="638" t="s">
        <v>783</v>
      </c>
      <c r="V890" s="638" t="s">
        <v>783</v>
      </c>
      <c r="W890" s="638" t="s">
        <v>783</v>
      </c>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355"/>
        <v>4</v>
      </c>
      <c r="D891" s="460"/>
      <c r="E891" s="635">
        <f>E890</f>
        <v>6</v>
      </c>
      <c r="F891" s="512" t="b">
        <f t="shared" si="353"/>
        <v>1</v>
      </c>
      <c r="G891" s="460"/>
      <c r="H891" s="925"/>
      <c r="I891" s="926"/>
      <c r="J891" s="621" t="s">
        <v>784</v>
      </c>
      <c r="K891" s="639" t="str">
        <f t="shared" si="354"/>
        <v>-</v>
      </c>
      <c r="L891" s="636" t="s">
        <v>779</v>
      </c>
      <c r="M891" s="636" t="s">
        <v>779</v>
      </c>
      <c r="N891" s="636" t="s">
        <v>779</v>
      </c>
      <c r="O891" s="636" t="s">
        <v>779</v>
      </c>
      <c r="P891" s="636" t="s">
        <v>779</v>
      </c>
      <c r="Q891" s="636" t="s">
        <v>779</v>
      </c>
      <c r="R891" s="636" t="s">
        <v>779</v>
      </c>
      <c r="S891" s="636" t="s">
        <v>779</v>
      </c>
      <c r="T891" s="636" t="s">
        <v>779</v>
      </c>
      <c r="U891" s="636" t="s">
        <v>779</v>
      </c>
      <c r="V891" s="640" t="s">
        <v>779</v>
      </c>
      <c r="W891" s="640" t="s">
        <v>779</v>
      </c>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355"/>
        <v>4</v>
      </c>
      <c r="D892" s="460"/>
      <c r="E892" s="518">
        <v>7</v>
      </c>
      <c r="F892" s="512" t="b">
        <f t="shared" si="353"/>
        <v>1</v>
      </c>
      <c r="G892" s="460"/>
      <c r="H892" s="632" t="s">
        <v>795</v>
      </c>
      <c r="I892" s="632"/>
      <c r="J892" s="613" t="s">
        <v>778</v>
      </c>
      <c r="K892" s="633">
        <f t="shared" si="354"/>
        <v>43452</v>
      </c>
      <c r="L892" s="642">
        <v>-1</v>
      </c>
      <c r="M892" s="634" t="s">
        <v>779</v>
      </c>
      <c r="N892" s="634" t="s">
        <v>779</v>
      </c>
      <c r="O892" s="634" t="s">
        <v>779</v>
      </c>
      <c r="P892" s="634" t="s">
        <v>779</v>
      </c>
      <c r="Q892" s="634" t="s">
        <v>779</v>
      </c>
      <c r="R892" s="634" t="s">
        <v>779</v>
      </c>
      <c r="S892" s="634" t="s">
        <v>779</v>
      </c>
      <c r="T892" s="634" t="s">
        <v>779</v>
      </c>
      <c r="U892" s="634" t="s">
        <v>779</v>
      </c>
      <c r="V892" s="634" t="s">
        <v>779</v>
      </c>
      <c r="W892" s="634" t="s">
        <v>779</v>
      </c>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355"/>
        <v>4</v>
      </c>
      <c r="D893" s="460"/>
      <c r="E893" s="635">
        <f>E892</f>
        <v>7</v>
      </c>
      <c r="F893" s="512" t="b">
        <f t="shared" si="353"/>
        <v>1</v>
      </c>
      <c r="G893" s="460"/>
      <c r="H893" s="921"/>
      <c r="I893" s="922"/>
      <c r="J893" s="636" t="s">
        <v>781</v>
      </c>
      <c r="K893" s="637" t="str">
        <f t="shared" si="354"/>
        <v>-</v>
      </c>
      <c r="L893" s="638" t="s">
        <v>779</v>
      </c>
      <c r="M893" s="638" t="s">
        <v>779</v>
      </c>
      <c r="N893" s="638" t="s">
        <v>779</v>
      </c>
      <c r="O893" s="638" t="s">
        <v>779</v>
      </c>
      <c r="P893" s="638" t="s">
        <v>779</v>
      </c>
      <c r="Q893" s="638" t="s">
        <v>779</v>
      </c>
      <c r="R893" s="638" t="s">
        <v>779</v>
      </c>
      <c r="S893" s="638" t="s">
        <v>779</v>
      </c>
      <c r="T893" s="638" t="s">
        <v>779</v>
      </c>
      <c r="U893" s="638" t="s">
        <v>779</v>
      </c>
      <c r="V893" s="638" t="s">
        <v>779</v>
      </c>
      <c r="W893" s="638" t="s">
        <v>779</v>
      </c>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idden="1" outlineLevel="3" x14ac:dyDescent="0.25">
      <c r="A894" s="429"/>
      <c r="B894" s="438"/>
      <c r="C894" s="431">
        <f t="shared" si="355"/>
        <v>4</v>
      </c>
      <c r="D894" s="460"/>
      <c r="E894" s="635">
        <f>E893</f>
        <v>7</v>
      </c>
      <c r="F894" s="512" t="b">
        <f t="shared" si="353"/>
        <v>1</v>
      </c>
      <c r="G894" s="460"/>
      <c r="H894" s="923"/>
      <c r="I894" s="924"/>
      <c r="J894" s="636" t="s">
        <v>782</v>
      </c>
      <c r="K894" s="637" t="str">
        <f t="shared" si="354"/>
        <v>-</v>
      </c>
      <c r="L894" s="638" t="s">
        <v>783</v>
      </c>
      <c r="M894" s="638" t="s">
        <v>783</v>
      </c>
      <c r="N894" s="638" t="s">
        <v>783</v>
      </c>
      <c r="O894" s="638" t="s">
        <v>783</v>
      </c>
      <c r="P894" s="638" t="s">
        <v>783</v>
      </c>
      <c r="Q894" s="638" t="s">
        <v>783</v>
      </c>
      <c r="R894" s="638" t="s">
        <v>783</v>
      </c>
      <c r="S894" s="638" t="s">
        <v>783</v>
      </c>
      <c r="T894" s="638" t="s">
        <v>783</v>
      </c>
      <c r="U894" s="638" t="s">
        <v>783</v>
      </c>
      <c r="V894" s="638" t="s">
        <v>783</v>
      </c>
      <c r="W894" s="638" t="s">
        <v>783</v>
      </c>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355"/>
        <v>4</v>
      </c>
      <c r="D895" s="460"/>
      <c r="E895" s="635">
        <f>E894</f>
        <v>7</v>
      </c>
      <c r="F895" s="512" t="b">
        <f t="shared" si="353"/>
        <v>1</v>
      </c>
      <c r="G895" s="460"/>
      <c r="H895" s="925"/>
      <c r="I895" s="926"/>
      <c r="J895" s="621" t="s">
        <v>784</v>
      </c>
      <c r="K895" s="639" t="str">
        <f t="shared" si="354"/>
        <v>-</v>
      </c>
      <c r="L895" s="636" t="s">
        <v>779</v>
      </c>
      <c r="M895" s="636" t="s">
        <v>779</v>
      </c>
      <c r="N895" s="636" t="s">
        <v>779</v>
      </c>
      <c r="O895" s="636" t="s">
        <v>779</v>
      </c>
      <c r="P895" s="636" t="s">
        <v>779</v>
      </c>
      <c r="Q895" s="636" t="s">
        <v>779</v>
      </c>
      <c r="R895" s="636" t="s">
        <v>779</v>
      </c>
      <c r="S895" s="636" t="s">
        <v>779</v>
      </c>
      <c r="T895" s="636" t="s">
        <v>779</v>
      </c>
      <c r="U895" s="636" t="s">
        <v>779</v>
      </c>
      <c r="V895" s="640" t="s">
        <v>779</v>
      </c>
      <c r="W895" s="640" t="s">
        <v>779</v>
      </c>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355"/>
        <v>4</v>
      </c>
      <c r="D896" s="460"/>
      <c r="E896" s="518">
        <v>8</v>
      </c>
      <c r="F896" s="512" t="b">
        <f t="shared" ref="F896:F927" si="356">COUNTIFS($L896:$W896,"-")&lt;&gt;COUNTA($L896:$W896)</f>
        <v>1</v>
      </c>
      <c r="G896" s="460"/>
      <c r="H896" s="632" t="s">
        <v>796</v>
      </c>
      <c r="I896" s="632"/>
      <c r="J896" s="613" t="s">
        <v>778</v>
      </c>
      <c r="K896" s="633" t="str">
        <f t="shared" ref="K896:K927" si="357">IFERROR(DATE(2019,1,($L896-1)*7+1),"-")</f>
        <v>-</v>
      </c>
      <c r="L896" s="634" t="s">
        <v>779</v>
      </c>
      <c r="M896" s="634" t="s">
        <v>779</v>
      </c>
      <c r="N896" s="634" t="s">
        <v>779</v>
      </c>
      <c r="O896" s="634" t="s">
        <v>779</v>
      </c>
      <c r="P896" s="634" t="s">
        <v>779</v>
      </c>
      <c r="Q896" s="634" t="s">
        <v>779</v>
      </c>
      <c r="R896" s="634" t="s">
        <v>779</v>
      </c>
      <c r="S896" s="634" t="s">
        <v>779</v>
      </c>
      <c r="T896" s="634" t="s">
        <v>779</v>
      </c>
      <c r="U896" s="634" t="s">
        <v>779</v>
      </c>
      <c r="V896" s="634" t="s">
        <v>779</v>
      </c>
      <c r="W896" s="634" t="s">
        <v>779</v>
      </c>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hidden="1" customHeight="1" outlineLevel="3" x14ac:dyDescent="0.25">
      <c r="A897" s="429"/>
      <c r="B897" s="438"/>
      <c r="C897" s="431">
        <f t="shared" si="355"/>
        <v>4</v>
      </c>
      <c r="D897" s="460"/>
      <c r="E897" s="635">
        <f>E896</f>
        <v>8</v>
      </c>
      <c r="F897" s="512" t="b">
        <f t="shared" si="356"/>
        <v>1</v>
      </c>
      <c r="G897" s="460"/>
      <c r="H897" s="921" t="s">
        <v>797</v>
      </c>
      <c r="I897" s="922"/>
      <c r="J897" s="636" t="s">
        <v>781</v>
      </c>
      <c r="K897" s="637" t="str">
        <f t="shared" si="357"/>
        <v>-</v>
      </c>
      <c r="L897" s="638" t="s">
        <v>779</v>
      </c>
      <c r="M897" s="638" t="s">
        <v>779</v>
      </c>
      <c r="N897" s="638" t="s">
        <v>779</v>
      </c>
      <c r="O897" s="638" t="s">
        <v>779</v>
      </c>
      <c r="P897" s="638" t="s">
        <v>779</v>
      </c>
      <c r="Q897" s="508">
        <v>0</v>
      </c>
      <c r="R897" s="638" t="s">
        <v>779</v>
      </c>
      <c r="S897" s="508" t="b">
        <v>1</v>
      </c>
      <c r="T897" s="638" t="s">
        <v>779</v>
      </c>
      <c r="U897" s="638" t="s">
        <v>779</v>
      </c>
      <c r="V897" s="638" t="s">
        <v>779</v>
      </c>
      <c r="W897" s="638" t="s">
        <v>779</v>
      </c>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idden="1" outlineLevel="3" x14ac:dyDescent="0.25">
      <c r="A898" s="429"/>
      <c r="B898" s="438"/>
      <c r="C898" s="431">
        <f t="shared" si="355"/>
        <v>4</v>
      </c>
      <c r="D898" s="460"/>
      <c r="E898" s="635">
        <f>E897</f>
        <v>8</v>
      </c>
      <c r="F898" s="512" t="b">
        <f t="shared" si="356"/>
        <v>1</v>
      </c>
      <c r="G898" s="460"/>
      <c r="H898" s="923"/>
      <c r="I898" s="924"/>
      <c r="J898" s="636" t="s">
        <v>782</v>
      </c>
      <c r="K898" s="637" t="str">
        <f t="shared" si="357"/>
        <v>-</v>
      </c>
      <c r="L898" s="638" t="s">
        <v>783</v>
      </c>
      <c r="M898" s="638" t="s">
        <v>783</v>
      </c>
      <c r="N898" s="638" t="s">
        <v>783</v>
      </c>
      <c r="O898" s="638" t="s">
        <v>783</v>
      </c>
      <c r="P898" s="638" t="s">
        <v>783</v>
      </c>
      <c r="Q898" s="638" t="s">
        <v>783</v>
      </c>
      <c r="R898" s="638" t="s">
        <v>783</v>
      </c>
      <c r="S898" s="638" t="s">
        <v>783</v>
      </c>
      <c r="T898" s="638" t="s">
        <v>783</v>
      </c>
      <c r="U898" s="638" t="s">
        <v>783</v>
      </c>
      <c r="V898" s="638" t="s">
        <v>783</v>
      </c>
      <c r="W898" s="638" t="s">
        <v>783</v>
      </c>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355"/>
        <v>4</v>
      </c>
      <c r="D899" s="460"/>
      <c r="E899" s="635">
        <f>E898</f>
        <v>8</v>
      </c>
      <c r="F899" s="512" t="b">
        <f t="shared" si="356"/>
        <v>1</v>
      </c>
      <c r="G899" s="460"/>
      <c r="H899" s="925"/>
      <c r="I899" s="926"/>
      <c r="J899" s="621" t="s">
        <v>784</v>
      </c>
      <c r="K899" s="639" t="str">
        <f t="shared" si="357"/>
        <v>-</v>
      </c>
      <c r="L899" s="636" t="s">
        <v>779</v>
      </c>
      <c r="M899" s="636" t="s">
        <v>779</v>
      </c>
      <c r="N899" s="636" t="s">
        <v>779</v>
      </c>
      <c r="O899" s="636" t="s">
        <v>779</v>
      </c>
      <c r="P899" s="636" t="s">
        <v>779</v>
      </c>
      <c r="Q899" s="636" t="s">
        <v>779</v>
      </c>
      <c r="R899" s="636" t="s">
        <v>779</v>
      </c>
      <c r="S899" s="636" t="s">
        <v>779</v>
      </c>
      <c r="T899" s="636" t="s">
        <v>779</v>
      </c>
      <c r="U899" s="636" t="s">
        <v>779</v>
      </c>
      <c r="V899" s="640" t="s">
        <v>779</v>
      </c>
      <c r="W899" s="640" t="s">
        <v>779</v>
      </c>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ref="C900:C931" si="358">INT($C$852)+3</f>
        <v>4</v>
      </c>
      <c r="D900" s="460"/>
      <c r="E900" s="518">
        <v>9</v>
      </c>
      <c r="F900" s="512" t="b">
        <f t="shared" si="356"/>
        <v>1</v>
      </c>
      <c r="G900" s="460"/>
      <c r="H900" s="632" t="s">
        <v>798</v>
      </c>
      <c r="I900" s="632"/>
      <c r="J900" s="613" t="s">
        <v>778</v>
      </c>
      <c r="K900" s="633" t="str">
        <f t="shared" si="357"/>
        <v>-</v>
      </c>
      <c r="L900" s="634" t="s">
        <v>779</v>
      </c>
      <c r="M900" s="634" t="s">
        <v>779</v>
      </c>
      <c r="N900" s="634" t="s">
        <v>779</v>
      </c>
      <c r="O900" s="634" t="s">
        <v>779</v>
      </c>
      <c r="P900" s="634" t="s">
        <v>779</v>
      </c>
      <c r="Q900" s="634" t="s">
        <v>779</v>
      </c>
      <c r="R900" s="634" t="s">
        <v>779</v>
      </c>
      <c r="S900" s="634" t="s">
        <v>779</v>
      </c>
      <c r="T900" s="634" t="s">
        <v>779</v>
      </c>
      <c r="U900" s="634" t="s">
        <v>779</v>
      </c>
      <c r="V900" s="634" t="s">
        <v>779</v>
      </c>
      <c r="W900" s="634" t="s">
        <v>779</v>
      </c>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hidden="1" customHeight="1" outlineLevel="3" x14ac:dyDescent="0.25">
      <c r="A901" s="429"/>
      <c r="B901" s="438"/>
      <c r="C901" s="431">
        <f t="shared" si="358"/>
        <v>4</v>
      </c>
      <c r="D901" s="460"/>
      <c r="E901" s="635">
        <f>E900</f>
        <v>9</v>
      </c>
      <c r="F901" s="512" t="b">
        <f t="shared" si="356"/>
        <v>1</v>
      </c>
      <c r="G901" s="460"/>
      <c r="H901" s="921" t="s">
        <v>799</v>
      </c>
      <c r="I901" s="922"/>
      <c r="J901" s="636" t="s">
        <v>781</v>
      </c>
      <c r="K901" s="637" t="str">
        <f t="shared" si="357"/>
        <v>-</v>
      </c>
      <c r="L901" s="638" t="s">
        <v>779</v>
      </c>
      <c r="M901" s="638" t="s">
        <v>779</v>
      </c>
      <c r="N901" s="638" t="s">
        <v>779</v>
      </c>
      <c r="O901" s="638" t="s">
        <v>779</v>
      </c>
      <c r="P901" s="638" t="s">
        <v>779</v>
      </c>
      <c r="Q901" s="643">
        <f>INT($I$358/7)</f>
        <v>5</v>
      </c>
      <c r="R901" s="638" t="s">
        <v>779</v>
      </c>
      <c r="S901" s="508" t="b">
        <v>1</v>
      </c>
      <c r="T901" s="638">
        <v>1</v>
      </c>
      <c r="U901" s="638" t="s">
        <v>779</v>
      </c>
      <c r="V901" s="638" t="s">
        <v>779</v>
      </c>
      <c r="W901" s="638" t="s">
        <v>779</v>
      </c>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idden="1" outlineLevel="3" x14ac:dyDescent="0.25">
      <c r="A902" s="429"/>
      <c r="B902" s="438"/>
      <c r="C902" s="431">
        <f t="shared" si="358"/>
        <v>4</v>
      </c>
      <c r="D902" s="460"/>
      <c r="E902" s="635">
        <f>E901</f>
        <v>9</v>
      </c>
      <c r="F902" s="512" t="b">
        <f t="shared" si="356"/>
        <v>1</v>
      </c>
      <c r="G902" s="460"/>
      <c r="H902" s="923"/>
      <c r="I902" s="924"/>
      <c r="J902" s="636" t="s">
        <v>782</v>
      </c>
      <c r="K902" s="637" t="str">
        <f t="shared" si="357"/>
        <v>-</v>
      </c>
      <c r="L902" s="638" t="s">
        <v>783</v>
      </c>
      <c r="M902" s="638" t="s">
        <v>783</v>
      </c>
      <c r="N902" s="638" t="s">
        <v>783</v>
      </c>
      <c r="O902" s="638" t="s">
        <v>783</v>
      </c>
      <c r="P902" s="638" t="s">
        <v>783</v>
      </c>
      <c r="Q902" s="638" t="s">
        <v>783</v>
      </c>
      <c r="R902" s="638" t="s">
        <v>783</v>
      </c>
      <c r="S902" s="638" t="s">
        <v>783</v>
      </c>
      <c r="T902" s="638" t="s">
        <v>783</v>
      </c>
      <c r="U902" s="638" t="s">
        <v>783</v>
      </c>
      <c r="V902" s="638" t="s">
        <v>783</v>
      </c>
      <c r="W902" s="638" t="s">
        <v>783</v>
      </c>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358"/>
        <v>4</v>
      </c>
      <c r="D903" s="460"/>
      <c r="E903" s="635">
        <f>E902</f>
        <v>9</v>
      </c>
      <c r="F903" s="512" t="b">
        <f t="shared" si="356"/>
        <v>1</v>
      </c>
      <c r="G903" s="460"/>
      <c r="H903" s="925"/>
      <c r="I903" s="926"/>
      <c r="J903" s="621" t="s">
        <v>784</v>
      </c>
      <c r="K903" s="639" t="str">
        <f t="shared" si="357"/>
        <v>-</v>
      </c>
      <c r="L903" s="636" t="s">
        <v>779</v>
      </c>
      <c r="M903" s="636" t="s">
        <v>779</v>
      </c>
      <c r="N903" s="636" t="s">
        <v>779</v>
      </c>
      <c r="O903" s="636" t="s">
        <v>779</v>
      </c>
      <c r="P903" s="636" t="s">
        <v>779</v>
      </c>
      <c r="Q903" s="636" t="s">
        <v>779</v>
      </c>
      <c r="R903" s="636" t="s">
        <v>779</v>
      </c>
      <c r="S903" s="636" t="s">
        <v>779</v>
      </c>
      <c r="T903" s="636" t="s">
        <v>779</v>
      </c>
      <c r="U903" s="636" t="s">
        <v>779</v>
      </c>
      <c r="V903" s="640" t="s">
        <v>779</v>
      </c>
      <c r="W903" s="640" t="s">
        <v>779</v>
      </c>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358"/>
        <v>4</v>
      </c>
      <c r="D904" s="460"/>
      <c r="E904" s="518">
        <v>10</v>
      </c>
      <c r="F904" s="512" t="b">
        <f t="shared" si="356"/>
        <v>1</v>
      </c>
      <c r="G904" s="460"/>
      <c r="H904" s="632" t="s">
        <v>800</v>
      </c>
      <c r="I904" s="632"/>
      <c r="J904" s="613" t="s">
        <v>778</v>
      </c>
      <c r="K904" s="633" t="str">
        <f t="shared" si="357"/>
        <v>-</v>
      </c>
      <c r="L904" s="634" t="s">
        <v>779</v>
      </c>
      <c r="M904" s="634" t="s">
        <v>779</v>
      </c>
      <c r="N904" s="634" t="s">
        <v>779</v>
      </c>
      <c r="O904" s="634" t="s">
        <v>779</v>
      </c>
      <c r="P904" s="634" t="s">
        <v>779</v>
      </c>
      <c r="Q904" s="634" t="s">
        <v>779</v>
      </c>
      <c r="R904" s="634" t="s">
        <v>779</v>
      </c>
      <c r="S904" s="634" t="s">
        <v>779</v>
      </c>
      <c r="T904" s="634" t="s">
        <v>779</v>
      </c>
      <c r="U904" s="634" t="s">
        <v>779</v>
      </c>
      <c r="V904" s="634" t="s">
        <v>779</v>
      </c>
      <c r="W904" s="634" t="s">
        <v>779</v>
      </c>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hidden="1" customHeight="1" outlineLevel="3" x14ac:dyDescent="0.25">
      <c r="A905" s="429"/>
      <c r="B905" s="438"/>
      <c r="C905" s="431">
        <f t="shared" si="358"/>
        <v>4</v>
      </c>
      <c r="D905" s="460"/>
      <c r="E905" s="635">
        <f>E904</f>
        <v>10</v>
      </c>
      <c r="F905" s="512" t="b">
        <f t="shared" si="356"/>
        <v>1</v>
      </c>
      <c r="G905" s="460"/>
      <c r="H905" s="921" t="s">
        <v>801</v>
      </c>
      <c r="I905" s="922"/>
      <c r="J905" s="636" t="s">
        <v>781</v>
      </c>
      <c r="K905" s="637" t="str">
        <f t="shared" si="357"/>
        <v>-</v>
      </c>
      <c r="L905" s="638" t="s">
        <v>779</v>
      </c>
      <c r="M905" s="638" t="s">
        <v>779</v>
      </c>
      <c r="N905" s="638" t="s">
        <v>779</v>
      </c>
      <c r="O905" s="638" t="s">
        <v>779</v>
      </c>
      <c r="P905" s="638" t="s">
        <v>779</v>
      </c>
      <c r="Q905" s="643">
        <f>INT($I$359/7)</f>
        <v>7</v>
      </c>
      <c r="R905" s="638" t="s">
        <v>779</v>
      </c>
      <c r="S905" s="508" t="b">
        <v>1</v>
      </c>
      <c r="T905" s="638">
        <v>2</v>
      </c>
      <c r="U905" s="638" t="s">
        <v>779</v>
      </c>
      <c r="V905" s="638" t="s">
        <v>779</v>
      </c>
      <c r="W905" s="638" t="s">
        <v>779</v>
      </c>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idden="1" outlineLevel="3" x14ac:dyDescent="0.25">
      <c r="A906" s="429"/>
      <c r="B906" s="438"/>
      <c r="C906" s="431">
        <f t="shared" si="358"/>
        <v>4</v>
      </c>
      <c r="D906" s="460"/>
      <c r="E906" s="635">
        <f>E905</f>
        <v>10</v>
      </c>
      <c r="F906" s="512" t="b">
        <f t="shared" si="356"/>
        <v>1</v>
      </c>
      <c r="G906" s="460"/>
      <c r="H906" s="923"/>
      <c r="I906" s="924"/>
      <c r="J906" s="636" t="s">
        <v>782</v>
      </c>
      <c r="K906" s="637" t="str">
        <f t="shared" si="357"/>
        <v>-</v>
      </c>
      <c r="L906" s="638" t="s">
        <v>783</v>
      </c>
      <c r="M906" s="638" t="s">
        <v>783</v>
      </c>
      <c r="N906" s="638" t="s">
        <v>783</v>
      </c>
      <c r="O906" s="638" t="s">
        <v>783</v>
      </c>
      <c r="P906" s="638" t="s">
        <v>783</v>
      </c>
      <c r="Q906" s="638" t="s">
        <v>783</v>
      </c>
      <c r="R906" s="638" t="s">
        <v>783</v>
      </c>
      <c r="S906" s="638" t="s">
        <v>783</v>
      </c>
      <c r="T906" s="638" t="s">
        <v>783</v>
      </c>
      <c r="U906" s="638" t="s">
        <v>783</v>
      </c>
      <c r="V906" s="638" t="s">
        <v>783</v>
      </c>
      <c r="W906" s="638" t="s">
        <v>783</v>
      </c>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358"/>
        <v>4</v>
      </c>
      <c r="D907" s="460"/>
      <c r="E907" s="635">
        <f>E906</f>
        <v>10</v>
      </c>
      <c r="F907" s="512" t="b">
        <f t="shared" si="356"/>
        <v>1</v>
      </c>
      <c r="G907" s="460"/>
      <c r="H907" s="925"/>
      <c r="I907" s="926"/>
      <c r="J907" s="621" t="s">
        <v>784</v>
      </c>
      <c r="K907" s="639" t="str">
        <f t="shared" si="357"/>
        <v>-</v>
      </c>
      <c r="L907" s="636" t="s">
        <v>779</v>
      </c>
      <c r="M907" s="636" t="s">
        <v>779</v>
      </c>
      <c r="N907" s="636" t="s">
        <v>779</v>
      </c>
      <c r="O907" s="636" t="s">
        <v>779</v>
      </c>
      <c r="P907" s="636" t="s">
        <v>779</v>
      </c>
      <c r="Q907" s="636" t="s">
        <v>779</v>
      </c>
      <c r="R907" s="636" t="s">
        <v>779</v>
      </c>
      <c r="S907" s="636" t="s">
        <v>779</v>
      </c>
      <c r="T907" s="636" t="s">
        <v>779</v>
      </c>
      <c r="U907" s="636" t="s">
        <v>779</v>
      </c>
      <c r="V907" s="640" t="s">
        <v>779</v>
      </c>
      <c r="W907" s="640" t="s">
        <v>779</v>
      </c>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358"/>
        <v>4</v>
      </c>
      <c r="D908" s="460"/>
      <c r="E908" s="518">
        <v>11</v>
      </c>
      <c r="F908" s="512" t="b">
        <f t="shared" si="356"/>
        <v>1</v>
      </c>
      <c r="G908" s="460"/>
      <c r="H908" s="632" t="s">
        <v>802</v>
      </c>
      <c r="I908" s="632"/>
      <c r="J908" s="613" t="s">
        <v>778</v>
      </c>
      <c r="K908" s="633" t="str">
        <f t="shared" si="357"/>
        <v>-</v>
      </c>
      <c r="L908" s="634" t="s">
        <v>779</v>
      </c>
      <c r="M908" s="634" t="s">
        <v>779</v>
      </c>
      <c r="N908" s="634" t="s">
        <v>779</v>
      </c>
      <c r="O908" s="634" t="s">
        <v>779</v>
      </c>
      <c r="P908" s="634" t="s">
        <v>779</v>
      </c>
      <c r="Q908" s="634" t="s">
        <v>779</v>
      </c>
      <c r="R908" s="634" t="s">
        <v>779</v>
      </c>
      <c r="S908" s="634" t="s">
        <v>779</v>
      </c>
      <c r="T908" s="634" t="s">
        <v>779</v>
      </c>
      <c r="U908" s="634" t="s">
        <v>779</v>
      </c>
      <c r="V908" s="634" t="s">
        <v>779</v>
      </c>
      <c r="W908" s="634" t="s">
        <v>779</v>
      </c>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hidden="1" customHeight="1" outlineLevel="3" x14ac:dyDescent="0.25">
      <c r="A909" s="429"/>
      <c r="B909" s="438"/>
      <c r="C909" s="431">
        <f t="shared" si="358"/>
        <v>4</v>
      </c>
      <c r="D909" s="460"/>
      <c r="E909" s="635">
        <f>E908</f>
        <v>11</v>
      </c>
      <c r="F909" s="512" t="b">
        <f t="shared" si="356"/>
        <v>1</v>
      </c>
      <c r="G909" s="460"/>
      <c r="H909" s="921" t="s">
        <v>801</v>
      </c>
      <c r="I909" s="922"/>
      <c r="J909" s="636" t="s">
        <v>781</v>
      </c>
      <c r="K909" s="637" t="str">
        <f t="shared" si="357"/>
        <v>-</v>
      </c>
      <c r="L909" s="638" t="s">
        <v>779</v>
      </c>
      <c r="M909" s="638" t="s">
        <v>779</v>
      </c>
      <c r="N909" s="638" t="s">
        <v>779</v>
      </c>
      <c r="O909" s="638" t="s">
        <v>779</v>
      </c>
      <c r="P909" s="638" t="s">
        <v>779</v>
      </c>
      <c r="Q909" s="643">
        <f>INT($I$360/7)</f>
        <v>7</v>
      </c>
      <c r="R909" s="638" t="s">
        <v>779</v>
      </c>
      <c r="S909" s="508" t="b">
        <v>1</v>
      </c>
      <c r="T909" s="638">
        <v>3</v>
      </c>
      <c r="U909" s="638" t="s">
        <v>779</v>
      </c>
      <c r="V909" s="638" t="s">
        <v>779</v>
      </c>
      <c r="W909" s="638" t="s">
        <v>779</v>
      </c>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idden="1" outlineLevel="3" x14ac:dyDescent="0.25">
      <c r="A910" s="429"/>
      <c r="B910" s="438"/>
      <c r="C910" s="431">
        <f t="shared" si="358"/>
        <v>4</v>
      </c>
      <c r="D910" s="460"/>
      <c r="E910" s="635">
        <f>E909</f>
        <v>11</v>
      </c>
      <c r="F910" s="512" t="b">
        <f t="shared" si="356"/>
        <v>1</v>
      </c>
      <c r="G910" s="460"/>
      <c r="H910" s="923"/>
      <c r="I910" s="924"/>
      <c r="J910" s="636" t="s">
        <v>782</v>
      </c>
      <c r="K910" s="637" t="str">
        <f t="shared" si="357"/>
        <v>-</v>
      </c>
      <c r="L910" s="638" t="s">
        <v>783</v>
      </c>
      <c r="M910" s="638" t="s">
        <v>783</v>
      </c>
      <c r="N910" s="638" t="s">
        <v>783</v>
      </c>
      <c r="O910" s="638" t="s">
        <v>783</v>
      </c>
      <c r="P910" s="638" t="s">
        <v>783</v>
      </c>
      <c r="Q910" s="638" t="s">
        <v>783</v>
      </c>
      <c r="R910" s="638" t="s">
        <v>783</v>
      </c>
      <c r="S910" s="638" t="s">
        <v>783</v>
      </c>
      <c r="T910" s="638" t="s">
        <v>783</v>
      </c>
      <c r="U910" s="638" t="s">
        <v>783</v>
      </c>
      <c r="V910" s="638" t="s">
        <v>783</v>
      </c>
      <c r="W910" s="638" t="s">
        <v>783</v>
      </c>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358"/>
        <v>4</v>
      </c>
      <c r="D911" s="460"/>
      <c r="E911" s="635">
        <f>E910</f>
        <v>11</v>
      </c>
      <c r="F911" s="512" t="b">
        <f t="shared" si="356"/>
        <v>1</v>
      </c>
      <c r="G911" s="460"/>
      <c r="H911" s="925"/>
      <c r="I911" s="926"/>
      <c r="J911" s="621" t="s">
        <v>784</v>
      </c>
      <c r="K911" s="639" t="str">
        <f t="shared" si="357"/>
        <v>-</v>
      </c>
      <c r="L911" s="636" t="s">
        <v>779</v>
      </c>
      <c r="M911" s="636" t="s">
        <v>779</v>
      </c>
      <c r="N911" s="636" t="s">
        <v>779</v>
      </c>
      <c r="O911" s="636" t="s">
        <v>779</v>
      </c>
      <c r="P911" s="636" t="s">
        <v>779</v>
      </c>
      <c r="Q911" s="636" t="s">
        <v>779</v>
      </c>
      <c r="R911" s="636" t="s">
        <v>779</v>
      </c>
      <c r="S911" s="636" t="s">
        <v>779</v>
      </c>
      <c r="T911" s="636" t="s">
        <v>779</v>
      </c>
      <c r="U911" s="636" t="s">
        <v>779</v>
      </c>
      <c r="V911" s="640" t="s">
        <v>779</v>
      </c>
      <c r="W911" s="640" t="s">
        <v>779</v>
      </c>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358"/>
        <v>4</v>
      </c>
      <c r="D912" s="460"/>
      <c r="E912" s="518">
        <v>12</v>
      </c>
      <c r="F912" s="512" t="b">
        <f t="shared" si="356"/>
        <v>1</v>
      </c>
      <c r="G912" s="460"/>
      <c r="H912" s="632" t="s">
        <v>803</v>
      </c>
      <c r="I912" s="632"/>
      <c r="J912" s="613" t="s">
        <v>778</v>
      </c>
      <c r="K912" s="633" t="str">
        <f t="shared" si="357"/>
        <v>-</v>
      </c>
      <c r="L912" s="634" t="s">
        <v>779</v>
      </c>
      <c r="M912" s="634" t="s">
        <v>779</v>
      </c>
      <c r="N912" s="634" t="s">
        <v>779</v>
      </c>
      <c r="O912" s="634" t="s">
        <v>779</v>
      </c>
      <c r="P912" s="634" t="s">
        <v>779</v>
      </c>
      <c r="Q912" s="634" t="s">
        <v>779</v>
      </c>
      <c r="R912" s="634" t="s">
        <v>779</v>
      </c>
      <c r="S912" s="634" t="s">
        <v>779</v>
      </c>
      <c r="T912" s="634" t="s">
        <v>779</v>
      </c>
      <c r="U912" s="634" t="s">
        <v>779</v>
      </c>
      <c r="V912" s="634" t="s">
        <v>779</v>
      </c>
      <c r="W912" s="634" t="s">
        <v>779</v>
      </c>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hidden="1" customHeight="1" outlineLevel="3" x14ac:dyDescent="0.25">
      <c r="A913" s="429"/>
      <c r="B913" s="438"/>
      <c r="C913" s="431">
        <f t="shared" si="358"/>
        <v>4</v>
      </c>
      <c r="D913" s="460"/>
      <c r="E913" s="635">
        <f>E912</f>
        <v>12</v>
      </c>
      <c r="F913" s="512" t="b">
        <f t="shared" si="356"/>
        <v>1</v>
      </c>
      <c r="G913" s="460"/>
      <c r="H913" s="921" t="s">
        <v>801</v>
      </c>
      <c r="I913" s="922"/>
      <c r="J913" s="636" t="s">
        <v>781</v>
      </c>
      <c r="K913" s="637" t="str">
        <f t="shared" si="357"/>
        <v>-</v>
      </c>
      <c r="L913" s="638" t="s">
        <v>779</v>
      </c>
      <c r="M913" s="638" t="s">
        <v>779</v>
      </c>
      <c r="N913" s="638" t="s">
        <v>779</v>
      </c>
      <c r="O913" s="638" t="s">
        <v>779</v>
      </c>
      <c r="P913" s="638" t="s">
        <v>779</v>
      </c>
      <c r="Q913" s="643">
        <f>INT($I$361/7)</f>
        <v>7</v>
      </c>
      <c r="R913" s="638" t="s">
        <v>779</v>
      </c>
      <c r="S913" s="508" t="b">
        <v>1</v>
      </c>
      <c r="T913" s="638">
        <v>4</v>
      </c>
      <c r="U913" s="638" t="s">
        <v>779</v>
      </c>
      <c r="V913" s="638" t="s">
        <v>779</v>
      </c>
      <c r="W913" s="638" t="s">
        <v>779</v>
      </c>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358"/>
        <v>4</v>
      </c>
      <c r="D914" s="460"/>
      <c r="E914" s="635">
        <f>E913</f>
        <v>12</v>
      </c>
      <c r="F914" s="512" t="b">
        <f t="shared" si="356"/>
        <v>1</v>
      </c>
      <c r="G914" s="460"/>
      <c r="H914" s="923"/>
      <c r="I914" s="924"/>
      <c r="J914" s="636" t="s">
        <v>782</v>
      </c>
      <c r="K914" s="637" t="str">
        <f t="shared" si="357"/>
        <v>-</v>
      </c>
      <c r="L914" s="638" t="s">
        <v>783</v>
      </c>
      <c r="M914" s="638" t="s">
        <v>783</v>
      </c>
      <c r="N914" s="638" t="s">
        <v>783</v>
      </c>
      <c r="O914" s="638" t="s">
        <v>783</v>
      </c>
      <c r="P914" s="638" t="s">
        <v>783</v>
      </c>
      <c r="Q914" s="638" t="s">
        <v>783</v>
      </c>
      <c r="R914" s="638" t="s">
        <v>783</v>
      </c>
      <c r="S914" s="638" t="s">
        <v>783</v>
      </c>
      <c r="T914" s="638" t="s">
        <v>783</v>
      </c>
      <c r="U914" s="638" t="s">
        <v>783</v>
      </c>
      <c r="V914" s="638" t="s">
        <v>783</v>
      </c>
      <c r="W914" s="638" t="s">
        <v>783</v>
      </c>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358"/>
        <v>4</v>
      </c>
      <c r="D915" s="460"/>
      <c r="E915" s="635">
        <f>E914</f>
        <v>12</v>
      </c>
      <c r="F915" s="512" t="b">
        <f t="shared" si="356"/>
        <v>1</v>
      </c>
      <c r="G915" s="460"/>
      <c r="H915" s="925"/>
      <c r="I915" s="926"/>
      <c r="J915" s="621" t="s">
        <v>784</v>
      </c>
      <c r="K915" s="639" t="str">
        <f t="shared" si="357"/>
        <v>-</v>
      </c>
      <c r="L915" s="636" t="s">
        <v>779</v>
      </c>
      <c r="M915" s="636" t="s">
        <v>779</v>
      </c>
      <c r="N915" s="636" t="s">
        <v>779</v>
      </c>
      <c r="O915" s="636" t="s">
        <v>779</v>
      </c>
      <c r="P915" s="636" t="s">
        <v>779</v>
      </c>
      <c r="Q915" s="636" t="s">
        <v>779</v>
      </c>
      <c r="R915" s="636" t="s">
        <v>779</v>
      </c>
      <c r="S915" s="636" t="s">
        <v>779</v>
      </c>
      <c r="T915" s="636" t="s">
        <v>779</v>
      </c>
      <c r="U915" s="636" t="s">
        <v>779</v>
      </c>
      <c r="V915" s="640" t="s">
        <v>779</v>
      </c>
      <c r="W915" s="640" t="s">
        <v>779</v>
      </c>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358"/>
        <v>4</v>
      </c>
      <c r="D916" s="460"/>
      <c r="E916" s="518">
        <v>13</v>
      </c>
      <c r="F916" s="512" t="b">
        <f t="shared" si="356"/>
        <v>1</v>
      </c>
      <c r="G916" s="460"/>
      <c r="H916" s="632" t="s">
        <v>804</v>
      </c>
      <c r="I916" s="632"/>
      <c r="J916" s="613" t="s">
        <v>778</v>
      </c>
      <c r="K916" s="633">
        <f t="shared" si="357"/>
        <v>43452</v>
      </c>
      <c r="L916" s="642">
        <v>-1</v>
      </c>
      <c r="M916" s="634" t="s">
        <v>779</v>
      </c>
      <c r="N916" s="634" t="s">
        <v>779</v>
      </c>
      <c r="O916" s="634" t="s">
        <v>779</v>
      </c>
      <c r="P916" s="634" t="s">
        <v>779</v>
      </c>
      <c r="Q916" s="634" t="s">
        <v>779</v>
      </c>
      <c r="R916" s="634" t="s">
        <v>779</v>
      </c>
      <c r="S916" s="634" t="s">
        <v>779</v>
      </c>
      <c r="T916" s="634" t="s">
        <v>779</v>
      </c>
      <c r="U916" s="634" t="s">
        <v>779</v>
      </c>
      <c r="V916" s="634" t="s">
        <v>779</v>
      </c>
      <c r="W916" s="634" t="s">
        <v>779</v>
      </c>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hidden="1" customHeight="1" outlineLevel="3" x14ac:dyDescent="0.25">
      <c r="A917" s="429"/>
      <c r="B917" s="438"/>
      <c r="C917" s="431">
        <f t="shared" si="358"/>
        <v>4</v>
      </c>
      <c r="D917" s="460"/>
      <c r="E917" s="635">
        <f>E916</f>
        <v>13</v>
      </c>
      <c r="F917" s="512" t="b">
        <f t="shared" si="356"/>
        <v>1</v>
      </c>
      <c r="G917" s="460"/>
      <c r="H917" s="921" t="s">
        <v>805</v>
      </c>
      <c r="I917" s="922"/>
      <c r="J917" s="636" t="s">
        <v>781</v>
      </c>
      <c r="K917" s="637" t="str">
        <f t="shared" si="357"/>
        <v>-</v>
      </c>
      <c r="L917" s="638" t="s">
        <v>779</v>
      </c>
      <c r="M917" s="638" t="s">
        <v>779</v>
      </c>
      <c r="N917" s="638" t="s">
        <v>779</v>
      </c>
      <c r="O917" s="638" t="s">
        <v>779</v>
      </c>
      <c r="P917" s="638" t="s">
        <v>779</v>
      </c>
      <c r="Q917" s="508">
        <f>INT(150/7)+2</f>
        <v>23</v>
      </c>
      <c r="R917" s="638" t="s">
        <v>779</v>
      </c>
      <c r="S917" s="508" t="b">
        <v>1</v>
      </c>
      <c r="T917" s="638" t="s">
        <v>779</v>
      </c>
      <c r="U917" s="638" t="s">
        <v>779</v>
      </c>
      <c r="V917" s="638" t="s">
        <v>779</v>
      </c>
      <c r="W917" s="638" t="s">
        <v>779</v>
      </c>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idden="1" outlineLevel="3" x14ac:dyDescent="0.25">
      <c r="A918" s="429"/>
      <c r="B918" s="438"/>
      <c r="C918" s="431">
        <f t="shared" si="358"/>
        <v>4</v>
      </c>
      <c r="D918" s="460"/>
      <c r="E918" s="635">
        <f>E917</f>
        <v>13</v>
      </c>
      <c r="F918" s="512" t="b">
        <f t="shared" si="356"/>
        <v>1</v>
      </c>
      <c r="G918" s="460"/>
      <c r="H918" s="923"/>
      <c r="I918" s="924"/>
      <c r="J918" s="636" t="s">
        <v>782</v>
      </c>
      <c r="K918" s="637" t="str">
        <f t="shared" si="357"/>
        <v>-</v>
      </c>
      <c r="L918" s="638" t="s">
        <v>783</v>
      </c>
      <c r="M918" s="638" t="s">
        <v>783</v>
      </c>
      <c r="N918" s="638" t="s">
        <v>783</v>
      </c>
      <c r="O918" s="638" t="s">
        <v>783</v>
      </c>
      <c r="P918" s="638" t="s">
        <v>783</v>
      </c>
      <c r="Q918" s="638" t="s">
        <v>783</v>
      </c>
      <c r="R918" s="638" t="s">
        <v>783</v>
      </c>
      <c r="S918" s="638" t="s">
        <v>783</v>
      </c>
      <c r="T918" s="638" t="s">
        <v>783</v>
      </c>
      <c r="U918" s="638" t="s">
        <v>783</v>
      </c>
      <c r="V918" s="638" t="s">
        <v>783</v>
      </c>
      <c r="W918" s="638" t="s">
        <v>783</v>
      </c>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358"/>
        <v>4</v>
      </c>
      <c r="D919" s="460"/>
      <c r="E919" s="635">
        <f>E918</f>
        <v>13</v>
      </c>
      <c r="F919" s="512" t="b">
        <f t="shared" si="356"/>
        <v>1</v>
      </c>
      <c r="G919" s="460"/>
      <c r="H919" s="925"/>
      <c r="I919" s="926"/>
      <c r="J919" s="621" t="s">
        <v>784</v>
      </c>
      <c r="K919" s="639" t="str">
        <f t="shared" si="357"/>
        <v>-</v>
      </c>
      <c r="L919" s="636" t="s">
        <v>779</v>
      </c>
      <c r="M919" s="636" t="s">
        <v>779</v>
      </c>
      <c r="N919" s="636" t="s">
        <v>779</v>
      </c>
      <c r="O919" s="636" t="s">
        <v>779</v>
      </c>
      <c r="P919" s="636" t="s">
        <v>779</v>
      </c>
      <c r="Q919" s="636" t="s">
        <v>779</v>
      </c>
      <c r="R919" s="636" t="s">
        <v>779</v>
      </c>
      <c r="S919" s="636" t="s">
        <v>779</v>
      </c>
      <c r="T919" s="636" t="s">
        <v>779</v>
      </c>
      <c r="U919" s="636" t="s">
        <v>779</v>
      </c>
      <c r="V919" s="640" t="s">
        <v>779</v>
      </c>
      <c r="W919" s="640" t="s">
        <v>779</v>
      </c>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358"/>
        <v>4</v>
      </c>
      <c r="D920" s="460"/>
      <c r="E920" s="518">
        <v>14</v>
      </c>
      <c r="F920" s="512" t="b">
        <f t="shared" si="356"/>
        <v>1</v>
      </c>
      <c r="G920" s="460"/>
      <c r="H920" s="632" t="s">
        <v>806</v>
      </c>
      <c r="I920" s="632"/>
      <c r="J920" s="613" t="s">
        <v>778</v>
      </c>
      <c r="K920" s="633" t="str">
        <f t="shared" si="357"/>
        <v>-</v>
      </c>
      <c r="L920" s="634" t="s">
        <v>779</v>
      </c>
      <c r="M920" s="634" t="s">
        <v>779</v>
      </c>
      <c r="N920" s="634" t="s">
        <v>779</v>
      </c>
      <c r="O920" s="634" t="s">
        <v>779</v>
      </c>
      <c r="P920" s="634" t="s">
        <v>779</v>
      </c>
      <c r="Q920" s="634" t="s">
        <v>779</v>
      </c>
      <c r="R920" s="634" t="s">
        <v>779</v>
      </c>
      <c r="S920" s="634" t="s">
        <v>779</v>
      </c>
      <c r="T920" s="634" t="s">
        <v>779</v>
      </c>
      <c r="U920" s="634" t="s">
        <v>779</v>
      </c>
      <c r="V920" s="634" t="s">
        <v>779</v>
      </c>
      <c r="W920" s="634" t="s">
        <v>779</v>
      </c>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hidden="1" customHeight="1" outlineLevel="3" x14ac:dyDescent="0.25">
      <c r="A921" s="429"/>
      <c r="B921" s="438"/>
      <c r="C921" s="431">
        <f t="shared" si="358"/>
        <v>4</v>
      </c>
      <c r="D921" s="460"/>
      <c r="E921" s="635">
        <f>E920</f>
        <v>14</v>
      </c>
      <c r="F921" s="512" t="b">
        <f t="shared" si="356"/>
        <v>1</v>
      </c>
      <c r="G921" s="460"/>
      <c r="H921" s="921" t="s">
        <v>807</v>
      </c>
      <c r="I921" s="922"/>
      <c r="J921" s="636" t="s">
        <v>781</v>
      </c>
      <c r="K921" s="637" t="str">
        <f t="shared" si="357"/>
        <v>-</v>
      </c>
      <c r="L921" s="638" t="s">
        <v>779</v>
      </c>
      <c r="M921" s="638" t="s">
        <v>779</v>
      </c>
      <c r="N921" s="638" t="s">
        <v>779</v>
      </c>
      <c r="O921" s="638" t="s">
        <v>779</v>
      </c>
      <c r="P921" s="638" t="s">
        <v>779</v>
      </c>
      <c r="Q921" s="508">
        <f>INT(150/7)+2</f>
        <v>23</v>
      </c>
      <c r="R921" s="638" t="s">
        <v>779</v>
      </c>
      <c r="S921" s="508" t="b">
        <v>1</v>
      </c>
      <c r="T921" s="638" t="s">
        <v>779</v>
      </c>
      <c r="U921" s="638" t="s">
        <v>779</v>
      </c>
      <c r="V921" s="638" t="s">
        <v>779</v>
      </c>
      <c r="W921" s="638" t="s">
        <v>779</v>
      </c>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idden="1" outlineLevel="3" x14ac:dyDescent="0.25">
      <c r="A922" s="429"/>
      <c r="B922" s="438"/>
      <c r="C922" s="431">
        <f t="shared" si="358"/>
        <v>4</v>
      </c>
      <c r="D922" s="460"/>
      <c r="E922" s="635">
        <f>E921</f>
        <v>14</v>
      </c>
      <c r="F922" s="512" t="b">
        <f t="shared" si="356"/>
        <v>1</v>
      </c>
      <c r="G922" s="460"/>
      <c r="H922" s="923"/>
      <c r="I922" s="924"/>
      <c r="J922" s="636" t="s">
        <v>782</v>
      </c>
      <c r="K922" s="637" t="str">
        <f t="shared" si="357"/>
        <v>-</v>
      </c>
      <c r="L922" s="638" t="s">
        <v>783</v>
      </c>
      <c r="M922" s="638" t="s">
        <v>783</v>
      </c>
      <c r="N922" s="638" t="s">
        <v>783</v>
      </c>
      <c r="O922" s="638" t="s">
        <v>783</v>
      </c>
      <c r="P922" s="638" t="s">
        <v>783</v>
      </c>
      <c r="Q922" s="638" t="s">
        <v>783</v>
      </c>
      <c r="R922" s="638" t="s">
        <v>783</v>
      </c>
      <c r="S922" s="638" t="s">
        <v>783</v>
      </c>
      <c r="T922" s="638" t="s">
        <v>783</v>
      </c>
      <c r="U922" s="638" t="s">
        <v>783</v>
      </c>
      <c r="V922" s="638" t="s">
        <v>783</v>
      </c>
      <c r="W922" s="638" t="s">
        <v>783</v>
      </c>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358"/>
        <v>4</v>
      </c>
      <c r="D923" s="460"/>
      <c r="E923" s="635">
        <f>E922</f>
        <v>14</v>
      </c>
      <c r="F923" s="512" t="b">
        <f t="shared" si="356"/>
        <v>1</v>
      </c>
      <c r="G923" s="460"/>
      <c r="H923" s="925"/>
      <c r="I923" s="926"/>
      <c r="J923" s="621" t="s">
        <v>784</v>
      </c>
      <c r="K923" s="639" t="str">
        <f t="shared" si="357"/>
        <v>-</v>
      </c>
      <c r="L923" s="636" t="s">
        <v>779</v>
      </c>
      <c r="M923" s="636" t="s">
        <v>779</v>
      </c>
      <c r="N923" s="636" t="s">
        <v>779</v>
      </c>
      <c r="O923" s="636" t="s">
        <v>779</v>
      </c>
      <c r="P923" s="636" t="s">
        <v>779</v>
      </c>
      <c r="Q923" s="636" t="s">
        <v>779</v>
      </c>
      <c r="R923" s="636" t="s">
        <v>779</v>
      </c>
      <c r="S923" s="636" t="s">
        <v>779</v>
      </c>
      <c r="T923" s="636" t="s">
        <v>779</v>
      </c>
      <c r="U923" s="636" t="s">
        <v>779</v>
      </c>
      <c r="V923" s="640" t="s">
        <v>779</v>
      </c>
      <c r="W923" s="640" t="s">
        <v>779</v>
      </c>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358"/>
        <v>4</v>
      </c>
      <c r="D924" s="460"/>
      <c r="E924" s="518">
        <v>15</v>
      </c>
      <c r="F924" s="512" t="b">
        <f t="shared" si="356"/>
        <v>1</v>
      </c>
      <c r="G924" s="460"/>
      <c r="H924" s="632" t="s">
        <v>808</v>
      </c>
      <c r="I924" s="632"/>
      <c r="J924" s="613" t="s">
        <v>778</v>
      </c>
      <c r="K924" s="633" t="str">
        <f t="shared" si="357"/>
        <v>-</v>
      </c>
      <c r="L924" s="634" t="s">
        <v>779</v>
      </c>
      <c r="M924" s="634" t="s">
        <v>779</v>
      </c>
      <c r="N924" s="634" t="s">
        <v>779</v>
      </c>
      <c r="O924" s="634" t="s">
        <v>779</v>
      </c>
      <c r="P924" s="634" t="s">
        <v>779</v>
      </c>
      <c r="Q924" s="634" t="s">
        <v>779</v>
      </c>
      <c r="R924" s="634" t="s">
        <v>779</v>
      </c>
      <c r="S924" s="634" t="s">
        <v>779</v>
      </c>
      <c r="T924" s="634" t="s">
        <v>779</v>
      </c>
      <c r="U924" s="634" t="s">
        <v>779</v>
      </c>
      <c r="V924" s="634" t="s">
        <v>779</v>
      </c>
      <c r="W924" s="634" t="s">
        <v>779</v>
      </c>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hidden="1" customHeight="1" outlineLevel="3" x14ac:dyDescent="0.25">
      <c r="A925" s="429"/>
      <c r="B925" s="438"/>
      <c r="C925" s="431">
        <f t="shared" si="358"/>
        <v>4</v>
      </c>
      <c r="D925" s="460"/>
      <c r="E925" s="635">
        <f>E924</f>
        <v>15</v>
      </c>
      <c r="F925" s="512" t="b">
        <f t="shared" si="356"/>
        <v>1</v>
      </c>
      <c r="G925" s="460"/>
      <c r="H925" s="921" t="s">
        <v>809</v>
      </c>
      <c r="I925" s="922"/>
      <c r="J925" s="636" t="s">
        <v>781</v>
      </c>
      <c r="K925" s="637" t="str">
        <f t="shared" si="357"/>
        <v>-</v>
      </c>
      <c r="L925" s="638" t="s">
        <v>779</v>
      </c>
      <c r="M925" s="638" t="s">
        <v>779</v>
      </c>
      <c r="N925" s="638" t="s">
        <v>779</v>
      </c>
      <c r="O925" s="638" t="s">
        <v>779</v>
      </c>
      <c r="P925" s="638" t="s">
        <v>779</v>
      </c>
      <c r="Q925" s="508">
        <f>INT(150/7)+2</f>
        <v>23</v>
      </c>
      <c r="R925" s="638" t="s">
        <v>779</v>
      </c>
      <c r="S925" s="508" t="b">
        <v>1</v>
      </c>
      <c r="T925" s="638" t="s">
        <v>779</v>
      </c>
      <c r="U925" s="638" t="s">
        <v>779</v>
      </c>
      <c r="V925" s="638" t="s">
        <v>779</v>
      </c>
      <c r="W925" s="638" t="s">
        <v>779</v>
      </c>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idden="1" outlineLevel="3" x14ac:dyDescent="0.25">
      <c r="A926" s="429"/>
      <c r="B926" s="438"/>
      <c r="C926" s="431">
        <f t="shared" si="358"/>
        <v>4</v>
      </c>
      <c r="D926" s="460"/>
      <c r="E926" s="635">
        <f>E925</f>
        <v>15</v>
      </c>
      <c r="F926" s="512" t="b">
        <f t="shared" si="356"/>
        <v>1</v>
      </c>
      <c r="G926" s="460"/>
      <c r="H926" s="923"/>
      <c r="I926" s="924"/>
      <c r="J926" s="636" t="s">
        <v>782</v>
      </c>
      <c r="K926" s="637" t="str">
        <f t="shared" si="357"/>
        <v>-</v>
      </c>
      <c r="L926" s="638" t="s">
        <v>783</v>
      </c>
      <c r="M926" s="638" t="s">
        <v>783</v>
      </c>
      <c r="N926" s="638" t="s">
        <v>783</v>
      </c>
      <c r="O926" s="638" t="s">
        <v>783</v>
      </c>
      <c r="P926" s="638" t="s">
        <v>783</v>
      </c>
      <c r="Q926" s="638" t="s">
        <v>783</v>
      </c>
      <c r="R926" s="638" t="s">
        <v>783</v>
      </c>
      <c r="S926" s="638" t="s">
        <v>783</v>
      </c>
      <c r="T926" s="638" t="s">
        <v>783</v>
      </c>
      <c r="U926" s="638" t="s">
        <v>783</v>
      </c>
      <c r="V926" s="638" t="s">
        <v>783</v>
      </c>
      <c r="W926" s="508">
        <v>0.8</v>
      </c>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358"/>
        <v>4</v>
      </c>
      <c r="D927" s="460"/>
      <c r="E927" s="635">
        <f>E926</f>
        <v>15</v>
      </c>
      <c r="F927" s="512" t="b">
        <f t="shared" si="356"/>
        <v>1</v>
      </c>
      <c r="G927" s="460"/>
      <c r="H927" s="925"/>
      <c r="I927" s="926"/>
      <c r="J927" s="621" t="s">
        <v>784</v>
      </c>
      <c r="K927" s="639" t="str">
        <f t="shared" si="357"/>
        <v>-</v>
      </c>
      <c r="L927" s="636" t="s">
        <v>779</v>
      </c>
      <c r="M927" s="636" t="s">
        <v>779</v>
      </c>
      <c r="N927" s="636" t="s">
        <v>779</v>
      </c>
      <c r="O927" s="636" t="s">
        <v>779</v>
      </c>
      <c r="P927" s="636" t="s">
        <v>779</v>
      </c>
      <c r="Q927" s="636" t="s">
        <v>779</v>
      </c>
      <c r="R927" s="636" t="s">
        <v>779</v>
      </c>
      <c r="S927" s="636" t="s">
        <v>779</v>
      </c>
      <c r="T927" s="636" t="s">
        <v>779</v>
      </c>
      <c r="U927" s="636" t="s">
        <v>779</v>
      </c>
      <c r="V927" s="640" t="s">
        <v>779</v>
      </c>
      <c r="W927" s="640" t="s">
        <v>779</v>
      </c>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358"/>
        <v>4</v>
      </c>
      <c r="D928" s="460"/>
      <c r="E928" s="518">
        <v>16</v>
      </c>
      <c r="F928" s="512" t="b">
        <f t="shared" ref="F928:F959" si="359">COUNTIFS($L928:$W928,"-")&lt;&gt;COUNTA($L928:$W928)</f>
        <v>1</v>
      </c>
      <c r="G928" s="460"/>
      <c r="H928" s="632" t="s">
        <v>810</v>
      </c>
      <c r="I928" s="632"/>
      <c r="J928" s="613" t="s">
        <v>778</v>
      </c>
      <c r="K928" s="633" t="str">
        <f t="shared" ref="K928:K959" si="360">IFERROR(DATE(2019,1,($L928-1)*7+1),"-")</f>
        <v>-</v>
      </c>
      <c r="L928" s="634" t="s">
        <v>779</v>
      </c>
      <c r="M928" s="634" t="s">
        <v>779</v>
      </c>
      <c r="N928" s="634" t="s">
        <v>779</v>
      </c>
      <c r="O928" s="634" t="s">
        <v>779</v>
      </c>
      <c r="P928" s="634" t="s">
        <v>779</v>
      </c>
      <c r="Q928" s="634" t="s">
        <v>779</v>
      </c>
      <c r="R928" s="634" t="s">
        <v>779</v>
      </c>
      <c r="S928" s="634" t="s">
        <v>779</v>
      </c>
      <c r="T928" s="634" t="s">
        <v>779</v>
      </c>
      <c r="U928" s="634" t="s">
        <v>779</v>
      </c>
      <c r="V928" s="634" t="s">
        <v>779</v>
      </c>
      <c r="W928" s="634" t="s">
        <v>779</v>
      </c>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358"/>
        <v>4</v>
      </c>
      <c r="D929" s="460"/>
      <c r="E929" s="635">
        <f>E928</f>
        <v>16</v>
      </c>
      <c r="F929" s="512" t="b">
        <f t="shared" si="359"/>
        <v>1</v>
      </c>
      <c r="G929" s="460"/>
      <c r="H929" s="921"/>
      <c r="I929" s="922"/>
      <c r="J929" s="636" t="s">
        <v>781</v>
      </c>
      <c r="K929" s="637" t="str">
        <f t="shared" si="360"/>
        <v>-</v>
      </c>
      <c r="L929" s="638" t="s">
        <v>779</v>
      </c>
      <c r="M929" s="638" t="s">
        <v>779</v>
      </c>
      <c r="N929" s="638" t="s">
        <v>779</v>
      </c>
      <c r="O929" s="638" t="s">
        <v>779</v>
      </c>
      <c r="P929" s="638" t="s">
        <v>779</v>
      </c>
      <c r="Q929" s="638" t="s">
        <v>779</v>
      </c>
      <c r="R929" s="508">
        <v>0</v>
      </c>
      <c r="S929" s="508" t="b">
        <v>1</v>
      </c>
      <c r="T929" s="638" t="s">
        <v>779</v>
      </c>
      <c r="U929" s="638" t="s">
        <v>779</v>
      </c>
      <c r="V929" s="638" t="s">
        <v>779</v>
      </c>
      <c r="W929" s="638" t="s">
        <v>779</v>
      </c>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idden="1" outlineLevel="3" x14ac:dyDescent="0.25">
      <c r="A930" s="429"/>
      <c r="B930" s="438"/>
      <c r="C930" s="431">
        <f t="shared" si="358"/>
        <v>4</v>
      </c>
      <c r="D930" s="460"/>
      <c r="E930" s="635">
        <f>E929</f>
        <v>16</v>
      </c>
      <c r="F930" s="512" t="b">
        <f t="shared" si="359"/>
        <v>1</v>
      </c>
      <c r="G930" s="460"/>
      <c r="H930" s="923"/>
      <c r="I930" s="924"/>
      <c r="J930" s="636" t="s">
        <v>782</v>
      </c>
      <c r="K930" s="637" t="str">
        <f t="shared" si="360"/>
        <v>-</v>
      </c>
      <c r="L930" s="638" t="s">
        <v>783</v>
      </c>
      <c r="M930" s="638" t="s">
        <v>783</v>
      </c>
      <c r="N930" s="638" t="s">
        <v>783</v>
      </c>
      <c r="O930" s="638" t="s">
        <v>783</v>
      </c>
      <c r="P930" s="638" t="s">
        <v>783</v>
      </c>
      <c r="Q930" s="638" t="s">
        <v>783</v>
      </c>
      <c r="R930" s="638" t="s">
        <v>783</v>
      </c>
      <c r="S930" s="638" t="s">
        <v>783</v>
      </c>
      <c r="T930" s="638" t="s">
        <v>783</v>
      </c>
      <c r="U930" s="638" t="s">
        <v>783</v>
      </c>
      <c r="V930" s="638" t="s">
        <v>783</v>
      </c>
      <c r="W930" s="638" t="s">
        <v>783</v>
      </c>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358"/>
        <v>4</v>
      </c>
      <c r="D931" s="460"/>
      <c r="E931" s="635">
        <f>E930</f>
        <v>16</v>
      </c>
      <c r="F931" s="512" t="b">
        <f t="shared" si="359"/>
        <v>1</v>
      </c>
      <c r="G931" s="460"/>
      <c r="H931" s="925"/>
      <c r="I931" s="926"/>
      <c r="J931" s="621" t="s">
        <v>784</v>
      </c>
      <c r="K931" s="639" t="str">
        <f t="shared" si="360"/>
        <v>-</v>
      </c>
      <c r="L931" s="636" t="s">
        <v>779</v>
      </c>
      <c r="M931" s="636" t="s">
        <v>779</v>
      </c>
      <c r="N931" s="636" t="s">
        <v>779</v>
      </c>
      <c r="O931" s="636" t="s">
        <v>779</v>
      </c>
      <c r="P931" s="636" t="s">
        <v>779</v>
      </c>
      <c r="Q931" s="636" t="s">
        <v>779</v>
      </c>
      <c r="R931" s="636" t="s">
        <v>779</v>
      </c>
      <c r="S931" s="636" t="s">
        <v>779</v>
      </c>
      <c r="T931" s="636" t="s">
        <v>779</v>
      </c>
      <c r="U931" s="636" t="s">
        <v>779</v>
      </c>
      <c r="V931" s="640" t="s">
        <v>779</v>
      </c>
      <c r="W931" s="640" t="s">
        <v>779</v>
      </c>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ref="C932:C963" si="361">INT($C$852)+3</f>
        <v>4</v>
      </c>
      <c r="D932" s="460"/>
      <c r="E932" s="518">
        <v>17</v>
      </c>
      <c r="F932" s="512" t="b">
        <f t="shared" si="359"/>
        <v>1</v>
      </c>
      <c r="G932" s="460"/>
      <c r="H932" s="632" t="s">
        <v>811</v>
      </c>
      <c r="I932" s="632"/>
      <c r="J932" s="613" t="s">
        <v>778</v>
      </c>
      <c r="K932" s="633" t="str">
        <f t="shared" si="360"/>
        <v>-</v>
      </c>
      <c r="L932" s="634" t="s">
        <v>779</v>
      </c>
      <c r="M932" s="641">
        <v>42</v>
      </c>
      <c r="N932" s="634" t="s">
        <v>779</v>
      </c>
      <c r="O932" s="634" t="s">
        <v>779</v>
      </c>
      <c r="P932" s="634" t="s">
        <v>779</v>
      </c>
      <c r="Q932" s="634" t="s">
        <v>779</v>
      </c>
      <c r="R932" s="634" t="s">
        <v>779</v>
      </c>
      <c r="S932" s="634" t="s">
        <v>779</v>
      </c>
      <c r="T932" s="634" t="s">
        <v>779</v>
      </c>
      <c r="U932" s="634" t="s">
        <v>779</v>
      </c>
      <c r="V932" s="634" t="s">
        <v>779</v>
      </c>
      <c r="W932" s="634" t="s">
        <v>779</v>
      </c>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hidden="1" customHeight="1" outlineLevel="3" x14ac:dyDescent="0.25">
      <c r="A933" s="429"/>
      <c r="B933" s="438"/>
      <c r="C933" s="431">
        <f t="shared" si="361"/>
        <v>4</v>
      </c>
      <c r="D933" s="460"/>
      <c r="E933" s="635">
        <f>E932</f>
        <v>17</v>
      </c>
      <c r="F933" s="512" t="b">
        <f t="shared" si="359"/>
        <v>1</v>
      </c>
      <c r="G933" s="460"/>
      <c r="H933" s="921" t="s">
        <v>812</v>
      </c>
      <c r="I933" s="922"/>
      <c r="J933" s="636" t="s">
        <v>781</v>
      </c>
      <c r="K933" s="637" t="str">
        <f t="shared" si="360"/>
        <v>-</v>
      </c>
      <c r="L933" s="638" t="s">
        <v>779</v>
      </c>
      <c r="M933" s="638" t="s">
        <v>779</v>
      </c>
      <c r="N933" s="638" t="s">
        <v>779</v>
      </c>
      <c r="O933" s="638" t="s">
        <v>779</v>
      </c>
      <c r="P933" s="638" t="s">
        <v>779</v>
      </c>
      <c r="Q933" s="638" t="s">
        <v>779</v>
      </c>
      <c r="R933" s="508">
        <v>0</v>
      </c>
      <c r="S933" s="638" t="s">
        <v>779</v>
      </c>
      <c r="T933" s="638" t="s">
        <v>779</v>
      </c>
      <c r="U933" s="638" t="s">
        <v>779</v>
      </c>
      <c r="V933" s="638" t="s">
        <v>779</v>
      </c>
      <c r="W933" s="638" t="s">
        <v>779</v>
      </c>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idden="1" outlineLevel="3" x14ac:dyDescent="0.25">
      <c r="A934" s="429"/>
      <c r="B934" s="438"/>
      <c r="C934" s="431">
        <f t="shared" si="361"/>
        <v>4</v>
      </c>
      <c r="D934" s="460"/>
      <c r="E934" s="635">
        <f>E933</f>
        <v>17</v>
      </c>
      <c r="F934" s="512" t="b">
        <f t="shared" si="359"/>
        <v>1</v>
      </c>
      <c r="G934" s="460"/>
      <c r="H934" s="923"/>
      <c r="I934" s="924"/>
      <c r="J934" s="636" t="s">
        <v>782</v>
      </c>
      <c r="K934" s="637" t="str">
        <f t="shared" si="360"/>
        <v>-</v>
      </c>
      <c r="L934" s="638" t="s">
        <v>783</v>
      </c>
      <c r="M934" s="638" t="s">
        <v>783</v>
      </c>
      <c r="N934" s="638" t="s">
        <v>783</v>
      </c>
      <c r="O934" s="638" t="s">
        <v>783</v>
      </c>
      <c r="P934" s="638" t="s">
        <v>783</v>
      </c>
      <c r="Q934" s="638" t="s">
        <v>783</v>
      </c>
      <c r="R934" s="638" t="s">
        <v>783</v>
      </c>
      <c r="S934" s="638" t="s">
        <v>783</v>
      </c>
      <c r="T934" s="638" t="s">
        <v>783</v>
      </c>
      <c r="U934" s="638" t="s">
        <v>783</v>
      </c>
      <c r="V934" s="638" t="s">
        <v>783</v>
      </c>
      <c r="W934" s="638" t="s">
        <v>783</v>
      </c>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361"/>
        <v>4</v>
      </c>
      <c r="D935" s="460"/>
      <c r="E935" s="635">
        <f>E934</f>
        <v>17</v>
      </c>
      <c r="F935" s="512" t="b">
        <f t="shared" si="359"/>
        <v>1</v>
      </c>
      <c r="G935" s="460"/>
      <c r="H935" s="925"/>
      <c r="I935" s="926"/>
      <c r="J935" s="621" t="s">
        <v>784</v>
      </c>
      <c r="K935" s="639" t="str">
        <f t="shared" si="360"/>
        <v>-</v>
      </c>
      <c r="L935" s="636" t="s">
        <v>779</v>
      </c>
      <c r="M935" s="636" t="s">
        <v>779</v>
      </c>
      <c r="N935" s="636" t="s">
        <v>779</v>
      </c>
      <c r="O935" s="636" t="s">
        <v>779</v>
      </c>
      <c r="P935" s="636" t="s">
        <v>779</v>
      </c>
      <c r="Q935" s="636" t="s">
        <v>779</v>
      </c>
      <c r="R935" s="636" t="s">
        <v>779</v>
      </c>
      <c r="S935" s="636" t="s">
        <v>779</v>
      </c>
      <c r="T935" s="636" t="s">
        <v>779</v>
      </c>
      <c r="U935" s="636" t="s">
        <v>779</v>
      </c>
      <c r="V935" s="640" t="s">
        <v>779</v>
      </c>
      <c r="W935" s="640" t="s">
        <v>779</v>
      </c>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361"/>
        <v>4</v>
      </c>
      <c r="D936" s="460"/>
      <c r="E936" s="518">
        <v>18</v>
      </c>
      <c r="F936" s="512" t="b">
        <f t="shared" si="359"/>
        <v>1</v>
      </c>
      <c r="G936" s="460"/>
      <c r="H936" s="632" t="s">
        <v>813</v>
      </c>
      <c r="I936" s="632"/>
      <c r="J936" s="613" t="s">
        <v>778</v>
      </c>
      <c r="K936" s="633" t="str">
        <f t="shared" si="360"/>
        <v>-</v>
      </c>
      <c r="L936" s="634" t="s">
        <v>779</v>
      </c>
      <c r="M936" s="634" t="s">
        <v>779</v>
      </c>
      <c r="N936" s="634" t="s">
        <v>779</v>
      </c>
      <c r="O936" s="634" t="s">
        <v>779</v>
      </c>
      <c r="P936" s="634" t="s">
        <v>779</v>
      </c>
      <c r="Q936" s="634" t="s">
        <v>779</v>
      </c>
      <c r="R936" s="634" t="s">
        <v>779</v>
      </c>
      <c r="S936" s="634" t="s">
        <v>779</v>
      </c>
      <c r="T936" s="634" t="s">
        <v>779</v>
      </c>
      <c r="U936" s="634" t="s">
        <v>779</v>
      </c>
      <c r="V936" s="634" t="s">
        <v>779</v>
      </c>
      <c r="W936" s="634" t="s">
        <v>779</v>
      </c>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hidden="1" customHeight="1" outlineLevel="3" x14ac:dyDescent="0.25">
      <c r="A937" s="429"/>
      <c r="B937" s="438"/>
      <c r="C937" s="431">
        <f t="shared" si="361"/>
        <v>4</v>
      </c>
      <c r="D937" s="460"/>
      <c r="E937" s="635">
        <f>E936</f>
        <v>18</v>
      </c>
      <c r="F937" s="512" t="b">
        <f t="shared" si="359"/>
        <v>1</v>
      </c>
      <c r="G937" s="460"/>
      <c r="H937" s="921" t="s">
        <v>814</v>
      </c>
      <c r="I937" s="922"/>
      <c r="J937" s="636" t="s">
        <v>781</v>
      </c>
      <c r="K937" s="637" t="str">
        <f t="shared" si="360"/>
        <v>-</v>
      </c>
      <c r="L937" s="638" t="s">
        <v>779</v>
      </c>
      <c r="M937" s="638" t="s">
        <v>779</v>
      </c>
      <c r="N937" s="638" t="s">
        <v>779</v>
      </c>
      <c r="O937" s="508">
        <v>1</v>
      </c>
      <c r="P937" s="638" t="s">
        <v>779</v>
      </c>
      <c r="Q937" s="638" t="s">
        <v>779</v>
      </c>
      <c r="R937" s="638" t="s">
        <v>779</v>
      </c>
      <c r="S937" s="638" t="s">
        <v>779</v>
      </c>
      <c r="T937" s="638" t="s">
        <v>779</v>
      </c>
      <c r="U937" s="638" t="s">
        <v>779</v>
      </c>
      <c r="V937" s="638" t="s">
        <v>779</v>
      </c>
      <c r="W937" s="638" t="s">
        <v>779</v>
      </c>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361"/>
        <v>4</v>
      </c>
      <c r="D938" s="460"/>
      <c r="E938" s="635">
        <f>E937</f>
        <v>18</v>
      </c>
      <c r="F938" s="512" t="b">
        <f t="shared" si="359"/>
        <v>1</v>
      </c>
      <c r="G938" s="460"/>
      <c r="H938" s="923"/>
      <c r="I938" s="924"/>
      <c r="J938" s="636" t="s">
        <v>782</v>
      </c>
      <c r="K938" s="637" t="str">
        <f t="shared" si="360"/>
        <v>-</v>
      </c>
      <c r="L938" s="638" t="s">
        <v>783</v>
      </c>
      <c r="M938" s="508">
        <v>38</v>
      </c>
      <c r="N938" s="638" t="s">
        <v>783</v>
      </c>
      <c r="O938" s="638" t="s">
        <v>783</v>
      </c>
      <c r="P938" s="638" t="s">
        <v>783</v>
      </c>
      <c r="Q938" s="638" t="s">
        <v>783</v>
      </c>
      <c r="R938" s="638" t="s">
        <v>783</v>
      </c>
      <c r="S938" s="638" t="s">
        <v>783</v>
      </c>
      <c r="T938" s="638" t="s">
        <v>783</v>
      </c>
      <c r="U938" s="638" t="s">
        <v>783</v>
      </c>
      <c r="V938" s="638" t="s">
        <v>783</v>
      </c>
      <c r="W938" s="638" t="s">
        <v>783</v>
      </c>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361"/>
        <v>4</v>
      </c>
      <c r="D939" s="460"/>
      <c r="E939" s="635">
        <f>E938</f>
        <v>18</v>
      </c>
      <c r="F939" s="512" t="b">
        <f t="shared" si="359"/>
        <v>1</v>
      </c>
      <c r="G939" s="460"/>
      <c r="H939" s="925"/>
      <c r="I939" s="926"/>
      <c r="J939" s="621" t="s">
        <v>784</v>
      </c>
      <c r="K939" s="639" t="str">
        <f t="shared" si="360"/>
        <v>-</v>
      </c>
      <c r="L939" s="636" t="s">
        <v>779</v>
      </c>
      <c r="M939" s="636" t="s">
        <v>779</v>
      </c>
      <c r="N939" s="636" t="s">
        <v>779</v>
      </c>
      <c r="O939" s="636" t="s">
        <v>779</v>
      </c>
      <c r="P939" s="636" t="s">
        <v>779</v>
      </c>
      <c r="Q939" s="636" t="s">
        <v>779</v>
      </c>
      <c r="R939" s="636" t="s">
        <v>779</v>
      </c>
      <c r="S939" s="636" t="s">
        <v>779</v>
      </c>
      <c r="T939" s="636" t="s">
        <v>779</v>
      </c>
      <c r="U939" s="636" t="s">
        <v>779</v>
      </c>
      <c r="V939" s="640" t="s">
        <v>779</v>
      </c>
      <c r="W939" s="640" t="s">
        <v>779</v>
      </c>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361"/>
        <v>4</v>
      </c>
      <c r="D940" s="460"/>
      <c r="E940" s="518">
        <v>19</v>
      </c>
      <c r="F940" s="512" t="b">
        <f t="shared" si="359"/>
        <v>1</v>
      </c>
      <c r="G940" s="460"/>
      <c r="H940" s="632" t="s">
        <v>815</v>
      </c>
      <c r="I940" s="632"/>
      <c r="J940" s="613" t="s">
        <v>778</v>
      </c>
      <c r="K940" s="633" t="str">
        <f t="shared" si="360"/>
        <v>-</v>
      </c>
      <c r="L940" s="634" t="s">
        <v>779</v>
      </c>
      <c r="M940" s="634" t="s">
        <v>779</v>
      </c>
      <c r="N940" s="634" t="s">
        <v>779</v>
      </c>
      <c r="O940" s="634" t="s">
        <v>779</v>
      </c>
      <c r="P940" s="634" t="s">
        <v>779</v>
      </c>
      <c r="Q940" s="634" t="s">
        <v>779</v>
      </c>
      <c r="R940" s="634" t="s">
        <v>779</v>
      </c>
      <c r="S940" s="634" t="s">
        <v>779</v>
      </c>
      <c r="T940" s="634" t="s">
        <v>779</v>
      </c>
      <c r="U940" s="634" t="s">
        <v>779</v>
      </c>
      <c r="V940" s="634" t="s">
        <v>779</v>
      </c>
      <c r="W940" s="634" t="s">
        <v>779</v>
      </c>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hidden="1" customHeight="1" outlineLevel="3" x14ac:dyDescent="0.25">
      <c r="A941" s="429"/>
      <c r="B941" s="438"/>
      <c r="C941" s="431">
        <f t="shared" si="361"/>
        <v>4</v>
      </c>
      <c r="D941" s="460"/>
      <c r="E941" s="635">
        <f>E940</f>
        <v>19</v>
      </c>
      <c r="F941" s="512" t="b">
        <f t="shared" si="359"/>
        <v>1</v>
      </c>
      <c r="G941" s="460"/>
      <c r="H941" s="921" t="s">
        <v>816</v>
      </c>
      <c r="I941" s="922"/>
      <c r="J941" s="636" t="s">
        <v>781</v>
      </c>
      <c r="K941" s="637">
        <f t="shared" si="360"/>
        <v>43536</v>
      </c>
      <c r="L941" s="508">
        <v>11</v>
      </c>
      <c r="M941" s="638" t="s">
        <v>779</v>
      </c>
      <c r="N941" s="638" t="s">
        <v>779</v>
      </c>
      <c r="O941" s="638" t="s">
        <v>779</v>
      </c>
      <c r="P941" s="638" t="s">
        <v>779</v>
      </c>
      <c r="Q941" s="638" t="s">
        <v>779</v>
      </c>
      <c r="R941" s="638" t="s">
        <v>779</v>
      </c>
      <c r="S941" s="638" t="s">
        <v>779</v>
      </c>
      <c r="T941" s="638" t="s">
        <v>779</v>
      </c>
      <c r="U941" s="638" t="s">
        <v>779</v>
      </c>
      <c r="V941" s="638" t="s">
        <v>779</v>
      </c>
      <c r="W941" s="638" t="s">
        <v>779</v>
      </c>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361"/>
        <v>4</v>
      </c>
      <c r="D942" s="460"/>
      <c r="E942" s="635">
        <f>E941</f>
        <v>19</v>
      </c>
      <c r="F942" s="512" t="b">
        <f t="shared" si="359"/>
        <v>1</v>
      </c>
      <c r="G942" s="460"/>
      <c r="H942" s="923"/>
      <c r="I942" s="924"/>
      <c r="J942" s="636" t="s">
        <v>782</v>
      </c>
      <c r="K942" s="637" t="str">
        <f t="shared" si="360"/>
        <v>-</v>
      </c>
      <c r="L942" s="638" t="s">
        <v>783</v>
      </c>
      <c r="M942" s="638" t="s">
        <v>783</v>
      </c>
      <c r="N942" s="508">
        <v>20</v>
      </c>
      <c r="O942" s="508">
        <v>3</v>
      </c>
      <c r="P942" s="638" t="s">
        <v>783</v>
      </c>
      <c r="Q942" s="638" t="s">
        <v>783</v>
      </c>
      <c r="R942" s="638" t="s">
        <v>783</v>
      </c>
      <c r="S942" s="638" t="s">
        <v>783</v>
      </c>
      <c r="T942" s="638" t="s">
        <v>783</v>
      </c>
      <c r="U942" s="638" t="s">
        <v>783</v>
      </c>
      <c r="V942" s="638" t="s">
        <v>783</v>
      </c>
      <c r="W942" s="508">
        <v>0.1</v>
      </c>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361"/>
        <v>4</v>
      </c>
      <c r="D943" s="460"/>
      <c r="E943" s="635">
        <f>E942</f>
        <v>19</v>
      </c>
      <c r="F943" s="512" t="b">
        <f t="shared" si="359"/>
        <v>1</v>
      </c>
      <c r="G943" s="460"/>
      <c r="H943" s="925"/>
      <c r="I943" s="926"/>
      <c r="J943" s="621" t="s">
        <v>784</v>
      </c>
      <c r="K943" s="639" t="str">
        <f t="shared" si="360"/>
        <v>-</v>
      </c>
      <c r="L943" s="636" t="s">
        <v>779</v>
      </c>
      <c r="M943" s="636" t="s">
        <v>779</v>
      </c>
      <c r="N943" s="636" t="s">
        <v>779</v>
      </c>
      <c r="O943" s="636" t="s">
        <v>779</v>
      </c>
      <c r="P943" s="636" t="s">
        <v>779</v>
      </c>
      <c r="Q943" s="636" t="s">
        <v>779</v>
      </c>
      <c r="R943" s="636" t="s">
        <v>779</v>
      </c>
      <c r="S943" s="636" t="s">
        <v>779</v>
      </c>
      <c r="T943" s="636" t="s">
        <v>779</v>
      </c>
      <c r="U943" s="636" t="s">
        <v>779</v>
      </c>
      <c r="V943" s="640" t="s">
        <v>779</v>
      </c>
      <c r="W943" s="644">
        <v>0.75</v>
      </c>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361"/>
        <v>4</v>
      </c>
      <c r="D944" s="460"/>
      <c r="E944" s="518">
        <v>20</v>
      </c>
      <c r="F944" s="512" t="b">
        <f t="shared" si="359"/>
        <v>1</v>
      </c>
      <c r="G944" s="460"/>
      <c r="H944" s="632" t="s">
        <v>817</v>
      </c>
      <c r="I944" s="632"/>
      <c r="J944" s="613" t="s">
        <v>778</v>
      </c>
      <c r="K944" s="633" t="str">
        <f t="shared" si="360"/>
        <v>-</v>
      </c>
      <c r="L944" s="634" t="s">
        <v>779</v>
      </c>
      <c r="M944" s="634" t="s">
        <v>779</v>
      </c>
      <c r="N944" s="634" t="s">
        <v>779</v>
      </c>
      <c r="O944" s="634" t="s">
        <v>779</v>
      </c>
      <c r="P944" s="634" t="s">
        <v>779</v>
      </c>
      <c r="Q944" s="634" t="s">
        <v>779</v>
      </c>
      <c r="R944" s="634" t="s">
        <v>779</v>
      </c>
      <c r="S944" s="634" t="s">
        <v>779</v>
      </c>
      <c r="T944" s="634" t="s">
        <v>779</v>
      </c>
      <c r="U944" s="634" t="s">
        <v>779</v>
      </c>
      <c r="V944" s="634" t="s">
        <v>779</v>
      </c>
      <c r="W944" s="634" t="s">
        <v>779</v>
      </c>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hidden="1" customHeight="1" outlineLevel="3" x14ac:dyDescent="0.25">
      <c r="A945" s="429"/>
      <c r="B945" s="438"/>
      <c r="C945" s="431">
        <f t="shared" si="361"/>
        <v>4</v>
      </c>
      <c r="D945" s="460"/>
      <c r="E945" s="635">
        <f>E944</f>
        <v>20</v>
      </c>
      <c r="F945" s="512" t="b">
        <f t="shared" si="359"/>
        <v>1</v>
      </c>
      <c r="G945" s="460"/>
      <c r="H945" s="921" t="s">
        <v>818</v>
      </c>
      <c r="I945" s="922"/>
      <c r="J945" s="636" t="s">
        <v>781</v>
      </c>
      <c r="K945" s="637">
        <f t="shared" si="360"/>
        <v>43711</v>
      </c>
      <c r="L945" s="508">
        <v>36</v>
      </c>
      <c r="M945" s="638" t="s">
        <v>779</v>
      </c>
      <c r="N945" s="638" t="s">
        <v>779</v>
      </c>
      <c r="O945" s="638" t="s">
        <v>779</v>
      </c>
      <c r="P945" s="638" t="s">
        <v>779</v>
      </c>
      <c r="Q945" s="638" t="s">
        <v>779</v>
      </c>
      <c r="R945" s="638" t="s">
        <v>779</v>
      </c>
      <c r="S945" s="638" t="s">
        <v>779</v>
      </c>
      <c r="T945" s="638" t="s">
        <v>779</v>
      </c>
      <c r="U945" s="638" t="s">
        <v>779</v>
      </c>
      <c r="V945" s="638" t="s">
        <v>779</v>
      </c>
      <c r="W945" s="638" t="s">
        <v>779</v>
      </c>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361"/>
        <v>4</v>
      </c>
      <c r="D946" s="460"/>
      <c r="E946" s="635">
        <f>E945</f>
        <v>20</v>
      </c>
      <c r="F946" s="512" t="b">
        <f t="shared" si="359"/>
        <v>1</v>
      </c>
      <c r="G946" s="460"/>
      <c r="H946" s="923"/>
      <c r="I946" s="924"/>
      <c r="J946" s="636" t="s">
        <v>782</v>
      </c>
      <c r="K946" s="637" t="str">
        <f t="shared" si="360"/>
        <v>-</v>
      </c>
      <c r="L946" s="638" t="s">
        <v>783</v>
      </c>
      <c r="M946" s="638" t="s">
        <v>783</v>
      </c>
      <c r="N946" s="508">
        <v>20</v>
      </c>
      <c r="O946" s="508">
        <v>6</v>
      </c>
      <c r="P946" s="638" t="s">
        <v>783</v>
      </c>
      <c r="Q946" s="638" t="s">
        <v>783</v>
      </c>
      <c r="R946" s="638" t="s">
        <v>783</v>
      </c>
      <c r="S946" s="638" t="s">
        <v>783</v>
      </c>
      <c r="T946" s="638" t="s">
        <v>783</v>
      </c>
      <c r="U946" s="638" t="s">
        <v>783</v>
      </c>
      <c r="V946" s="638" t="s">
        <v>783</v>
      </c>
      <c r="W946" s="508">
        <v>0.1</v>
      </c>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361"/>
        <v>4</v>
      </c>
      <c r="D947" s="460"/>
      <c r="E947" s="635">
        <f>E946</f>
        <v>20</v>
      </c>
      <c r="F947" s="512" t="b">
        <f t="shared" si="359"/>
        <v>1</v>
      </c>
      <c r="G947" s="460"/>
      <c r="H947" s="925"/>
      <c r="I947" s="926"/>
      <c r="J947" s="621" t="s">
        <v>784</v>
      </c>
      <c r="K947" s="639" t="str">
        <f t="shared" si="360"/>
        <v>-</v>
      </c>
      <c r="L947" s="636" t="s">
        <v>779</v>
      </c>
      <c r="M947" s="636" t="s">
        <v>779</v>
      </c>
      <c r="N947" s="636" t="s">
        <v>779</v>
      </c>
      <c r="O947" s="636" t="s">
        <v>779</v>
      </c>
      <c r="P947" s="636" t="s">
        <v>779</v>
      </c>
      <c r="Q947" s="636" t="s">
        <v>779</v>
      </c>
      <c r="R947" s="636" t="s">
        <v>779</v>
      </c>
      <c r="S947" s="636" t="s">
        <v>779</v>
      </c>
      <c r="T947" s="636" t="s">
        <v>779</v>
      </c>
      <c r="U947" s="636" t="s">
        <v>779</v>
      </c>
      <c r="V947" s="640" t="s">
        <v>779</v>
      </c>
      <c r="W947" s="644">
        <v>0.75</v>
      </c>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361"/>
        <v>4</v>
      </c>
      <c r="D948" s="460"/>
      <c r="E948" s="518">
        <v>21</v>
      </c>
      <c r="F948" s="512" t="b">
        <f t="shared" si="359"/>
        <v>1</v>
      </c>
      <c r="G948" s="460"/>
      <c r="H948" s="632" t="s">
        <v>819</v>
      </c>
      <c r="I948" s="632"/>
      <c r="J948" s="613" t="s">
        <v>778</v>
      </c>
      <c r="K948" s="633" t="str">
        <f t="shared" si="360"/>
        <v>-</v>
      </c>
      <c r="L948" s="634" t="s">
        <v>779</v>
      </c>
      <c r="M948" s="634" t="s">
        <v>779</v>
      </c>
      <c r="N948" s="634" t="s">
        <v>779</v>
      </c>
      <c r="O948" s="634" t="s">
        <v>779</v>
      </c>
      <c r="P948" s="634" t="s">
        <v>779</v>
      </c>
      <c r="Q948" s="634" t="s">
        <v>779</v>
      </c>
      <c r="R948" s="634" t="s">
        <v>779</v>
      </c>
      <c r="S948" s="634" t="s">
        <v>779</v>
      </c>
      <c r="T948" s="634" t="s">
        <v>779</v>
      </c>
      <c r="U948" s="634" t="s">
        <v>779</v>
      </c>
      <c r="V948" s="634" t="s">
        <v>779</v>
      </c>
      <c r="W948" s="634" t="s">
        <v>779</v>
      </c>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hidden="1" customHeight="1" outlineLevel="3" x14ac:dyDescent="0.25">
      <c r="A949" s="429"/>
      <c r="B949" s="438"/>
      <c r="C949" s="431">
        <f t="shared" si="361"/>
        <v>4</v>
      </c>
      <c r="D949" s="460"/>
      <c r="E949" s="635">
        <f>E948</f>
        <v>21</v>
      </c>
      <c r="F949" s="512" t="b">
        <f t="shared" si="359"/>
        <v>1</v>
      </c>
      <c r="G949" s="460"/>
      <c r="H949" s="921" t="s">
        <v>820</v>
      </c>
      <c r="I949" s="922"/>
      <c r="J949" s="636" t="s">
        <v>781</v>
      </c>
      <c r="K949" s="637">
        <f t="shared" si="360"/>
        <v>43753</v>
      </c>
      <c r="L949" s="508">
        <v>42</v>
      </c>
      <c r="M949" s="638" t="s">
        <v>779</v>
      </c>
      <c r="N949" s="638" t="s">
        <v>779</v>
      </c>
      <c r="O949" s="638" t="s">
        <v>779</v>
      </c>
      <c r="P949" s="638" t="s">
        <v>779</v>
      </c>
      <c r="Q949" s="638" t="s">
        <v>779</v>
      </c>
      <c r="R949" s="638" t="s">
        <v>779</v>
      </c>
      <c r="S949" s="638" t="s">
        <v>779</v>
      </c>
      <c r="T949" s="638" t="s">
        <v>779</v>
      </c>
      <c r="U949" s="638" t="s">
        <v>779</v>
      </c>
      <c r="V949" s="638" t="s">
        <v>779</v>
      </c>
      <c r="W949" s="638" t="s">
        <v>779</v>
      </c>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idden="1" outlineLevel="3" x14ac:dyDescent="0.25">
      <c r="A950" s="429"/>
      <c r="B950" s="438"/>
      <c r="C950" s="431">
        <f t="shared" si="361"/>
        <v>4</v>
      </c>
      <c r="D950" s="460"/>
      <c r="E950" s="635">
        <f>E949</f>
        <v>21</v>
      </c>
      <c r="F950" s="512" t="b">
        <f t="shared" si="359"/>
        <v>1</v>
      </c>
      <c r="G950" s="460"/>
      <c r="H950" s="923"/>
      <c r="I950" s="924"/>
      <c r="J950" s="636" t="s">
        <v>782</v>
      </c>
      <c r="K950" s="637" t="str">
        <f t="shared" si="360"/>
        <v>-</v>
      </c>
      <c r="L950" s="638" t="s">
        <v>783</v>
      </c>
      <c r="M950" s="638" t="s">
        <v>783</v>
      </c>
      <c r="N950" s="508">
        <v>28</v>
      </c>
      <c r="O950" s="508">
        <v>3</v>
      </c>
      <c r="P950" s="638" t="s">
        <v>783</v>
      </c>
      <c r="Q950" s="638" t="s">
        <v>783</v>
      </c>
      <c r="R950" s="638" t="s">
        <v>783</v>
      </c>
      <c r="S950" s="638" t="s">
        <v>783</v>
      </c>
      <c r="T950" s="638" t="s">
        <v>783</v>
      </c>
      <c r="U950" s="638" t="s">
        <v>783</v>
      </c>
      <c r="V950" s="638" t="s">
        <v>783</v>
      </c>
      <c r="W950" s="508">
        <v>0.5</v>
      </c>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361"/>
        <v>4</v>
      </c>
      <c r="D951" s="460"/>
      <c r="E951" s="635">
        <f>E950</f>
        <v>21</v>
      </c>
      <c r="F951" s="512" t="b">
        <f t="shared" si="359"/>
        <v>1</v>
      </c>
      <c r="G951" s="460"/>
      <c r="H951" s="925"/>
      <c r="I951" s="926"/>
      <c r="J951" s="621" t="s">
        <v>784</v>
      </c>
      <c r="K951" s="639" t="str">
        <f t="shared" si="360"/>
        <v>-</v>
      </c>
      <c r="L951" s="636" t="s">
        <v>779</v>
      </c>
      <c r="M951" s="636" t="s">
        <v>779</v>
      </c>
      <c r="N951" s="636" t="s">
        <v>779</v>
      </c>
      <c r="O951" s="636" t="s">
        <v>779</v>
      </c>
      <c r="P951" s="636" t="s">
        <v>779</v>
      </c>
      <c r="Q951" s="636" t="s">
        <v>779</v>
      </c>
      <c r="R951" s="636" t="s">
        <v>779</v>
      </c>
      <c r="S951" s="636" t="s">
        <v>779</v>
      </c>
      <c r="T951" s="636" t="s">
        <v>779</v>
      </c>
      <c r="U951" s="636" t="s">
        <v>779</v>
      </c>
      <c r="V951" s="640" t="s">
        <v>779</v>
      </c>
      <c r="W951" s="644">
        <v>0.9</v>
      </c>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361"/>
        <v>4</v>
      </c>
      <c r="D952" s="460"/>
      <c r="E952" s="518">
        <v>22</v>
      </c>
      <c r="F952" s="512" t="b">
        <f t="shared" si="359"/>
        <v>1</v>
      </c>
      <c r="G952" s="460"/>
      <c r="H952" s="632" t="s">
        <v>821</v>
      </c>
      <c r="I952" s="632"/>
      <c r="J952" s="613" t="s">
        <v>778</v>
      </c>
      <c r="K952" s="633" t="str">
        <f t="shared" si="360"/>
        <v>-</v>
      </c>
      <c r="L952" s="634" t="s">
        <v>779</v>
      </c>
      <c r="M952" s="634" t="s">
        <v>779</v>
      </c>
      <c r="N952" s="634" t="s">
        <v>779</v>
      </c>
      <c r="O952" s="634" t="s">
        <v>779</v>
      </c>
      <c r="P952" s="634" t="s">
        <v>779</v>
      </c>
      <c r="Q952" s="634" t="s">
        <v>779</v>
      </c>
      <c r="R952" s="634" t="s">
        <v>779</v>
      </c>
      <c r="S952" s="634" t="s">
        <v>779</v>
      </c>
      <c r="T952" s="634" t="s">
        <v>779</v>
      </c>
      <c r="U952" s="634" t="s">
        <v>779</v>
      </c>
      <c r="V952" s="634" t="s">
        <v>779</v>
      </c>
      <c r="W952" s="634" t="s">
        <v>779</v>
      </c>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361"/>
        <v>4</v>
      </c>
      <c r="D953" s="460"/>
      <c r="E953" s="635">
        <f>E952</f>
        <v>22</v>
      </c>
      <c r="F953" s="512" t="b">
        <f t="shared" si="359"/>
        <v>1</v>
      </c>
      <c r="G953" s="460"/>
      <c r="H953" s="921" t="s">
        <v>822</v>
      </c>
      <c r="I953" s="922"/>
      <c r="J953" s="636" t="s">
        <v>781</v>
      </c>
      <c r="K953" s="637" t="str">
        <f t="shared" si="360"/>
        <v>-</v>
      </c>
      <c r="L953" s="638" t="s">
        <v>779</v>
      </c>
      <c r="M953" s="638" t="s">
        <v>779</v>
      </c>
      <c r="N953" s="508">
        <v>0</v>
      </c>
      <c r="O953" s="638" t="s">
        <v>779</v>
      </c>
      <c r="P953" s="638" t="s">
        <v>779</v>
      </c>
      <c r="Q953" s="638" t="s">
        <v>779</v>
      </c>
      <c r="R953" s="638" t="s">
        <v>779</v>
      </c>
      <c r="S953" s="638" t="s">
        <v>779</v>
      </c>
      <c r="T953" s="638" t="s">
        <v>779</v>
      </c>
      <c r="U953" s="638" t="s">
        <v>779</v>
      </c>
      <c r="V953" s="638" t="s">
        <v>779</v>
      </c>
      <c r="W953" s="638" t="s">
        <v>779</v>
      </c>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361"/>
        <v>4</v>
      </c>
      <c r="D954" s="460"/>
      <c r="E954" s="635">
        <f>E953</f>
        <v>22</v>
      </c>
      <c r="F954" s="512" t="b">
        <f t="shared" si="359"/>
        <v>1</v>
      </c>
      <c r="G954" s="460"/>
      <c r="H954" s="923"/>
      <c r="I954" s="924"/>
      <c r="J954" s="636" t="s">
        <v>782</v>
      </c>
      <c r="K954" s="637" t="str">
        <f t="shared" si="360"/>
        <v>-</v>
      </c>
      <c r="L954" s="638" t="s">
        <v>783</v>
      </c>
      <c r="M954" s="638" t="s">
        <v>783</v>
      </c>
      <c r="N954" s="638" t="s">
        <v>783</v>
      </c>
      <c r="O954" s="638" t="s">
        <v>783</v>
      </c>
      <c r="P954" s="638" t="s">
        <v>783</v>
      </c>
      <c r="Q954" s="638" t="s">
        <v>783</v>
      </c>
      <c r="R954" s="638" t="s">
        <v>783</v>
      </c>
      <c r="S954" s="638" t="s">
        <v>783</v>
      </c>
      <c r="T954" s="638" t="s">
        <v>783</v>
      </c>
      <c r="U954" s="638" t="s">
        <v>783</v>
      </c>
      <c r="V954" s="638" t="s">
        <v>783</v>
      </c>
      <c r="W954" s="508">
        <v>0.1</v>
      </c>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361"/>
        <v>4</v>
      </c>
      <c r="D955" s="460"/>
      <c r="E955" s="635">
        <f>E954</f>
        <v>22</v>
      </c>
      <c r="F955" s="512" t="b">
        <f t="shared" si="359"/>
        <v>1</v>
      </c>
      <c r="G955" s="460"/>
      <c r="H955" s="925"/>
      <c r="I955" s="926"/>
      <c r="J955" s="621" t="s">
        <v>784</v>
      </c>
      <c r="K955" s="639" t="str">
        <f t="shared" si="360"/>
        <v>-</v>
      </c>
      <c r="L955" s="636" t="s">
        <v>779</v>
      </c>
      <c r="M955" s="636" t="s">
        <v>779</v>
      </c>
      <c r="N955" s="636" t="s">
        <v>779</v>
      </c>
      <c r="O955" s="636" t="s">
        <v>779</v>
      </c>
      <c r="P955" s="636" t="s">
        <v>779</v>
      </c>
      <c r="Q955" s="636" t="s">
        <v>779</v>
      </c>
      <c r="R955" s="636" t="s">
        <v>779</v>
      </c>
      <c r="S955" s="636" t="s">
        <v>779</v>
      </c>
      <c r="T955" s="636" t="s">
        <v>779</v>
      </c>
      <c r="U955" s="636" t="s">
        <v>779</v>
      </c>
      <c r="V955" s="640" t="s">
        <v>779</v>
      </c>
      <c r="W955" s="644">
        <v>0.5</v>
      </c>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361"/>
        <v>4</v>
      </c>
      <c r="D956" s="460"/>
      <c r="E956" s="518">
        <v>23</v>
      </c>
      <c r="F956" s="512" t="b">
        <f t="shared" si="359"/>
        <v>1</v>
      </c>
      <c r="G956" s="460"/>
      <c r="H956" s="632" t="s">
        <v>823</v>
      </c>
      <c r="I956" s="632"/>
      <c r="J956" s="613" t="s">
        <v>778</v>
      </c>
      <c r="K956" s="633" t="str">
        <f t="shared" si="360"/>
        <v>-</v>
      </c>
      <c r="L956" s="634" t="s">
        <v>779</v>
      </c>
      <c r="M956" s="634" t="s">
        <v>779</v>
      </c>
      <c r="N956" s="634" t="s">
        <v>779</v>
      </c>
      <c r="O956" s="634" t="s">
        <v>779</v>
      </c>
      <c r="P956" s="634" t="s">
        <v>779</v>
      </c>
      <c r="Q956" s="634" t="s">
        <v>779</v>
      </c>
      <c r="R956" s="634" t="s">
        <v>779</v>
      </c>
      <c r="S956" s="634" t="s">
        <v>779</v>
      </c>
      <c r="T956" s="634" t="s">
        <v>779</v>
      </c>
      <c r="U956" s="634" t="s">
        <v>779</v>
      </c>
      <c r="V956" s="634" t="s">
        <v>779</v>
      </c>
      <c r="W956" s="634" t="s">
        <v>779</v>
      </c>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idden="1" outlineLevel="3" x14ac:dyDescent="0.25">
      <c r="A957" s="429"/>
      <c r="B957" s="438"/>
      <c r="C957" s="431">
        <f t="shared" si="361"/>
        <v>4</v>
      </c>
      <c r="D957" s="460"/>
      <c r="E957" s="635">
        <f>E956</f>
        <v>23</v>
      </c>
      <c r="F957" s="512" t="b">
        <f t="shared" si="359"/>
        <v>1</v>
      </c>
      <c r="G957" s="460"/>
      <c r="H957" s="921" t="s">
        <v>824</v>
      </c>
      <c r="I957" s="922"/>
      <c r="J957" s="636" t="s">
        <v>781</v>
      </c>
      <c r="K957" s="637" t="str">
        <f t="shared" si="360"/>
        <v>-</v>
      </c>
      <c r="L957" s="638" t="s">
        <v>779</v>
      </c>
      <c r="M957" s="638" t="s">
        <v>779</v>
      </c>
      <c r="N957" s="508">
        <v>0</v>
      </c>
      <c r="O957" s="638" t="s">
        <v>779</v>
      </c>
      <c r="P957" s="638" t="s">
        <v>779</v>
      </c>
      <c r="Q957" s="638" t="s">
        <v>779</v>
      </c>
      <c r="R957" s="638" t="s">
        <v>779</v>
      </c>
      <c r="S957" s="638" t="s">
        <v>779</v>
      </c>
      <c r="T957" s="638" t="s">
        <v>779</v>
      </c>
      <c r="U957" s="638" t="s">
        <v>779</v>
      </c>
      <c r="V957" s="638" t="s">
        <v>779</v>
      </c>
      <c r="W957" s="638" t="s">
        <v>779</v>
      </c>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hidden="1" outlineLevel="3" x14ac:dyDescent="0.25">
      <c r="A958" s="429"/>
      <c r="B958" s="438"/>
      <c r="C958" s="431">
        <f t="shared" si="361"/>
        <v>4</v>
      </c>
      <c r="D958" s="460"/>
      <c r="E958" s="635">
        <f>E957</f>
        <v>23</v>
      </c>
      <c r="F958" s="512" t="b">
        <f t="shared" si="359"/>
        <v>1</v>
      </c>
      <c r="G958" s="460"/>
      <c r="H958" s="923"/>
      <c r="I958" s="924"/>
      <c r="J958" s="636" t="s">
        <v>782</v>
      </c>
      <c r="K958" s="637" t="str">
        <f t="shared" si="360"/>
        <v>-</v>
      </c>
      <c r="L958" s="638" t="s">
        <v>783</v>
      </c>
      <c r="M958" s="638" t="s">
        <v>783</v>
      </c>
      <c r="N958" s="638" t="s">
        <v>783</v>
      </c>
      <c r="O958" s="638" t="s">
        <v>783</v>
      </c>
      <c r="P958" s="638" t="s">
        <v>783</v>
      </c>
      <c r="Q958" s="638" t="s">
        <v>783</v>
      </c>
      <c r="R958" s="638" t="s">
        <v>783</v>
      </c>
      <c r="S958" s="638" t="s">
        <v>783</v>
      </c>
      <c r="T958" s="638" t="s">
        <v>783</v>
      </c>
      <c r="U958" s="638" t="s">
        <v>783</v>
      </c>
      <c r="V958" s="638" t="s">
        <v>783</v>
      </c>
      <c r="W958" s="508">
        <v>0.1</v>
      </c>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hidden="1" outlineLevel="3" x14ac:dyDescent="0.25">
      <c r="A959" s="429"/>
      <c r="B959" s="438"/>
      <c r="C959" s="431">
        <f t="shared" si="361"/>
        <v>4</v>
      </c>
      <c r="D959" s="460"/>
      <c r="E959" s="635">
        <f>E958</f>
        <v>23</v>
      </c>
      <c r="F959" s="512" t="b">
        <f t="shared" si="359"/>
        <v>1</v>
      </c>
      <c r="G959" s="460"/>
      <c r="H959" s="925"/>
      <c r="I959" s="926"/>
      <c r="J959" s="621" t="s">
        <v>784</v>
      </c>
      <c r="K959" s="639" t="str">
        <f t="shared" si="360"/>
        <v>-</v>
      </c>
      <c r="L959" s="636" t="s">
        <v>779</v>
      </c>
      <c r="M959" s="636" t="s">
        <v>779</v>
      </c>
      <c r="N959" s="636" t="s">
        <v>779</v>
      </c>
      <c r="O959" s="636" t="s">
        <v>779</v>
      </c>
      <c r="P959" s="636" t="s">
        <v>779</v>
      </c>
      <c r="Q959" s="636" t="s">
        <v>779</v>
      </c>
      <c r="R959" s="636" t="s">
        <v>779</v>
      </c>
      <c r="S959" s="636" t="s">
        <v>779</v>
      </c>
      <c r="T959" s="636" t="s">
        <v>779</v>
      </c>
      <c r="U959" s="636" t="s">
        <v>779</v>
      </c>
      <c r="V959" s="640" t="s">
        <v>779</v>
      </c>
      <c r="W959" s="644">
        <v>0.5</v>
      </c>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hidden="1" outlineLevel="3" x14ac:dyDescent="0.25">
      <c r="A960" s="429"/>
      <c r="B960" s="438"/>
      <c r="C960" s="431">
        <f t="shared" si="361"/>
        <v>4</v>
      </c>
      <c r="D960" s="460"/>
      <c r="E960" s="518">
        <v>24</v>
      </c>
      <c r="F960" s="512" t="b">
        <f t="shared" ref="F960:F971" si="362">COUNTIFS($L960:$W960,"-")&lt;&gt;COUNTA($L960:$W960)</f>
        <v>1</v>
      </c>
      <c r="G960" s="460"/>
      <c r="H960" s="632" t="s">
        <v>825</v>
      </c>
      <c r="I960" s="632"/>
      <c r="J960" s="613" t="s">
        <v>778</v>
      </c>
      <c r="K960" s="633" t="str">
        <f t="shared" ref="K960:K971" si="363">IFERROR(DATE(2019,1,($L960-1)*7+1),"-")</f>
        <v>-</v>
      </c>
      <c r="L960" s="634" t="s">
        <v>779</v>
      </c>
      <c r="M960" s="634" t="s">
        <v>779</v>
      </c>
      <c r="N960" s="634" t="s">
        <v>779</v>
      </c>
      <c r="O960" s="634" t="s">
        <v>779</v>
      </c>
      <c r="P960" s="634" t="s">
        <v>779</v>
      </c>
      <c r="Q960" s="634" t="s">
        <v>779</v>
      </c>
      <c r="R960" s="634" t="s">
        <v>779</v>
      </c>
      <c r="S960" s="634" t="s">
        <v>779</v>
      </c>
      <c r="T960" s="634" t="s">
        <v>779</v>
      </c>
      <c r="U960" s="634" t="s">
        <v>779</v>
      </c>
      <c r="V960" s="634" t="s">
        <v>779</v>
      </c>
      <c r="W960" s="634" t="s">
        <v>779</v>
      </c>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3" x14ac:dyDescent="0.25">
      <c r="A961" s="429"/>
      <c r="B961" s="438"/>
      <c r="C961" s="431">
        <f t="shared" si="361"/>
        <v>4</v>
      </c>
      <c r="D961" s="460"/>
      <c r="E961" s="635">
        <f>E960</f>
        <v>24</v>
      </c>
      <c r="F961" s="512" t="b">
        <f t="shared" si="362"/>
        <v>1</v>
      </c>
      <c r="G961" s="460"/>
      <c r="H961" s="921" t="s">
        <v>826</v>
      </c>
      <c r="I961" s="922"/>
      <c r="J961" s="636" t="s">
        <v>781</v>
      </c>
      <c r="K961" s="637" t="str">
        <f t="shared" si="363"/>
        <v>-</v>
      </c>
      <c r="L961" s="638" t="s">
        <v>779</v>
      </c>
      <c r="M961" s="638" t="s">
        <v>779</v>
      </c>
      <c r="N961" s="638" t="s">
        <v>779</v>
      </c>
      <c r="O961" s="638" t="s">
        <v>779</v>
      </c>
      <c r="P961" s="638" t="s">
        <v>779</v>
      </c>
      <c r="Q961" s="638" t="s">
        <v>779</v>
      </c>
      <c r="R961" s="638" t="s">
        <v>779</v>
      </c>
      <c r="S961" s="638" t="s">
        <v>779</v>
      </c>
      <c r="T961" s="638" t="s">
        <v>779</v>
      </c>
      <c r="U961" s="638" t="s">
        <v>779</v>
      </c>
      <c r="V961" s="638" t="s">
        <v>779</v>
      </c>
      <c r="W961" s="638" t="s">
        <v>779</v>
      </c>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 t="shared" si="361"/>
        <v>4</v>
      </c>
      <c r="D962" s="460"/>
      <c r="E962" s="635">
        <f>E961</f>
        <v>24</v>
      </c>
      <c r="F962" s="512" t="b">
        <f t="shared" si="362"/>
        <v>1</v>
      </c>
      <c r="G962" s="460"/>
      <c r="H962" s="923"/>
      <c r="I962" s="924"/>
      <c r="J962" s="636" t="s">
        <v>782</v>
      </c>
      <c r="K962" s="637" t="str">
        <f t="shared" si="363"/>
        <v>-</v>
      </c>
      <c r="L962" s="638" t="s">
        <v>783</v>
      </c>
      <c r="M962" s="638" t="s">
        <v>783</v>
      </c>
      <c r="N962" s="638" t="s">
        <v>783</v>
      </c>
      <c r="O962" s="638" t="s">
        <v>783</v>
      </c>
      <c r="P962" s="638" t="s">
        <v>783</v>
      </c>
      <c r="Q962" s="638" t="s">
        <v>783</v>
      </c>
      <c r="R962" s="638" t="s">
        <v>783</v>
      </c>
      <c r="S962" s="638" t="s">
        <v>783</v>
      </c>
      <c r="T962" s="638" t="s">
        <v>783</v>
      </c>
      <c r="U962" s="638" t="s">
        <v>783</v>
      </c>
      <c r="V962" s="638" t="s">
        <v>783</v>
      </c>
      <c r="W962" s="638" t="s">
        <v>783</v>
      </c>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idden="1" outlineLevel="3" x14ac:dyDescent="0.25">
      <c r="A963" s="429"/>
      <c r="B963" s="438"/>
      <c r="C963" s="431">
        <f t="shared" si="361"/>
        <v>4</v>
      </c>
      <c r="D963" s="460"/>
      <c r="E963" s="635">
        <f>E962</f>
        <v>24</v>
      </c>
      <c r="F963" s="512" t="b">
        <f t="shared" si="362"/>
        <v>1</v>
      </c>
      <c r="G963" s="460"/>
      <c r="H963" s="925"/>
      <c r="I963" s="926"/>
      <c r="J963" s="621" t="s">
        <v>784</v>
      </c>
      <c r="K963" s="639" t="str">
        <f t="shared" si="363"/>
        <v>-</v>
      </c>
      <c r="L963" s="636" t="s">
        <v>779</v>
      </c>
      <c r="M963" s="636" t="s">
        <v>779</v>
      </c>
      <c r="N963" s="636" t="s">
        <v>779</v>
      </c>
      <c r="O963" s="636" t="s">
        <v>779</v>
      </c>
      <c r="P963" s="636" t="s">
        <v>779</v>
      </c>
      <c r="Q963" s="636" t="s">
        <v>779</v>
      </c>
      <c r="R963" s="636" t="s">
        <v>779</v>
      </c>
      <c r="S963" s="636" t="s">
        <v>779</v>
      </c>
      <c r="T963" s="636" t="s">
        <v>779</v>
      </c>
      <c r="U963" s="636" t="s">
        <v>779</v>
      </c>
      <c r="V963" s="640" t="s">
        <v>779</v>
      </c>
      <c r="W963" s="640" t="s">
        <v>779</v>
      </c>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hidden="1" outlineLevel="3" x14ac:dyDescent="0.25">
      <c r="A964" s="429"/>
      <c r="B964" s="438"/>
      <c r="C964" s="431">
        <f t="shared" ref="C964:C971" si="364">INT($C$852)+3</f>
        <v>4</v>
      </c>
      <c r="D964" s="460"/>
      <c r="E964" s="518">
        <v>25</v>
      </c>
      <c r="F964" s="512" t="b">
        <f t="shared" si="362"/>
        <v>1</v>
      </c>
      <c r="G964" s="460"/>
      <c r="H964" s="632" t="s">
        <v>827</v>
      </c>
      <c r="I964" s="632"/>
      <c r="J964" s="613" t="s">
        <v>778</v>
      </c>
      <c r="K964" s="633" t="str">
        <f t="shared" si="363"/>
        <v>-</v>
      </c>
      <c r="L964" s="634" t="s">
        <v>779</v>
      </c>
      <c r="M964" s="634" t="s">
        <v>779</v>
      </c>
      <c r="N964" s="634" t="s">
        <v>779</v>
      </c>
      <c r="O964" s="634" t="s">
        <v>779</v>
      </c>
      <c r="P964" s="634" t="s">
        <v>779</v>
      </c>
      <c r="Q964" s="641">
        <v>21</v>
      </c>
      <c r="R964" s="634" t="s">
        <v>779</v>
      </c>
      <c r="S964" s="634" t="s">
        <v>779</v>
      </c>
      <c r="T964" s="634" t="s">
        <v>779</v>
      </c>
      <c r="U964" s="634" t="s">
        <v>779</v>
      </c>
      <c r="V964" s="634" t="s">
        <v>779</v>
      </c>
      <c r="W964" s="634" t="s">
        <v>779</v>
      </c>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hidden="1" customHeight="1" outlineLevel="3" x14ac:dyDescent="0.25">
      <c r="A965" s="429"/>
      <c r="B965" s="438"/>
      <c r="C965" s="431">
        <f t="shared" si="364"/>
        <v>4</v>
      </c>
      <c r="D965" s="460"/>
      <c r="E965" s="635">
        <f>E964</f>
        <v>25</v>
      </c>
      <c r="F965" s="512" t="b">
        <f t="shared" si="362"/>
        <v>1</v>
      </c>
      <c r="G965" s="460"/>
      <c r="H965" s="921" t="s">
        <v>828</v>
      </c>
      <c r="I965" s="922"/>
      <c r="J965" s="636" t="s">
        <v>781</v>
      </c>
      <c r="K965" s="637" t="str">
        <f t="shared" si="363"/>
        <v>-</v>
      </c>
      <c r="L965" s="638" t="s">
        <v>779</v>
      </c>
      <c r="M965" s="638" t="s">
        <v>779</v>
      </c>
      <c r="N965" s="638" t="s">
        <v>779</v>
      </c>
      <c r="O965" s="638" t="s">
        <v>779</v>
      </c>
      <c r="P965" s="638" t="s">
        <v>779</v>
      </c>
      <c r="Q965" s="638" t="s">
        <v>779</v>
      </c>
      <c r="R965" s="638" t="s">
        <v>779</v>
      </c>
      <c r="S965" s="508" t="b">
        <v>1</v>
      </c>
      <c r="T965" s="638" t="s">
        <v>779</v>
      </c>
      <c r="U965" s="638" t="s">
        <v>779</v>
      </c>
      <c r="V965" s="638" t="s">
        <v>779</v>
      </c>
      <c r="W965" s="638" t="s">
        <v>779</v>
      </c>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hidden="1" outlineLevel="3" x14ac:dyDescent="0.25">
      <c r="A966" s="429"/>
      <c r="B966" s="438"/>
      <c r="C966" s="431">
        <f t="shared" si="364"/>
        <v>4</v>
      </c>
      <c r="D966" s="460"/>
      <c r="E966" s="635">
        <f>E965</f>
        <v>25</v>
      </c>
      <c r="F966" s="512" t="b">
        <f t="shared" si="362"/>
        <v>1</v>
      </c>
      <c r="G966" s="460"/>
      <c r="H966" s="923"/>
      <c r="I966" s="924"/>
      <c r="J966" s="636" t="s">
        <v>782</v>
      </c>
      <c r="K966" s="637" t="str">
        <f t="shared" si="363"/>
        <v>-</v>
      </c>
      <c r="L966" s="638" t="s">
        <v>783</v>
      </c>
      <c r="M966" s="638" t="s">
        <v>783</v>
      </c>
      <c r="N966" s="638" t="s">
        <v>783</v>
      </c>
      <c r="O966" s="638" t="s">
        <v>783</v>
      </c>
      <c r="P966" s="508">
        <v>21</v>
      </c>
      <c r="Q966" s="638" t="s">
        <v>783</v>
      </c>
      <c r="R966" s="638" t="s">
        <v>783</v>
      </c>
      <c r="S966" s="638" t="s">
        <v>783</v>
      </c>
      <c r="T966" s="638" t="s">
        <v>783</v>
      </c>
      <c r="U966" s="638" t="s">
        <v>783</v>
      </c>
      <c r="V966" s="638" t="s">
        <v>783</v>
      </c>
      <c r="W966" s="638" t="s">
        <v>783</v>
      </c>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hidden="1" outlineLevel="3" x14ac:dyDescent="0.25">
      <c r="A967" s="429"/>
      <c r="B967" s="438"/>
      <c r="C967" s="431">
        <f t="shared" si="364"/>
        <v>4</v>
      </c>
      <c r="D967" s="460"/>
      <c r="E967" s="635">
        <f>E966</f>
        <v>25</v>
      </c>
      <c r="F967" s="512" t="b">
        <f t="shared" si="362"/>
        <v>1</v>
      </c>
      <c r="G967" s="460"/>
      <c r="H967" s="925"/>
      <c r="I967" s="926"/>
      <c r="J967" s="621" t="s">
        <v>784</v>
      </c>
      <c r="K967" s="639" t="str">
        <f t="shared" si="363"/>
        <v>-</v>
      </c>
      <c r="L967" s="636" t="s">
        <v>779</v>
      </c>
      <c r="M967" s="636" t="s">
        <v>779</v>
      </c>
      <c r="N967" s="636" t="s">
        <v>779</v>
      </c>
      <c r="O967" s="636" t="s">
        <v>779</v>
      </c>
      <c r="P967" s="636" t="s">
        <v>779</v>
      </c>
      <c r="Q967" s="636" t="s">
        <v>779</v>
      </c>
      <c r="R967" s="636" t="s">
        <v>779</v>
      </c>
      <c r="S967" s="636" t="s">
        <v>779</v>
      </c>
      <c r="T967" s="636" t="s">
        <v>779</v>
      </c>
      <c r="U967" s="636" t="s">
        <v>779</v>
      </c>
      <c r="V967" s="640" t="s">
        <v>779</v>
      </c>
      <c r="W967" s="640" t="s">
        <v>779</v>
      </c>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hidden="1" outlineLevel="3" x14ac:dyDescent="0.25">
      <c r="A968" s="429"/>
      <c r="B968" s="438"/>
      <c r="C968" s="431">
        <f t="shared" si="364"/>
        <v>4</v>
      </c>
      <c r="D968" s="460"/>
      <c r="E968" s="518">
        <v>26</v>
      </c>
      <c r="F968" s="512" t="b">
        <f t="shared" si="362"/>
        <v>1</v>
      </c>
      <c r="G968" s="460"/>
      <c r="H968" s="632" t="s">
        <v>829</v>
      </c>
      <c r="I968" s="632"/>
      <c r="J968" s="613" t="s">
        <v>778</v>
      </c>
      <c r="K968" s="633">
        <f t="shared" si="363"/>
        <v>43452</v>
      </c>
      <c r="L968" s="642">
        <v>-1</v>
      </c>
      <c r="M968" s="634" t="s">
        <v>779</v>
      </c>
      <c r="N968" s="634" t="s">
        <v>779</v>
      </c>
      <c r="O968" s="634" t="s">
        <v>779</v>
      </c>
      <c r="P968" s="634" t="s">
        <v>779</v>
      </c>
      <c r="Q968" s="634" t="s">
        <v>779</v>
      </c>
      <c r="R968" s="634" t="s">
        <v>779</v>
      </c>
      <c r="S968" s="634" t="s">
        <v>779</v>
      </c>
      <c r="T968" s="634" t="s">
        <v>779</v>
      </c>
      <c r="U968" s="634" t="s">
        <v>779</v>
      </c>
      <c r="V968" s="641">
        <v>0.05</v>
      </c>
      <c r="W968" s="634" t="s">
        <v>779</v>
      </c>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hidden="1" outlineLevel="3" x14ac:dyDescent="0.25">
      <c r="A969" s="429"/>
      <c r="B969" s="438"/>
      <c r="C969" s="431">
        <f t="shared" si="364"/>
        <v>4</v>
      </c>
      <c r="D969" s="460"/>
      <c r="E969" s="635">
        <f>E968</f>
        <v>26</v>
      </c>
      <c r="F969" s="512" t="b">
        <f t="shared" si="362"/>
        <v>1</v>
      </c>
      <c r="G969" s="460"/>
      <c r="H969" s="921" t="s">
        <v>830</v>
      </c>
      <c r="I969" s="922"/>
      <c r="J969" s="636" t="s">
        <v>781</v>
      </c>
      <c r="K969" s="637" t="str">
        <f t="shared" si="363"/>
        <v>-</v>
      </c>
      <c r="L969" s="638" t="s">
        <v>779</v>
      </c>
      <c r="M969" s="638" t="s">
        <v>779</v>
      </c>
      <c r="N969" s="638" t="s">
        <v>779</v>
      </c>
      <c r="O969" s="638" t="s">
        <v>779</v>
      </c>
      <c r="P969" s="638" t="s">
        <v>779</v>
      </c>
      <c r="Q969" s="638" t="s">
        <v>779</v>
      </c>
      <c r="R969" s="638" t="s">
        <v>779</v>
      </c>
      <c r="S969" s="638" t="s">
        <v>779</v>
      </c>
      <c r="T969" s="638" t="s">
        <v>779</v>
      </c>
      <c r="U969" s="638" t="s">
        <v>779</v>
      </c>
      <c r="V969" s="638" t="s">
        <v>779</v>
      </c>
      <c r="W969" s="638" t="s">
        <v>779</v>
      </c>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hidden="1" outlineLevel="3" x14ac:dyDescent="0.25">
      <c r="A970" s="429"/>
      <c r="B970" s="438"/>
      <c r="C970" s="431">
        <f t="shared" si="364"/>
        <v>4</v>
      </c>
      <c r="D970" s="460"/>
      <c r="E970" s="635">
        <f>E969</f>
        <v>26</v>
      </c>
      <c r="F970" s="512" t="b">
        <f t="shared" si="362"/>
        <v>1</v>
      </c>
      <c r="G970" s="460"/>
      <c r="H970" s="923"/>
      <c r="I970" s="924"/>
      <c r="J970" s="636" t="s">
        <v>782</v>
      </c>
      <c r="K970" s="637" t="str">
        <f t="shared" si="363"/>
        <v>-</v>
      </c>
      <c r="L970" s="638" t="s">
        <v>783</v>
      </c>
      <c r="M970" s="638" t="s">
        <v>783</v>
      </c>
      <c r="N970" s="638" t="s">
        <v>783</v>
      </c>
      <c r="O970" s="638" t="s">
        <v>783</v>
      </c>
      <c r="P970" s="638" t="s">
        <v>783</v>
      </c>
      <c r="Q970" s="638" t="s">
        <v>783</v>
      </c>
      <c r="R970" s="638" t="s">
        <v>783</v>
      </c>
      <c r="S970" s="638" t="s">
        <v>783</v>
      </c>
      <c r="T970" s="638" t="s">
        <v>783</v>
      </c>
      <c r="U970" s="638" t="s">
        <v>783</v>
      </c>
      <c r="V970" s="638" t="s">
        <v>783</v>
      </c>
      <c r="W970" s="638" t="s">
        <v>783</v>
      </c>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hidden="1" outlineLevel="3" x14ac:dyDescent="0.25">
      <c r="A971" s="429"/>
      <c r="B971" s="438"/>
      <c r="C971" s="431">
        <f t="shared" si="364"/>
        <v>4</v>
      </c>
      <c r="D971" s="460"/>
      <c r="E971" s="635">
        <f>E970</f>
        <v>26</v>
      </c>
      <c r="F971" s="512" t="b">
        <f t="shared" si="362"/>
        <v>1</v>
      </c>
      <c r="G971" s="460"/>
      <c r="H971" s="925"/>
      <c r="I971" s="926"/>
      <c r="J971" s="621" t="s">
        <v>784</v>
      </c>
      <c r="K971" s="639" t="str">
        <f t="shared" si="363"/>
        <v>-</v>
      </c>
      <c r="L971" s="645" t="s">
        <v>779</v>
      </c>
      <c r="M971" s="645" t="s">
        <v>779</v>
      </c>
      <c r="N971" s="645" t="s">
        <v>779</v>
      </c>
      <c r="O971" s="645" t="s">
        <v>779</v>
      </c>
      <c r="P971" s="645" t="s">
        <v>779</v>
      </c>
      <c r="Q971" s="645" t="s">
        <v>779</v>
      </c>
      <c r="R971" s="645" t="s">
        <v>779</v>
      </c>
      <c r="S971" s="645" t="s">
        <v>779</v>
      </c>
      <c r="T971" s="645" t="s">
        <v>779</v>
      </c>
      <c r="U971" s="645" t="s">
        <v>779</v>
      </c>
      <c r="V971" s="644">
        <v>-0.05</v>
      </c>
      <c r="W971" s="640" t="s">
        <v>779</v>
      </c>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hidden="1"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495</v>
      </c>
      <c r="AQ972" s="441"/>
      <c r="AR972" s="429"/>
      <c r="AS972" s="429"/>
      <c r="AT972" s="429"/>
    </row>
    <row r="973" spans="1:46" ht="5.0999999999999996" hidden="1" customHeight="1" outlineLevel="2" x14ac:dyDescent="0.25">
      <c r="A973" s="429"/>
      <c r="B973" s="438"/>
      <c r="C973" s="431">
        <f>INT($C$852)+2.005</f>
        <v>3.0049999999999999</v>
      </c>
      <c r="D973" s="460" t="s">
        <v>491</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hidden="1" outlineLevel="2" x14ac:dyDescent="0.25">
      <c r="A974" s="429"/>
      <c r="B974" s="438"/>
      <c r="C974" s="431">
        <f>INT($C$852)+2</f>
        <v>3</v>
      </c>
      <c r="D974" s="460"/>
      <c r="E974" s="518"/>
      <c r="F974" s="518"/>
      <c r="G974" s="460"/>
      <c r="H974" s="593" t="s">
        <v>831</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hidden="1" outlineLevel="2" x14ac:dyDescent="0.25">
      <c r="A975" s="429"/>
      <c r="B975" s="438"/>
      <c r="C975" s="431">
        <f>INT($C$852)+3</f>
        <v>4</v>
      </c>
      <c r="D975" s="460"/>
      <c r="E975" s="518"/>
      <c r="F975" s="518"/>
      <c r="G975" s="460"/>
      <c r="H975" s="465"/>
      <c r="I975" s="465"/>
      <c r="J975" s="487" t="s">
        <v>832</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hidden="1" outlineLevel="2" collapsed="1" x14ac:dyDescent="0.25">
      <c r="A976" s="429"/>
      <c r="B976" s="438"/>
      <c r="C976" s="431">
        <v>4</v>
      </c>
      <c r="D976" s="460"/>
      <c r="E976" s="518"/>
      <c r="F976" s="518"/>
      <c r="G976" s="460"/>
      <c r="H976" s="465"/>
      <c r="I976" s="465"/>
      <c r="J976" s="509">
        <v>0.3</v>
      </c>
      <c r="K976" s="509">
        <v>0.35</v>
      </c>
      <c r="L976" s="509">
        <v>0.45</v>
      </c>
      <c r="M976" s="603">
        <v>1</v>
      </c>
      <c r="N976" s="509">
        <v>0.55000000000000004</v>
      </c>
      <c r="O976" s="465" t="s">
        <v>833</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834</v>
      </c>
      <c r="I977" s="465"/>
      <c r="J977" s="508">
        <v>0</v>
      </c>
      <c r="K977" s="508">
        <v>0.5</v>
      </c>
      <c r="L977" s="508">
        <v>1.25</v>
      </c>
      <c r="M977" s="481">
        <f>FORECAST(M976,CHOOSE({1,2},L977,N977),CHOOSE({1,2},L976,N976))</f>
        <v>13.624999999999998</v>
      </c>
      <c r="N977" s="508">
        <v>3.5</v>
      </c>
      <c r="O977" s="465" t="s">
        <v>835</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495</v>
      </c>
      <c r="AQ978" s="441"/>
      <c r="AR978" s="429"/>
      <c r="AS978" s="429"/>
      <c r="AT978" s="429"/>
    </row>
    <row r="979" spans="1:46" ht="5.0999999999999996" hidden="1"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836</v>
      </c>
    </row>
  </sheetData>
  <mergeCells count="36">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 ref="H929:I931"/>
    <mergeCell ref="H885:I887"/>
    <mergeCell ref="H889:I891"/>
    <mergeCell ref="H893:I895"/>
    <mergeCell ref="H897:I899"/>
    <mergeCell ref="H901:I903"/>
    <mergeCell ref="H905:I907"/>
    <mergeCell ref="H909:I911"/>
    <mergeCell ref="H913:I915"/>
    <mergeCell ref="H917:I919"/>
    <mergeCell ref="H921:I923"/>
    <mergeCell ref="H925:I927"/>
    <mergeCell ref="H957:I959"/>
    <mergeCell ref="H961:I963"/>
    <mergeCell ref="H965:I967"/>
    <mergeCell ref="H969:I971"/>
    <mergeCell ref="H933:I935"/>
    <mergeCell ref="H937:I939"/>
    <mergeCell ref="H941:I943"/>
    <mergeCell ref="H945:I947"/>
    <mergeCell ref="H949:I951"/>
    <mergeCell ref="H953:I955"/>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abSelected="1"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5" t="s">
        <v>837</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44357.376719560198</v>
      </c>
      <c r="K18" s="976" t="s">
        <v>1063</v>
      </c>
      <c r="L18" s="977"/>
      <c r="M18" s="977"/>
      <c r="N18" s="977"/>
      <c r="O18" s="977"/>
      <c r="P18" s="977"/>
      <c r="Q18" s="977"/>
      <c r="R18" s="977"/>
      <c r="S18" s="977"/>
      <c r="T18" s="977"/>
      <c r="U18" s="977"/>
      <c r="V18" s="977"/>
      <c r="W18" s="977"/>
      <c r="X18" s="977"/>
      <c r="Y18" s="977"/>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44365.057725231498</v>
      </c>
      <c r="K21" s="978" t="s">
        <v>1067</v>
      </c>
      <c r="L21" s="979"/>
      <c r="M21" s="979"/>
      <c r="N21" s="979"/>
      <c r="O21" s="979"/>
      <c r="P21" s="979"/>
      <c r="Q21" s="979"/>
      <c r="R21" s="979"/>
      <c r="S21" s="979"/>
      <c r="T21" s="979"/>
      <c r="U21" s="979"/>
      <c r="V21" s="979"/>
      <c r="W21" s="979"/>
      <c r="X21" s="979"/>
      <c r="Y21" s="980"/>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760</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838</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839</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840</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838</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839</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838</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839</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841</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842</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844</v>
      </c>
      <c r="I57" s="478" t="s">
        <v>854</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1009</v>
      </c>
      <c r="I60" s="481" t="s">
        <v>843</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1012</v>
      </c>
      <c r="I63" s="665" t="s">
        <v>843</v>
      </c>
      <c r="J63" s="481">
        <f>J60+1</f>
        <v>1</v>
      </c>
      <c r="K63" s="779">
        <v>1.85</v>
      </c>
      <c r="L63" s="780">
        <v>1.85</v>
      </c>
      <c r="M63" s="780">
        <v>1.85</v>
      </c>
      <c r="N63" s="780">
        <v>2.0299999999999998</v>
      </c>
      <c r="O63" s="780">
        <v>2.0299999999999998</v>
      </c>
      <c r="P63" s="780">
        <v>2.0299999999999998</v>
      </c>
      <c r="Q63" s="780">
        <v>2.0299999999999998</v>
      </c>
      <c r="R63" s="780">
        <v>2.0299999999999998</v>
      </c>
      <c r="S63" s="780">
        <v>2.0299999999999998</v>
      </c>
      <c r="T63" s="780">
        <v>2.0299999999999998</v>
      </c>
      <c r="U63" s="765">
        <v>2.11</v>
      </c>
      <c r="V63" s="765">
        <v>2.11</v>
      </c>
      <c r="W63" s="765">
        <v>2.11</v>
      </c>
      <c r="X63" s="765">
        <v>2.11</v>
      </c>
      <c r="Y63" s="765">
        <v>2.2000000000000002</v>
      </c>
      <c r="Z63" s="765">
        <v>2.2000000000000002</v>
      </c>
      <c r="AA63" s="765">
        <v>2.0499999999999998</v>
      </c>
      <c r="AB63" s="765">
        <v>2.0499999999999998</v>
      </c>
      <c r="AC63" s="765">
        <v>2.0499999999999998</v>
      </c>
      <c r="AD63" s="765">
        <v>0.9</v>
      </c>
      <c r="AE63" s="765">
        <v>0.9</v>
      </c>
      <c r="AF63" s="765">
        <v>0.9</v>
      </c>
      <c r="AG63" s="765">
        <v>0.9</v>
      </c>
      <c r="AH63" s="765">
        <v>0.86</v>
      </c>
      <c r="AI63" s="765">
        <v>0.87</v>
      </c>
      <c r="AJ63" s="765">
        <v>0.87</v>
      </c>
      <c r="AK63" s="765">
        <v>0.87</v>
      </c>
      <c r="AL63" s="765">
        <v>0.87</v>
      </c>
      <c r="AM63" s="765">
        <v>0.87</v>
      </c>
      <c r="AN63" s="765">
        <v>0.87</v>
      </c>
      <c r="AO63" s="765">
        <v>0.87</v>
      </c>
      <c r="AP63" s="765">
        <v>1</v>
      </c>
      <c r="AQ63" s="765">
        <v>1</v>
      </c>
      <c r="AR63" s="765">
        <v>0.78</v>
      </c>
      <c r="AS63" s="765">
        <v>0.78</v>
      </c>
      <c r="AT63" s="765">
        <v>0.78</v>
      </c>
      <c r="AU63" s="765">
        <v>0.78</v>
      </c>
      <c r="AV63" s="765">
        <v>0.78</v>
      </c>
      <c r="AW63" s="765">
        <v>1.17</v>
      </c>
      <c r="AX63" s="765">
        <v>1.17</v>
      </c>
      <c r="AY63" s="765">
        <v>1.17</v>
      </c>
      <c r="AZ63" s="765">
        <v>1.17</v>
      </c>
      <c r="BA63" s="765">
        <v>1.17</v>
      </c>
      <c r="BB63" s="765">
        <v>2</v>
      </c>
      <c r="BC63" s="765">
        <v>2</v>
      </c>
      <c r="BD63" s="765">
        <v>2</v>
      </c>
      <c r="BE63" s="765">
        <v>2</v>
      </c>
      <c r="BF63" s="765">
        <v>1.85</v>
      </c>
      <c r="BG63" s="765">
        <v>1.85</v>
      </c>
      <c r="BH63" s="765">
        <v>1.85</v>
      </c>
      <c r="BI63" s="765">
        <v>1.85</v>
      </c>
      <c r="BJ63" s="765">
        <v>1.85</v>
      </c>
      <c r="BK63" s="765">
        <v>1.85</v>
      </c>
      <c r="BL63" s="765">
        <v>1.85</v>
      </c>
      <c r="BM63" s="765">
        <v>1.85</v>
      </c>
      <c r="BN63" s="765">
        <v>2.0299999999999998</v>
      </c>
      <c r="BO63" s="765">
        <v>2.0299999999999998</v>
      </c>
      <c r="BP63" s="765">
        <v>2.0299999999999998</v>
      </c>
      <c r="BQ63" s="765">
        <v>2.0299999999999998</v>
      </c>
      <c r="BR63" s="765">
        <v>2.0299999999999998</v>
      </c>
      <c r="BS63" s="765">
        <v>2.0299999999999998</v>
      </c>
      <c r="BT63" s="765">
        <v>2.0299999999999998</v>
      </c>
      <c r="BU63" s="765">
        <v>2.11</v>
      </c>
      <c r="BV63" s="765">
        <v>2.11</v>
      </c>
      <c r="BW63" s="765">
        <v>2.11</v>
      </c>
      <c r="BX63" s="765">
        <v>2.11</v>
      </c>
      <c r="BY63" s="765">
        <v>2.2000000000000002</v>
      </c>
      <c r="BZ63" s="765">
        <v>2.2000000000000002</v>
      </c>
      <c r="CA63" s="765">
        <v>2.0499999999999998</v>
      </c>
      <c r="CB63" s="765">
        <v>2.0499999999999998</v>
      </c>
      <c r="CC63" s="765">
        <v>2.0499999999999998</v>
      </c>
      <c r="CD63" s="765">
        <v>0.9</v>
      </c>
      <c r="CE63" s="765">
        <v>0.9</v>
      </c>
      <c r="CF63" s="765">
        <v>0.9</v>
      </c>
      <c r="CG63" s="765">
        <v>0.9</v>
      </c>
      <c r="CH63" s="765">
        <v>0.86</v>
      </c>
      <c r="CI63" s="765">
        <v>0.87</v>
      </c>
      <c r="CJ63" s="765">
        <v>0.87</v>
      </c>
      <c r="CK63" s="765">
        <v>0.87</v>
      </c>
      <c r="CL63" s="765">
        <v>0.87</v>
      </c>
      <c r="CM63" s="765">
        <v>0.87</v>
      </c>
      <c r="CN63" s="765">
        <v>0.87</v>
      </c>
      <c r="CO63" s="765">
        <v>0.87</v>
      </c>
      <c r="CP63" s="765">
        <v>1</v>
      </c>
      <c r="CQ63" s="765">
        <v>1</v>
      </c>
      <c r="CR63" s="765">
        <v>1</v>
      </c>
      <c r="CS63" s="765">
        <v>1</v>
      </c>
      <c r="CT63" s="765">
        <v>1</v>
      </c>
      <c r="CU63" s="765">
        <v>1</v>
      </c>
      <c r="CV63" s="765">
        <v>1</v>
      </c>
      <c r="CW63" s="765">
        <v>1.1599999999999999</v>
      </c>
      <c r="CX63" s="765">
        <v>1.1599999999999999</v>
      </c>
      <c r="CY63" s="765">
        <v>1.1599999999999999</v>
      </c>
      <c r="CZ63" s="765">
        <v>1.1599999999999999</v>
      </c>
      <c r="DA63" s="765">
        <v>1.1599999999999999</v>
      </c>
      <c r="DB63" s="765">
        <v>1.98</v>
      </c>
      <c r="DC63" s="765">
        <v>1.98</v>
      </c>
      <c r="DD63" s="765">
        <v>1.98</v>
      </c>
      <c r="DE63" s="765">
        <v>1.98</v>
      </c>
      <c r="DF63" s="765">
        <v>1.96</v>
      </c>
      <c r="DG63" s="765">
        <v>1.96</v>
      </c>
      <c r="DH63" s="765">
        <v>1.96</v>
      </c>
      <c r="DI63" s="765">
        <v>1.96</v>
      </c>
      <c r="DJ63" s="765">
        <v>1.96</v>
      </c>
      <c r="DK63" s="765">
        <v>1.96</v>
      </c>
      <c r="DL63" s="765">
        <v>1.96</v>
      </c>
      <c r="DM63" s="765">
        <v>1.96</v>
      </c>
      <c r="DN63" s="765">
        <v>2.04</v>
      </c>
      <c r="DO63" s="765">
        <v>2.04</v>
      </c>
      <c r="DP63" s="765">
        <v>2.04</v>
      </c>
      <c r="DQ63" s="765">
        <v>2.04</v>
      </c>
      <c r="DR63" s="765">
        <v>2.04</v>
      </c>
      <c r="DS63" s="765">
        <v>2.04</v>
      </c>
      <c r="DT63" s="765">
        <v>2.04</v>
      </c>
      <c r="DU63" s="765">
        <v>2.3199999999999998</v>
      </c>
      <c r="DV63" s="765">
        <v>2.3199999999999998</v>
      </c>
      <c r="DW63" s="765">
        <v>2.3199999999999998</v>
      </c>
      <c r="DX63" s="765">
        <v>2.3199999999999998</v>
      </c>
      <c r="DY63" s="765">
        <v>2.4</v>
      </c>
      <c r="DZ63" s="765">
        <v>2.4</v>
      </c>
      <c r="EA63" s="765">
        <v>2.39</v>
      </c>
      <c r="EB63" s="765">
        <v>2.39</v>
      </c>
      <c r="EC63" s="765">
        <v>2.39</v>
      </c>
      <c r="ED63" s="765">
        <v>2.08</v>
      </c>
      <c r="EE63" s="765">
        <v>2.08</v>
      </c>
      <c r="EF63" s="765">
        <v>2.08</v>
      </c>
      <c r="EG63" s="765">
        <v>2.08</v>
      </c>
      <c r="EH63" s="765">
        <v>1.73</v>
      </c>
      <c r="EI63" s="765">
        <v>1.73</v>
      </c>
      <c r="EJ63" s="765">
        <v>1.73</v>
      </c>
      <c r="EK63" s="765">
        <v>1.73</v>
      </c>
      <c r="EL63" s="765">
        <v>1.73</v>
      </c>
      <c r="EM63" s="765">
        <v>1.73</v>
      </c>
      <c r="EN63" s="765">
        <v>1.73</v>
      </c>
      <c r="EO63" s="765">
        <v>1.73</v>
      </c>
      <c r="EP63" s="765">
        <v>1.55</v>
      </c>
      <c r="EQ63" s="765">
        <v>1.55</v>
      </c>
      <c r="ER63" s="765">
        <v>1.55</v>
      </c>
      <c r="ES63" s="765">
        <v>1.55</v>
      </c>
      <c r="ET63" s="765">
        <v>1.55</v>
      </c>
      <c r="EU63" s="765">
        <v>1.55</v>
      </c>
      <c r="EV63" s="765">
        <v>1.55</v>
      </c>
      <c r="EW63" s="765">
        <v>1.43</v>
      </c>
      <c r="EX63" s="765">
        <v>1.43</v>
      </c>
      <c r="EY63" s="765">
        <v>1.43</v>
      </c>
      <c r="EZ63" s="765">
        <v>1.43</v>
      </c>
      <c r="FA63" s="765">
        <v>1.43</v>
      </c>
      <c r="FB63" s="765">
        <v>1.99</v>
      </c>
      <c r="FC63" s="765">
        <v>1.99</v>
      </c>
      <c r="FD63" s="765">
        <v>1.99</v>
      </c>
      <c r="FE63" s="765">
        <v>1.99</v>
      </c>
      <c r="FF63" s="765">
        <v>1.94</v>
      </c>
      <c r="FG63" s="765">
        <v>1.94</v>
      </c>
      <c r="FH63" s="765">
        <v>1.94</v>
      </c>
      <c r="FI63" s="765">
        <v>1.94</v>
      </c>
      <c r="FJ63" s="765">
        <v>1.94</v>
      </c>
      <c r="FK63" s="765">
        <v>1.94</v>
      </c>
      <c r="FL63" s="765">
        <v>1.94</v>
      </c>
      <c r="FM63" s="765">
        <v>1.94</v>
      </c>
      <c r="FN63" s="765">
        <v>2.02</v>
      </c>
      <c r="FO63" s="765">
        <v>2.02</v>
      </c>
      <c r="FP63" s="765">
        <v>2.02</v>
      </c>
      <c r="FQ63" s="765">
        <v>2.02</v>
      </c>
      <c r="FR63" s="765">
        <v>2.02</v>
      </c>
      <c r="FS63" s="765">
        <v>2.02</v>
      </c>
      <c r="FT63" s="765">
        <v>2.02</v>
      </c>
      <c r="FU63" s="765">
        <v>2.31</v>
      </c>
      <c r="FV63" s="765">
        <v>2.31</v>
      </c>
      <c r="FW63" s="765">
        <v>2.31</v>
      </c>
      <c r="FX63" s="765">
        <v>2.31</v>
      </c>
      <c r="FY63" s="765">
        <v>2.4500000000000002</v>
      </c>
      <c r="FZ63" s="765">
        <v>2.4500000000000002</v>
      </c>
      <c r="GA63" s="765">
        <v>2.44</v>
      </c>
      <c r="GB63" s="765">
        <v>2.44</v>
      </c>
      <c r="GC63" s="765">
        <v>2.44</v>
      </c>
      <c r="GD63" s="765">
        <v>2.15</v>
      </c>
      <c r="GE63" s="765">
        <v>2.15</v>
      </c>
      <c r="GF63" s="765">
        <v>2.15</v>
      </c>
      <c r="GG63" s="765">
        <v>2.15</v>
      </c>
      <c r="GH63" s="765">
        <v>1.76</v>
      </c>
      <c r="GI63" s="765">
        <v>1.76</v>
      </c>
      <c r="GJ63" s="765">
        <v>1.76</v>
      </c>
      <c r="GK63" s="765">
        <v>1.76</v>
      </c>
      <c r="GL63" s="765">
        <v>1.76</v>
      </c>
      <c r="GM63" s="765">
        <v>1.76</v>
      </c>
      <c r="GN63" s="765">
        <v>1.76</v>
      </c>
      <c r="GO63" s="765">
        <v>1.76</v>
      </c>
      <c r="GP63" s="765">
        <v>1.6</v>
      </c>
      <c r="GQ63" s="765">
        <v>1.6</v>
      </c>
      <c r="GR63" s="765">
        <v>1.6</v>
      </c>
      <c r="GS63" s="765">
        <v>1.6</v>
      </c>
      <c r="GT63" s="765">
        <v>1.6</v>
      </c>
      <c r="GU63" s="765">
        <v>1.6</v>
      </c>
      <c r="GV63" s="765">
        <v>1.6</v>
      </c>
      <c r="GW63" s="765">
        <v>1.43</v>
      </c>
      <c r="GX63" s="765">
        <v>1.43</v>
      </c>
      <c r="GY63" s="765">
        <v>1.43</v>
      </c>
      <c r="GZ63" s="765">
        <v>1.43</v>
      </c>
      <c r="HA63" s="765">
        <v>1.43</v>
      </c>
      <c r="HB63" s="765">
        <v>2.02</v>
      </c>
      <c r="HC63" s="765">
        <v>2.02</v>
      </c>
      <c r="HD63" s="765">
        <v>2.02</v>
      </c>
      <c r="HE63" s="765">
        <v>2.02</v>
      </c>
      <c r="HF63" s="765">
        <v>1.97</v>
      </c>
      <c r="HG63" s="765">
        <v>1.97</v>
      </c>
      <c r="HH63" s="765">
        <v>1.97</v>
      </c>
      <c r="HI63" s="765">
        <v>1.97</v>
      </c>
      <c r="HJ63" s="765">
        <v>1.97</v>
      </c>
      <c r="HK63" s="765">
        <v>1.97</v>
      </c>
      <c r="HL63" s="765">
        <v>1.97</v>
      </c>
      <c r="HM63" s="765">
        <v>1.97</v>
      </c>
      <c r="HN63" s="765">
        <v>2.02</v>
      </c>
      <c r="HO63" s="765">
        <v>2.02</v>
      </c>
      <c r="HP63" s="765">
        <v>2.02</v>
      </c>
      <c r="HQ63" s="765">
        <v>2.02</v>
      </c>
      <c r="HR63" s="765">
        <v>2.02</v>
      </c>
      <c r="HS63" s="765">
        <v>2.02</v>
      </c>
      <c r="HT63" s="765">
        <v>2.02</v>
      </c>
      <c r="HU63" s="765">
        <v>2.3199999999999998</v>
      </c>
      <c r="HV63" s="765">
        <v>2.3199999999999998</v>
      </c>
      <c r="HW63" s="765">
        <v>2.3199999999999998</v>
      </c>
      <c r="HX63" s="765">
        <v>2.3199999999999998</v>
      </c>
      <c r="HY63" s="765">
        <v>2.4500000000000002</v>
      </c>
      <c r="HZ63" s="765">
        <v>2.4500000000000002</v>
      </c>
      <c r="IA63" s="765">
        <v>2.4300000000000002</v>
      </c>
      <c r="IB63" s="765">
        <v>2.4300000000000002</v>
      </c>
      <c r="IC63" s="765">
        <v>2.4300000000000002</v>
      </c>
      <c r="ID63" s="765">
        <v>2.1</v>
      </c>
      <c r="IE63" s="765">
        <v>2.1</v>
      </c>
      <c r="IF63" s="765">
        <v>2.1</v>
      </c>
      <c r="IG63" s="765">
        <v>2.1</v>
      </c>
      <c r="IH63" s="765">
        <v>1.55</v>
      </c>
      <c r="II63" s="765">
        <v>1.55</v>
      </c>
      <c r="IJ63" s="765">
        <v>1.55</v>
      </c>
      <c r="IK63" s="765">
        <v>1.55</v>
      </c>
      <c r="IL63" s="765">
        <v>1.55</v>
      </c>
      <c r="IM63" s="765">
        <v>1.55</v>
      </c>
      <c r="IN63" s="765">
        <v>1.55</v>
      </c>
      <c r="IO63" s="765">
        <v>1.55</v>
      </c>
      <c r="IP63" s="765">
        <v>1.32</v>
      </c>
      <c r="IQ63" s="765">
        <v>1.32</v>
      </c>
      <c r="IR63" s="765">
        <v>1.32</v>
      </c>
      <c r="IS63" s="765">
        <v>1.32</v>
      </c>
      <c r="IT63" s="765">
        <v>1.32</v>
      </c>
      <c r="IU63" s="765">
        <v>1.32</v>
      </c>
      <c r="IV63" s="765">
        <v>1.32</v>
      </c>
      <c r="IW63" s="765">
        <v>1.41</v>
      </c>
      <c r="IX63" s="765">
        <v>1.41</v>
      </c>
      <c r="IY63" s="765">
        <v>1.41</v>
      </c>
      <c r="IZ63" s="765">
        <v>1.41</v>
      </c>
      <c r="JA63" s="765">
        <v>1.41</v>
      </c>
      <c r="JB63" s="765">
        <v>1.98</v>
      </c>
      <c r="JC63" s="765">
        <v>1.98</v>
      </c>
      <c r="JD63" s="765">
        <v>1.98</v>
      </c>
      <c r="JE63" s="765">
        <v>1.98</v>
      </c>
      <c r="JF63" s="765">
        <v>2</v>
      </c>
      <c r="JG63" s="765">
        <v>2</v>
      </c>
      <c r="JH63" s="765">
        <v>2</v>
      </c>
      <c r="JI63" s="765">
        <v>2</v>
      </c>
      <c r="JJ63" s="765">
        <v>2</v>
      </c>
      <c r="JK63" s="765">
        <v>2</v>
      </c>
      <c r="JL63" s="765">
        <v>2</v>
      </c>
      <c r="JM63" s="765">
        <v>2</v>
      </c>
      <c r="JN63" s="765">
        <v>2.02</v>
      </c>
      <c r="JO63" s="765">
        <v>2.02</v>
      </c>
      <c r="JP63" s="765">
        <v>2.02</v>
      </c>
      <c r="JQ63" s="765">
        <v>2.02</v>
      </c>
      <c r="JR63" s="765">
        <v>2.02</v>
      </c>
      <c r="JS63" s="765">
        <v>2.02</v>
      </c>
      <c r="JT63" s="765">
        <v>2.02</v>
      </c>
      <c r="JU63" s="765">
        <v>2.2999999999999998</v>
      </c>
      <c r="JV63" s="765">
        <v>2.2999999999999998</v>
      </c>
      <c r="JW63" s="765">
        <v>2.2999999999999998</v>
      </c>
      <c r="JX63" s="765">
        <v>2.2999999999999998</v>
      </c>
      <c r="JY63" s="765">
        <v>2.44</v>
      </c>
      <c r="JZ63" s="765">
        <v>2.44</v>
      </c>
      <c r="KA63" s="765">
        <v>2.44</v>
      </c>
      <c r="KB63" s="765">
        <v>2.44</v>
      </c>
      <c r="KC63" s="765">
        <v>2.44</v>
      </c>
      <c r="KD63" s="765">
        <v>2.14</v>
      </c>
      <c r="KE63" s="765">
        <v>2.14</v>
      </c>
      <c r="KF63" s="765">
        <v>2.14</v>
      </c>
      <c r="KG63" s="765">
        <v>2.14</v>
      </c>
      <c r="KH63" s="765">
        <v>1.7</v>
      </c>
      <c r="KI63" s="765">
        <v>1.7</v>
      </c>
      <c r="KJ63" s="765">
        <v>1.7</v>
      </c>
      <c r="KK63" s="765">
        <v>1.7</v>
      </c>
      <c r="KL63" s="765">
        <v>1.7</v>
      </c>
      <c r="KM63" s="765">
        <v>1.7</v>
      </c>
      <c r="KN63" s="765">
        <v>1.7</v>
      </c>
      <c r="KO63" s="765">
        <v>1.7</v>
      </c>
      <c r="KP63" s="765">
        <v>1.44</v>
      </c>
      <c r="KQ63" s="765">
        <v>1.44</v>
      </c>
      <c r="KR63" s="765">
        <v>1.44</v>
      </c>
      <c r="KS63" s="765">
        <v>1.44</v>
      </c>
      <c r="KT63" s="765">
        <v>1.44</v>
      </c>
      <c r="KU63" s="765">
        <v>1.44</v>
      </c>
      <c r="KV63" s="765">
        <v>1.44</v>
      </c>
      <c r="KW63" s="765">
        <v>1.41</v>
      </c>
      <c r="KX63" s="765">
        <v>1.41</v>
      </c>
      <c r="KY63" s="765">
        <v>1.41</v>
      </c>
      <c r="KZ63" s="765">
        <v>1.41</v>
      </c>
      <c r="LA63" s="765">
        <v>1.41</v>
      </c>
      <c r="LB63" s="765">
        <v>2</v>
      </c>
      <c r="LC63" s="765">
        <v>2</v>
      </c>
      <c r="LD63" s="765">
        <v>2</v>
      </c>
      <c r="LE63" s="765">
        <v>2</v>
      </c>
      <c r="LF63" s="765">
        <v>1.99</v>
      </c>
      <c r="LG63" s="765">
        <v>1.99</v>
      </c>
      <c r="LH63" s="765">
        <v>1.99</v>
      </c>
      <c r="LI63" s="765">
        <v>1.99</v>
      </c>
      <c r="LJ63" s="765">
        <v>1.99</v>
      </c>
      <c r="LK63" s="765">
        <v>1.99</v>
      </c>
      <c r="LL63" s="765">
        <v>1.99</v>
      </c>
      <c r="LM63" s="765">
        <v>1.99</v>
      </c>
      <c r="LN63" s="765">
        <v>2.0299999999999998</v>
      </c>
      <c r="LO63" s="765">
        <v>2.0299999999999998</v>
      </c>
      <c r="LP63" s="765">
        <v>2.0299999999999998</v>
      </c>
      <c r="LQ63" s="765">
        <v>2.0299999999999998</v>
      </c>
      <c r="LR63" s="765">
        <v>2.0299999999999998</v>
      </c>
      <c r="LS63" s="765">
        <v>2.0299999999999998</v>
      </c>
      <c r="LT63" s="765">
        <v>2.0299999999999998</v>
      </c>
      <c r="LU63" s="765">
        <v>2.2999999999999998</v>
      </c>
      <c r="LV63" s="765">
        <v>2.2999999999999998</v>
      </c>
      <c r="LW63" s="765">
        <v>2.2999999999999998</v>
      </c>
      <c r="LX63" s="765">
        <v>2.2999999999999998</v>
      </c>
      <c r="LY63" s="765">
        <v>2.41</v>
      </c>
      <c r="LZ63" s="765">
        <v>2.41</v>
      </c>
      <c r="MA63" s="765">
        <v>2.4</v>
      </c>
      <c r="MB63" s="765">
        <v>2.4</v>
      </c>
      <c r="MC63" s="765">
        <v>2.4</v>
      </c>
      <c r="MD63" s="765">
        <v>2.21</v>
      </c>
      <c r="ME63" s="765">
        <v>2.21</v>
      </c>
      <c r="MF63" s="765">
        <v>2.21</v>
      </c>
      <c r="MG63" s="765">
        <v>2.21</v>
      </c>
      <c r="MH63" s="765">
        <v>2.13</v>
      </c>
      <c r="MI63" s="765">
        <v>2.13</v>
      </c>
      <c r="MJ63" s="765">
        <v>2.13</v>
      </c>
      <c r="MK63" s="765">
        <v>2.13</v>
      </c>
      <c r="ML63" s="765">
        <v>2.13</v>
      </c>
      <c r="MM63" s="765">
        <v>2.13</v>
      </c>
      <c r="MN63" s="765">
        <v>2.13</v>
      </c>
      <c r="MO63" s="765">
        <v>2.13</v>
      </c>
      <c r="MP63" s="765">
        <v>1.85</v>
      </c>
      <c r="MQ63" s="765">
        <v>1.85</v>
      </c>
      <c r="MR63" s="765">
        <v>1.85</v>
      </c>
      <c r="MS63" s="765">
        <v>1.85</v>
      </c>
      <c r="MT63" s="765">
        <v>1.85</v>
      </c>
      <c r="MU63" s="765">
        <v>1.85</v>
      </c>
      <c r="MV63" s="765">
        <v>1.85</v>
      </c>
      <c r="MW63" s="765">
        <v>1.64</v>
      </c>
      <c r="MX63" s="765">
        <v>1.64</v>
      </c>
      <c r="MY63" s="765">
        <v>1.64</v>
      </c>
      <c r="MZ63" s="765">
        <v>1.64</v>
      </c>
      <c r="NA63" s="765">
        <v>1.41</v>
      </c>
      <c r="NB63" s="765">
        <v>2</v>
      </c>
      <c r="NC63" s="765">
        <v>2</v>
      </c>
      <c r="ND63" s="765">
        <v>2</v>
      </c>
      <c r="NE63" s="765">
        <v>2</v>
      </c>
      <c r="NF63" s="765">
        <v>1.99</v>
      </c>
      <c r="NG63" s="765">
        <v>1.99</v>
      </c>
      <c r="NH63" s="765">
        <v>1.99</v>
      </c>
      <c r="NI63" s="765">
        <v>1.99</v>
      </c>
      <c r="NJ63" s="765">
        <v>1.99</v>
      </c>
      <c r="NK63" s="765">
        <v>1.99</v>
      </c>
      <c r="NL63" s="765">
        <v>1.99</v>
      </c>
      <c r="NM63" s="765">
        <v>1.99</v>
      </c>
      <c r="NN63" s="765">
        <v>2.0299999999999998</v>
      </c>
      <c r="NO63" s="765">
        <v>2.0299999999999998</v>
      </c>
      <c r="NP63" s="765">
        <v>2.0299999999999998</v>
      </c>
      <c r="NQ63" s="765">
        <v>2.0299999999999998</v>
      </c>
      <c r="NR63" s="765">
        <v>2.0299999999999998</v>
      </c>
      <c r="NS63" s="765">
        <v>2.0299999999999998</v>
      </c>
      <c r="NT63" s="765">
        <v>2.0299999999999998</v>
      </c>
      <c r="NU63" s="765">
        <v>2.2999999999999998</v>
      </c>
      <c r="NV63" s="765">
        <v>2.2999999999999998</v>
      </c>
      <c r="NW63" s="765">
        <v>2.2999999999999998</v>
      </c>
      <c r="NX63" s="765">
        <v>2.2999999999999998</v>
      </c>
      <c r="NY63" s="765">
        <v>2.41</v>
      </c>
      <c r="NZ63" s="765">
        <v>2.41</v>
      </c>
      <c r="OA63" s="765">
        <v>2.4</v>
      </c>
      <c r="OB63" s="765">
        <v>2.4</v>
      </c>
      <c r="OC63" s="765">
        <v>2.4</v>
      </c>
      <c r="OD63" s="765">
        <v>2.21</v>
      </c>
      <c r="OE63" s="765">
        <v>2.21</v>
      </c>
      <c r="OF63" s="765">
        <v>2.21</v>
      </c>
      <c r="OG63" s="765">
        <v>2.21</v>
      </c>
      <c r="OH63" s="765">
        <v>2.13</v>
      </c>
      <c r="OI63" s="765">
        <v>2.13</v>
      </c>
      <c r="OJ63" s="765">
        <v>2.13</v>
      </c>
      <c r="OK63" s="765">
        <v>2.13</v>
      </c>
      <c r="OL63" s="765">
        <v>2.13</v>
      </c>
      <c r="OM63" s="765">
        <v>2.13</v>
      </c>
      <c r="ON63" s="765">
        <v>2.13</v>
      </c>
      <c r="OO63" s="765">
        <v>2.13</v>
      </c>
      <c r="OP63" s="765">
        <v>1.85</v>
      </c>
      <c r="OQ63" s="765">
        <v>1.85</v>
      </c>
      <c r="OR63" s="765">
        <v>1.85</v>
      </c>
      <c r="OS63" s="765">
        <v>1.85</v>
      </c>
      <c r="OT63" s="765">
        <v>1.85</v>
      </c>
      <c r="OU63" s="765">
        <v>1.85</v>
      </c>
      <c r="OV63" s="765">
        <v>1.85</v>
      </c>
      <c r="OW63" s="765">
        <v>1.64</v>
      </c>
      <c r="OX63" s="765">
        <v>1.64</v>
      </c>
      <c r="OY63" s="765">
        <v>1.64</v>
      </c>
      <c r="OZ63" s="765">
        <v>1.64</v>
      </c>
      <c r="PA63" s="765">
        <v>1.41</v>
      </c>
      <c r="PB63" s="765">
        <v>2</v>
      </c>
      <c r="PC63" s="765">
        <v>2</v>
      </c>
      <c r="PD63" s="765">
        <v>2</v>
      </c>
      <c r="PE63" s="765">
        <v>2</v>
      </c>
      <c r="PF63" s="765">
        <v>1.99</v>
      </c>
      <c r="PG63" s="765">
        <v>1.99</v>
      </c>
      <c r="PH63" s="765">
        <v>1.99</v>
      </c>
      <c r="PI63" s="765">
        <v>1.99</v>
      </c>
      <c r="PJ63" s="765">
        <v>1.99</v>
      </c>
      <c r="PK63" s="765">
        <v>1.99</v>
      </c>
      <c r="PL63" s="765">
        <v>1.99</v>
      </c>
      <c r="PM63" s="765">
        <v>1.99</v>
      </c>
      <c r="PN63" s="765">
        <v>2.0299999999999998</v>
      </c>
      <c r="PO63" s="765">
        <v>2.0299999999999998</v>
      </c>
      <c r="PP63" s="765">
        <v>2.0299999999999998</v>
      </c>
      <c r="PQ63" s="765">
        <v>2.0299999999999998</v>
      </c>
      <c r="PR63" s="765">
        <v>2.0299999999999998</v>
      </c>
      <c r="PS63" s="765">
        <v>2.0299999999999998</v>
      </c>
      <c r="PT63" s="765">
        <v>2.0299999999999998</v>
      </c>
      <c r="PU63" s="765">
        <v>2.2999999999999998</v>
      </c>
      <c r="PV63" s="765">
        <v>2.2999999999999998</v>
      </c>
      <c r="PW63" s="765">
        <v>2.2999999999999998</v>
      </c>
      <c r="PX63" s="765">
        <v>2.2999999999999998</v>
      </c>
      <c r="PY63" s="765">
        <v>2.41</v>
      </c>
      <c r="PZ63" s="765">
        <v>2.41</v>
      </c>
      <c r="QA63" s="765">
        <v>2.4</v>
      </c>
      <c r="QB63" s="765">
        <v>2.4</v>
      </c>
      <c r="QC63" s="765">
        <v>2.4</v>
      </c>
      <c r="QD63" s="765">
        <v>2.21</v>
      </c>
      <c r="QE63" s="765">
        <v>2.21</v>
      </c>
      <c r="QF63" s="765">
        <v>2.21</v>
      </c>
      <c r="QG63" s="765">
        <v>2.21</v>
      </c>
      <c r="QH63" s="765">
        <v>2.13</v>
      </c>
      <c r="QI63" s="765">
        <v>2.13</v>
      </c>
      <c r="QJ63" s="765">
        <v>2.13</v>
      </c>
      <c r="QK63" s="765">
        <v>2.13</v>
      </c>
      <c r="QL63" s="765">
        <v>2.13</v>
      </c>
      <c r="QM63" s="765">
        <v>2.13</v>
      </c>
      <c r="QN63" s="765">
        <v>2.13</v>
      </c>
      <c r="QO63" s="765">
        <v>2.13</v>
      </c>
      <c r="QP63" s="765">
        <v>1.85</v>
      </c>
      <c r="QQ63" s="765">
        <v>1.85</v>
      </c>
      <c r="QR63" s="765">
        <v>1.85</v>
      </c>
      <c r="QS63" s="765">
        <v>1.85</v>
      </c>
      <c r="QT63" s="765">
        <v>1.85</v>
      </c>
      <c r="QU63" s="765">
        <v>1.85</v>
      </c>
      <c r="QV63" s="765">
        <v>1.85</v>
      </c>
      <c r="QW63" s="765">
        <v>1.64</v>
      </c>
      <c r="QX63" s="765">
        <v>1.64</v>
      </c>
      <c r="QY63" s="765">
        <v>1.64</v>
      </c>
      <c r="QZ63" s="765">
        <v>1.64</v>
      </c>
      <c r="RA63" s="765">
        <v>1.41</v>
      </c>
      <c r="RB63" s="765">
        <v>2</v>
      </c>
      <c r="RC63" s="765">
        <v>2</v>
      </c>
      <c r="RD63" s="765">
        <v>2</v>
      </c>
      <c r="RE63" s="765">
        <v>2</v>
      </c>
      <c r="RF63" s="765">
        <v>1.99</v>
      </c>
      <c r="RG63" s="765">
        <v>1.99</v>
      </c>
      <c r="RH63" s="765">
        <v>1.99</v>
      </c>
      <c r="RI63" s="765">
        <v>1.99</v>
      </c>
      <c r="RJ63" s="765">
        <v>1.99</v>
      </c>
      <c r="RK63" s="765">
        <v>1.99</v>
      </c>
      <c r="RL63" s="765">
        <v>1.99</v>
      </c>
      <c r="RM63" s="765">
        <v>1.99</v>
      </c>
      <c r="RN63" s="765">
        <v>2.0299999999999998</v>
      </c>
      <c r="RO63" s="765">
        <v>2.0299999999999998</v>
      </c>
      <c r="RP63" s="765">
        <v>2.0299999999999998</v>
      </c>
      <c r="RQ63" s="765">
        <v>2.0299999999999998</v>
      </c>
      <c r="RR63" s="765">
        <v>2.0299999999999998</v>
      </c>
      <c r="RS63" s="765">
        <v>2.0299999999999998</v>
      </c>
      <c r="RT63" s="765">
        <v>2.0299999999999998</v>
      </c>
      <c r="RU63" s="765">
        <v>2.2999999999999998</v>
      </c>
      <c r="RV63" s="765">
        <v>2.2999999999999998</v>
      </c>
      <c r="RW63" s="765">
        <v>2.2999999999999998</v>
      </c>
      <c r="RX63" s="765">
        <v>2.2999999999999998</v>
      </c>
      <c r="RY63" s="765">
        <v>2.41</v>
      </c>
      <c r="RZ63" s="765">
        <v>2.41</v>
      </c>
      <c r="SA63" s="765">
        <v>2.4</v>
      </c>
      <c r="SB63" s="765">
        <v>2.4</v>
      </c>
      <c r="SC63" s="765">
        <v>2.4</v>
      </c>
      <c r="SD63" s="765">
        <v>2.21</v>
      </c>
      <c r="SE63" s="765">
        <v>2.21</v>
      </c>
      <c r="SF63" s="765">
        <v>2.21</v>
      </c>
      <c r="SG63" s="765">
        <v>2.21</v>
      </c>
      <c r="SH63" s="765">
        <v>2.13</v>
      </c>
      <c r="SI63" s="766">
        <v>2.13</v>
      </c>
      <c r="SJ63" s="460">
        <f>SI63</f>
        <v>2.13</v>
      </c>
      <c r="SK63" s="441"/>
      <c r="SL63" s="429"/>
      <c r="SM63" s="429"/>
      <c r="SN63" s="429"/>
    </row>
    <row r="64" spans="1:508" outlineLevel="3" x14ac:dyDescent="0.25">
      <c r="A64" s="429"/>
      <c r="B64" s="438"/>
      <c r="C64" s="647">
        <f t="shared" si="32"/>
        <v>4</v>
      </c>
      <c r="D64" s="460"/>
      <c r="E64" s="518"/>
      <c r="F64" s="518"/>
      <c r="G64" s="460"/>
      <c r="H64" s="467"/>
      <c r="I64" s="481" t="s">
        <v>233</v>
      </c>
      <c r="J64" s="667"/>
      <c r="K64" s="767">
        <v>1.47</v>
      </c>
      <c r="L64" s="768">
        <v>1.47</v>
      </c>
      <c r="M64" s="768">
        <v>1.47</v>
      </c>
      <c r="N64" s="768">
        <v>1.56</v>
      </c>
      <c r="O64" s="768">
        <v>1.56</v>
      </c>
      <c r="P64" s="768">
        <v>1.56</v>
      </c>
      <c r="Q64" s="768">
        <v>1.56</v>
      </c>
      <c r="R64" s="768">
        <v>1.56</v>
      </c>
      <c r="S64" s="768">
        <v>1.56</v>
      </c>
      <c r="T64" s="768">
        <v>1.56</v>
      </c>
      <c r="U64" s="768">
        <v>2.0499999999999998</v>
      </c>
      <c r="V64" s="768">
        <v>2.0499999999999998</v>
      </c>
      <c r="W64" s="768">
        <v>2.0499999999999998</v>
      </c>
      <c r="X64" s="768">
        <v>2.0499999999999998</v>
      </c>
      <c r="Y64" s="768">
        <v>2.17</v>
      </c>
      <c r="Z64" s="768">
        <v>2.17</v>
      </c>
      <c r="AA64" s="768">
        <v>2.0299999999999998</v>
      </c>
      <c r="AB64" s="768">
        <v>2.0299999999999998</v>
      </c>
      <c r="AC64" s="768">
        <v>2.0299999999999998</v>
      </c>
      <c r="AD64" s="768">
        <v>0.82</v>
      </c>
      <c r="AE64" s="768">
        <v>0.82</v>
      </c>
      <c r="AF64" s="768">
        <v>0.82</v>
      </c>
      <c r="AG64" s="768">
        <v>0.82</v>
      </c>
      <c r="AH64" s="768">
        <v>0.62</v>
      </c>
      <c r="AI64" s="768">
        <v>0.62</v>
      </c>
      <c r="AJ64" s="768">
        <v>0.62</v>
      </c>
      <c r="AK64" s="768">
        <v>0.62</v>
      </c>
      <c r="AL64" s="768">
        <v>0.62</v>
      </c>
      <c r="AM64" s="768">
        <v>0.62</v>
      </c>
      <c r="AN64" s="768">
        <v>0.62</v>
      </c>
      <c r="AO64" s="768">
        <v>0.62</v>
      </c>
      <c r="AP64" s="768">
        <v>0.64</v>
      </c>
      <c r="AQ64" s="768">
        <v>0.64</v>
      </c>
      <c r="AR64" s="768">
        <v>0.6</v>
      </c>
      <c r="AS64" s="768">
        <v>0.6</v>
      </c>
      <c r="AT64" s="768">
        <v>0.6</v>
      </c>
      <c r="AU64" s="768">
        <v>0.6</v>
      </c>
      <c r="AV64" s="768">
        <v>0.6</v>
      </c>
      <c r="AW64" s="768">
        <v>0.64</v>
      </c>
      <c r="AX64" s="768">
        <v>0.64</v>
      </c>
      <c r="AY64" s="768">
        <v>0.64</v>
      </c>
      <c r="AZ64" s="768">
        <v>0.64</v>
      </c>
      <c r="BA64" s="768">
        <v>0.64</v>
      </c>
      <c r="BB64" s="768">
        <v>1.47</v>
      </c>
      <c r="BC64" s="768">
        <v>1.47</v>
      </c>
      <c r="BD64" s="768">
        <v>1.47</v>
      </c>
      <c r="BE64" s="768">
        <v>1.47</v>
      </c>
      <c r="BF64" s="768">
        <v>1.47</v>
      </c>
      <c r="BG64" s="768">
        <v>1.47</v>
      </c>
      <c r="BH64" s="768">
        <v>1.47</v>
      </c>
      <c r="BI64" s="768">
        <v>1.47</v>
      </c>
      <c r="BJ64" s="768">
        <v>1.47</v>
      </c>
      <c r="BK64" s="768">
        <v>1.47</v>
      </c>
      <c r="BL64" s="768">
        <v>1.47</v>
      </c>
      <c r="BM64" s="768">
        <v>1.47</v>
      </c>
      <c r="BN64" s="768">
        <v>1.56</v>
      </c>
      <c r="BO64" s="768">
        <v>1.56</v>
      </c>
      <c r="BP64" s="768">
        <v>1.56</v>
      </c>
      <c r="BQ64" s="768">
        <v>1.56</v>
      </c>
      <c r="BR64" s="768">
        <v>1.56</v>
      </c>
      <c r="BS64" s="768">
        <v>1.56</v>
      </c>
      <c r="BT64" s="768">
        <v>1.56</v>
      </c>
      <c r="BU64" s="768">
        <v>2.0499999999999998</v>
      </c>
      <c r="BV64" s="768">
        <v>2.0499999999999998</v>
      </c>
      <c r="BW64" s="768">
        <v>2.0499999999999998</v>
      </c>
      <c r="BX64" s="768">
        <v>2.0499999999999998</v>
      </c>
      <c r="BY64" s="768">
        <v>2.17</v>
      </c>
      <c r="BZ64" s="768">
        <v>2.17</v>
      </c>
      <c r="CA64" s="768">
        <v>2.0299999999999998</v>
      </c>
      <c r="CB64" s="768">
        <v>2.0299999999999998</v>
      </c>
      <c r="CC64" s="768">
        <v>2.0299999999999998</v>
      </c>
      <c r="CD64" s="768">
        <v>0.82</v>
      </c>
      <c r="CE64" s="768">
        <v>0.82</v>
      </c>
      <c r="CF64" s="768">
        <v>0.82</v>
      </c>
      <c r="CG64" s="768">
        <v>0.82</v>
      </c>
      <c r="CH64" s="768">
        <v>0.62</v>
      </c>
      <c r="CI64" s="768">
        <v>0.62</v>
      </c>
      <c r="CJ64" s="768">
        <v>0.62</v>
      </c>
      <c r="CK64" s="768">
        <v>0.62</v>
      </c>
      <c r="CL64" s="768">
        <v>0.62</v>
      </c>
      <c r="CM64" s="768">
        <v>0.62</v>
      </c>
      <c r="CN64" s="768">
        <v>0.62</v>
      </c>
      <c r="CO64" s="768">
        <v>0.62</v>
      </c>
      <c r="CP64" s="768">
        <v>0.64</v>
      </c>
      <c r="CQ64" s="768">
        <v>0.64</v>
      </c>
      <c r="CR64" s="768">
        <v>0.64</v>
      </c>
      <c r="CS64" s="768">
        <v>0.64</v>
      </c>
      <c r="CT64" s="768">
        <v>0.64</v>
      </c>
      <c r="CU64" s="768">
        <v>0.64</v>
      </c>
      <c r="CV64" s="768">
        <v>0.64</v>
      </c>
      <c r="CW64" s="768">
        <v>0.64</v>
      </c>
      <c r="CX64" s="768">
        <v>0.64</v>
      </c>
      <c r="CY64" s="768">
        <v>0.64</v>
      </c>
      <c r="CZ64" s="768">
        <v>0.64</v>
      </c>
      <c r="DA64" s="768">
        <v>0.64</v>
      </c>
      <c r="DB64" s="768">
        <v>1.45</v>
      </c>
      <c r="DC64" s="768">
        <v>1.45</v>
      </c>
      <c r="DD64" s="768">
        <v>1.45</v>
      </c>
      <c r="DE64" s="768">
        <v>1.45</v>
      </c>
      <c r="DF64" s="768">
        <v>1.52</v>
      </c>
      <c r="DG64" s="768">
        <v>1.52</v>
      </c>
      <c r="DH64" s="768">
        <v>1.52</v>
      </c>
      <c r="DI64" s="768">
        <v>1.52</v>
      </c>
      <c r="DJ64" s="768">
        <v>1.52</v>
      </c>
      <c r="DK64" s="768">
        <v>1.52</v>
      </c>
      <c r="DL64" s="768">
        <v>1.52</v>
      </c>
      <c r="DM64" s="768">
        <v>1.52</v>
      </c>
      <c r="DN64" s="768">
        <v>1.58</v>
      </c>
      <c r="DO64" s="768">
        <v>1.58</v>
      </c>
      <c r="DP64" s="768">
        <v>1.58</v>
      </c>
      <c r="DQ64" s="768">
        <v>1.58</v>
      </c>
      <c r="DR64" s="768">
        <v>1.58</v>
      </c>
      <c r="DS64" s="768">
        <v>1.58</v>
      </c>
      <c r="DT64" s="768">
        <v>1.58</v>
      </c>
      <c r="DU64" s="768">
        <v>2.1</v>
      </c>
      <c r="DV64" s="768">
        <v>2.1</v>
      </c>
      <c r="DW64" s="768">
        <v>2.1</v>
      </c>
      <c r="DX64" s="768">
        <v>2.1</v>
      </c>
      <c r="DY64" s="768">
        <v>2.2200000000000002</v>
      </c>
      <c r="DZ64" s="768">
        <v>2.2200000000000002</v>
      </c>
      <c r="EA64" s="768">
        <v>2.11</v>
      </c>
      <c r="EB64" s="768">
        <v>2.11</v>
      </c>
      <c r="EC64" s="768">
        <v>2.11</v>
      </c>
      <c r="ED64" s="768">
        <v>0.93</v>
      </c>
      <c r="EE64" s="768">
        <v>0.93</v>
      </c>
      <c r="EF64" s="768">
        <v>0.93</v>
      </c>
      <c r="EG64" s="768">
        <v>0.93</v>
      </c>
      <c r="EH64" s="768">
        <v>0.84</v>
      </c>
      <c r="EI64" s="768">
        <v>0.84</v>
      </c>
      <c r="EJ64" s="768">
        <v>0.84</v>
      </c>
      <c r="EK64" s="768">
        <v>0.84</v>
      </c>
      <c r="EL64" s="768">
        <v>0.84</v>
      </c>
      <c r="EM64" s="768">
        <v>0.84</v>
      </c>
      <c r="EN64" s="768">
        <v>0.84</v>
      </c>
      <c r="EO64" s="768">
        <v>0.84</v>
      </c>
      <c r="EP64" s="768">
        <v>0.68</v>
      </c>
      <c r="EQ64" s="768">
        <v>0.68</v>
      </c>
      <c r="ER64" s="768">
        <v>0.68</v>
      </c>
      <c r="ES64" s="768">
        <v>0.68</v>
      </c>
      <c r="ET64" s="768">
        <v>0.68</v>
      </c>
      <c r="EU64" s="768">
        <v>0.68</v>
      </c>
      <c r="EV64" s="768">
        <v>0.68</v>
      </c>
      <c r="EW64" s="768">
        <v>0.83</v>
      </c>
      <c r="EX64" s="768">
        <v>0.83</v>
      </c>
      <c r="EY64" s="768">
        <v>0.83</v>
      </c>
      <c r="EZ64" s="768">
        <v>0.83</v>
      </c>
      <c r="FA64" s="768">
        <v>0.83</v>
      </c>
      <c r="FB64" s="768">
        <v>1.46</v>
      </c>
      <c r="FC64" s="768">
        <v>1.46</v>
      </c>
      <c r="FD64" s="768">
        <v>1.46</v>
      </c>
      <c r="FE64" s="768">
        <v>1.46</v>
      </c>
      <c r="FF64" s="768">
        <v>1.52</v>
      </c>
      <c r="FG64" s="768">
        <v>1.52</v>
      </c>
      <c r="FH64" s="768">
        <v>1.52</v>
      </c>
      <c r="FI64" s="768">
        <v>1.52</v>
      </c>
      <c r="FJ64" s="768">
        <v>1.52</v>
      </c>
      <c r="FK64" s="768">
        <v>1.52</v>
      </c>
      <c r="FL64" s="768">
        <v>1.52</v>
      </c>
      <c r="FM64" s="768">
        <v>1.52</v>
      </c>
      <c r="FN64" s="768">
        <v>1.55</v>
      </c>
      <c r="FO64" s="768">
        <v>1.55</v>
      </c>
      <c r="FP64" s="768">
        <v>1.55</v>
      </c>
      <c r="FQ64" s="768">
        <v>1.55</v>
      </c>
      <c r="FR64" s="768">
        <v>1.55</v>
      </c>
      <c r="FS64" s="768">
        <v>1.55</v>
      </c>
      <c r="FT64" s="768">
        <v>1.55</v>
      </c>
      <c r="FU64" s="768">
        <v>2.1</v>
      </c>
      <c r="FV64" s="768">
        <v>2.1</v>
      </c>
      <c r="FW64" s="768">
        <v>2.1</v>
      </c>
      <c r="FX64" s="768">
        <v>2.1</v>
      </c>
      <c r="FY64" s="768">
        <v>2.23</v>
      </c>
      <c r="FZ64" s="768">
        <v>2.23</v>
      </c>
      <c r="GA64" s="768">
        <v>2.12</v>
      </c>
      <c r="GB64" s="768">
        <v>2.12</v>
      </c>
      <c r="GC64" s="768">
        <v>2.12</v>
      </c>
      <c r="GD64" s="768">
        <v>0.94</v>
      </c>
      <c r="GE64" s="768">
        <v>0.94</v>
      </c>
      <c r="GF64" s="768">
        <v>0.94</v>
      </c>
      <c r="GG64" s="768">
        <v>0.94</v>
      </c>
      <c r="GH64" s="768">
        <v>0.85</v>
      </c>
      <c r="GI64" s="768">
        <v>0.85</v>
      </c>
      <c r="GJ64" s="768">
        <v>0.85</v>
      </c>
      <c r="GK64" s="768">
        <v>0.85</v>
      </c>
      <c r="GL64" s="768">
        <v>0.85</v>
      </c>
      <c r="GM64" s="768">
        <v>0.85</v>
      </c>
      <c r="GN64" s="768">
        <v>0.85</v>
      </c>
      <c r="GO64" s="768">
        <v>0.85</v>
      </c>
      <c r="GP64" s="768">
        <v>0.69</v>
      </c>
      <c r="GQ64" s="768">
        <v>0.69</v>
      </c>
      <c r="GR64" s="768">
        <v>0.69</v>
      </c>
      <c r="GS64" s="768">
        <v>0.69</v>
      </c>
      <c r="GT64" s="768">
        <v>0.69</v>
      </c>
      <c r="GU64" s="768">
        <v>0.69</v>
      </c>
      <c r="GV64" s="768">
        <v>0.69</v>
      </c>
      <c r="GW64" s="768">
        <v>0.83</v>
      </c>
      <c r="GX64" s="768">
        <v>0.83</v>
      </c>
      <c r="GY64" s="768">
        <v>0.83</v>
      </c>
      <c r="GZ64" s="768">
        <v>0.83</v>
      </c>
      <c r="HA64" s="768">
        <v>0.83</v>
      </c>
      <c r="HB64" s="768">
        <v>1.49</v>
      </c>
      <c r="HC64" s="768">
        <v>1.49</v>
      </c>
      <c r="HD64" s="768">
        <v>1.49</v>
      </c>
      <c r="HE64" s="768">
        <v>1.49</v>
      </c>
      <c r="HF64" s="768">
        <v>1.53</v>
      </c>
      <c r="HG64" s="768">
        <v>1.53</v>
      </c>
      <c r="HH64" s="768">
        <v>1.53</v>
      </c>
      <c r="HI64" s="768">
        <v>1.53</v>
      </c>
      <c r="HJ64" s="768">
        <v>1.53</v>
      </c>
      <c r="HK64" s="768">
        <v>1.53</v>
      </c>
      <c r="HL64" s="768">
        <v>1.53</v>
      </c>
      <c r="HM64" s="768">
        <v>1.53</v>
      </c>
      <c r="HN64" s="768">
        <v>1.54</v>
      </c>
      <c r="HO64" s="768">
        <v>1.54</v>
      </c>
      <c r="HP64" s="768">
        <v>1.54</v>
      </c>
      <c r="HQ64" s="768">
        <v>1.54</v>
      </c>
      <c r="HR64" s="768">
        <v>1.54</v>
      </c>
      <c r="HS64" s="768">
        <v>1.54</v>
      </c>
      <c r="HT64" s="768">
        <v>1.54</v>
      </c>
      <c r="HU64" s="768">
        <v>2.1</v>
      </c>
      <c r="HV64" s="768">
        <v>2.1</v>
      </c>
      <c r="HW64" s="768">
        <v>2.1</v>
      </c>
      <c r="HX64" s="768">
        <v>2.1</v>
      </c>
      <c r="HY64" s="768">
        <v>2.2400000000000002</v>
      </c>
      <c r="HZ64" s="768">
        <v>2.2400000000000002</v>
      </c>
      <c r="IA64" s="768">
        <v>2.12</v>
      </c>
      <c r="IB64" s="768">
        <v>2.12</v>
      </c>
      <c r="IC64" s="768">
        <v>2.12</v>
      </c>
      <c r="ID64" s="768">
        <v>0.94</v>
      </c>
      <c r="IE64" s="768">
        <v>0.94</v>
      </c>
      <c r="IF64" s="768">
        <v>0.94</v>
      </c>
      <c r="IG64" s="768">
        <v>0.94</v>
      </c>
      <c r="IH64" s="768">
        <v>0.81</v>
      </c>
      <c r="II64" s="768">
        <v>0.81</v>
      </c>
      <c r="IJ64" s="768">
        <v>0.81</v>
      </c>
      <c r="IK64" s="768">
        <v>0.81</v>
      </c>
      <c r="IL64" s="768">
        <v>0.81</v>
      </c>
      <c r="IM64" s="768">
        <v>0.81</v>
      </c>
      <c r="IN64" s="768">
        <v>0.81</v>
      </c>
      <c r="IO64" s="768">
        <v>0.81</v>
      </c>
      <c r="IP64" s="768">
        <v>0.67</v>
      </c>
      <c r="IQ64" s="768">
        <v>0.67</v>
      </c>
      <c r="IR64" s="768">
        <v>0.67</v>
      </c>
      <c r="IS64" s="768">
        <v>0.67</v>
      </c>
      <c r="IT64" s="768">
        <v>0.67</v>
      </c>
      <c r="IU64" s="768">
        <v>0.67</v>
      </c>
      <c r="IV64" s="768">
        <v>0.67</v>
      </c>
      <c r="IW64" s="768">
        <v>0.82</v>
      </c>
      <c r="IX64" s="768">
        <v>0.82</v>
      </c>
      <c r="IY64" s="768">
        <v>0.82</v>
      </c>
      <c r="IZ64" s="768">
        <v>0.82</v>
      </c>
      <c r="JA64" s="768">
        <v>0.82</v>
      </c>
      <c r="JB64" s="768">
        <v>1.45</v>
      </c>
      <c r="JC64" s="768">
        <v>1.45</v>
      </c>
      <c r="JD64" s="768">
        <v>1.45</v>
      </c>
      <c r="JE64" s="768">
        <v>1.45</v>
      </c>
      <c r="JF64" s="768">
        <v>1.55</v>
      </c>
      <c r="JG64" s="768">
        <v>1.55</v>
      </c>
      <c r="JH64" s="768">
        <v>1.55</v>
      </c>
      <c r="JI64" s="768">
        <v>1.55</v>
      </c>
      <c r="JJ64" s="768">
        <v>1.55</v>
      </c>
      <c r="JK64" s="768">
        <v>1.55</v>
      </c>
      <c r="JL64" s="768">
        <v>1.55</v>
      </c>
      <c r="JM64" s="768">
        <v>1.55</v>
      </c>
      <c r="JN64" s="768">
        <v>1.53</v>
      </c>
      <c r="JO64" s="768">
        <v>1.53</v>
      </c>
      <c r="JP64" s="768">
        <v>1.53</v>
      </c>
      <c r="JQ64" s="768">
        <v>1.53</v>
      </c>
      <c r="JR64" s="768">
        <v>1.53</v>
      </c>
      <c r="JS64" s="768">
        <v>1.53</v>
      </c>
      <c r="JT64" s="768">
        <v>1.53</v>
      </c>
      <c r="JU64" s="768">
        <v>2.1</v>
      </c>
      <c r="JV64" s="768">
        <v>2.1</v>
      </c>
      <c r="JW64" s="768">
        <v>2.1</v>
      </c>
      <c r="JX64" s="768">
        <v>2.1</v>
      </c>
      <c r="JY64" s="768">
        <v>2.23</v>
      </c>
      <c r="JZ64" s="768">
        <v>2.23</v>
      </c>
      <c r="KA64" s="768">
        <v>2.12</v>
      </c>
      <c r="KB64" s="768">
        <v>2.12</v>
      </c>
      <c r="KC64" s="768">
        <v>2.12</v>
      </c>
      <c r="KD64" s="768">
        <v>0.94</v>
      </c>
      <c r="KE64" s="768">
        <v>0.94</v>
      </c>
      <c r="KF64" s="768">
        <v>0.94</v>
      </c>
      <c r="KG64" s="768">
        <v>0.94</v>
      </c>
      <c r="KH64" s="768">
        <v>0.84</v>
      </c>
      <c r="KI64" s="768">
        <v>0.84</v>
      </c>
      <c r="KJ64" s="768">
        <v>0.84</v>
      </c>
      <c r="KK64" s="768">
        <v>0.84</v>
      </c>
      <c r="KL64" s="768">
        <v>0.84</v>
      </c>
      <c r="KM64" s="768">
        <v>0.84</v>
      </c>
      <c r="KN64" s="768">
        <v>0.84</v>
      </c>
      <c r="KO64" s="768">
        <v>0.84</v>
      </c>
      <c r="KP64" s="768">
        <v>0.68</v>
      </c>
      <c r="KQ64" s="768">
        <v>0.68</v>
      </c>
      <c r="KR64" s="768">
        <v>0.68</v>
      </c>
      <c r="KS64" s="768">
        <v>0.68</v>
      </c>
      <c r="KT64" s="768">
        <v>0.68</v>
      </c>
      <c r="KU64" s="768">
        <v>0.68</v>
      </c>
      <c r="KV64" s="768">
        <v>0.68</v>
      </c>
      <c r="KW64" s="768">
        <v>0.82</v>
      </c>
      <c r="KX64" s="768">
        <v>0.82</v>
      </c>
      <c r="KY64" s="768">
        <v>0.82</v>
      </c>
      <c r="KZ64" s="768">
        <v>0.82</v>
      </c>
      <c r="LA64" s="768">
        <v>0.82</v>
      </c>
      <c r="LB64" s="768">
        <v>1.48</v>
      </c>
      <c r="LC64" s="768">
        <v>1.48</v>
      </c>
      <c r="LD64" s="768">
        <v>1.48</v>
      </c>
      <c r="LE64" s="768">
        <v>1.48</v>
      </c>
      <c r="LF64" s="768">
        <v>1.54</v>
      </c>
      <c r="LG64" s="768">
        <v>1.54</v>
      </c>
      <c r="LH64" s="768">
        <v>1.54</v>
      </c>
      <c r="LI64" s="768">
        <v>1.54</v>
      </c>
      <c r="LJ64" s="768">
        <v>1.54</v>
      </c>
      <c r="LK64" s="768">
        <v>1.54</v>
      </c>
      <c r="LL64" s="768">
        <v>1.54</v>
      </c>
      <c r="LM64" s="768">
        <v>1.54</v>
      </c>
      <c r="LN64" s="768">
        <v>1.55</v>
      </c>
      <c r="LO64" s="768">
        <v>1.55</v>
      </c>
      <c r="LP64" s="768">
        <v>1.55</v>
      </c>
      <c r="LQ64" s="768">
        <v>1.55</v>
      </c>
      <c r="LR64" s="768">
        <v>1.55</v>
      </c>
      <c r="LS64" s="768">
        <v>1.55</v>
      </c>
      <c r="LT64" s="768">
        <v>1.55</v>
      </c>
      <c r="LU64" s="768">
        <v>2.1</v>
      </c>
      <c r="LV64" s="768">
        <v>2.1</v>
      </c>
      <c r="LW64" s="768">
        <v>2.1</v>
      </c>
      <c r="LX64" s="768">
        <v>2.1</v>
      </c>
      <c r="LY64" s="768">
        <v>2.2200000000000002</v>
      </c>
      <c r="LZ64" s="768">
        <v>2.2200000000000002</v>
      </c>
      <c r="MA64" s="768">
        <v>2.11</v>
      </c>
      <c r="MB64" s="768">
        <v>2.11</v>
      </c>
      <c r="MC64" s="768">
        <v>2.11</v>
      </c>
      <c r="MD64" s="768">
        <v>0.95</v>
      </c>
      <c r="ME64" s="768">
        <v>0.95</v>
      </c>
      <c r="MF64" s="768">
        <v>0.95</v>
      </c>
      <c r="MG64" s="768">
        <v>0.95</v>
      </c>
      <c r="MH64" s="768">
        <v>0.93</v>
      </c>
      <c r="MI64" s="768">
        <v>0.93</v>
      </c>
      <c r="MJ64" s="768">
        <v>0.93</v>
      </c>
      <c r="MK64" s="768">
        <v>0.93</v>
      </c>
      <c r="ML64" s="768">
        <v>0.93</v>
      </c>
      <c r="MM64" s="768">
        <v>0.93</v>
      </c>
      <c r="MN64" s="768">
        <v>0.93</v>
      </c>
      <c r="MO64" s="768">
        <v>0.93</v>
      </c>
      <c r="MP64" s="768">
        <v>0.71</v>
      </c>
      <c r="MQ64" s="768">
        <v>0.71</v>
      </c>
      <c r="MR64" s="768">
        <v>0.71</v>
      </c>
      <c r="MS64" s="768">
        <v>0.71</v>
      </c>
      <c r="MT64" s="768">
        <v>0.71</v>
      </c>
      <c r="MU64" s="768">
        <v>0.71</v>
      </c>
      <c r="MV64" s="768">
        <v>0.71</v>
      </c>
      <c r="MW64" s="768">
        <v>0.91</v>
      </c>
      <c r="MX64" s="768">
        <v>0.91</v>
      </c>
      <c r="MY64" s="768">
        <v>0.91</v>
      </c>
      <c r="MZ64" s="768">
        <v>0.91</v>
      </c>
      <c r="NA64" s="768">
        <v>0.82</v>
      </c>
      <c r="NB64" s="768">
        <v>1.48</v>
      </c>
      <c r="NC64" s="768">
        <v>1.48</v>
      </c>
      <c r="ND64" s="768">
        <v>1.48</v>
      </c>
      <c r="NE64" s="768">
        <v>1.48</v>
      </c>
      <c r="NF64" s="768">
        <v>1.54</v>
      </c>
      <c r="NG64" s="768">
        <v>1.54</v>
      </c>
      <c r="NH64" s="768">
        <v>1.54</v>
      </c>
      <c r="NI64" s="768">
        <v>1.54</v>
      </c>
      <c r="NJ64" s="768">
        <v>1.54</v>
      </c>
      <c r="NK64" s="768">
        <v>1.54</v>
      </c>
      <c r="NL64" s="768">
        <v>1.54</v>
      </c>
      <c r="NM64" s="768">
        <v>1.54</v>
      </c>
      <c r="NN64" s="768">
        <v>1.55</v>
      </c>
      <c r="NO64" s="768">
        <v>1.55</v>
      </c>
      <c r="NP64" s="768">
        <v>1.55</v>
      </c>
      <c r="NQ64" s="768">
        <v>1.55</v>
      </c>
      <c r="NR64" s="768">
        <v>1.55</v>
      </c>
      <c r="NS64" s="768">
        <v>1.55</v>
      </c>
      <c r="NT64" s="768">
        <v>1.55</v>
      </c>
      <c r="NU64" s="768">
        <v>2.1</v>
      </c>
      <c r="NV64" s="768">
        <v>2.1</v>
      </c>
      <c r="NW64" s="768">
        <v>2.1</v>
      </c>
      <c r="NX64" s="768">
        <v>2.1</v>
      </c>
      <c r="NY64" s="768">
        <v>2.2200000000000002</v>
      </c>
      <c r="NZ64" s="768">
        <v>2.2200000000000002</v>
      </c>
      <c r="OA64" s="768">
        <v>2.11</v>
      </c>
      <c r="OB64" s="768">
        <v>2.11</v>
      </c>
      <c r="OC64" s="768">
        <v>2.11</v>
      </c>
      <c r="OD64" s="768">
        <v>0.95</v>
      </c>
      <c r="OE64" s="768">
        <v>0.95</v>
      </c>
      <c r="OF64" s="768">
        <v>0.95</v>
      </c>
      <c r="OG64" s="768">
        <v>0.95</v>
      </c>
      <c r="OH64" s="768">
        <v>0.93</v>
      </c>
      <c r="OI64" s="768">
        <v>0.93</v>
      </c>
      <c r="OJ64" s="768">
        <v>0.93</v>
      </c>
      <c r="OK64" s="768">
        <v>0.93</v>
      </c>
      <c r="OL64" s="768">
        <v>0.93</v>
      </c>
      <c r="OM64" s="768">
        <v>0.93</v>
      </c>
      <c r="ON64" s="768">
        <v>0.93</v>
      </c>
      <c r="OO64" s="768">
        <v>0.93</v>
      </c>
      <c r="OP64" s="768">
        <v>0.71</v>
      </c>
      <c r="OQ64" s="768">
        <v>0.71</v>
      </c>
      <c r="OR64" s="768">
        <v>0.71</v>
      </c>
      <c r="OS64" s="768">
        <v>0.71</v>
      </c>
      <c r="OT64" s="768">
        <v>0.71</v>
      </c>
      <c r="OU64" s="768">
        <v>0.71</v>
      </c>
      <c r="OV64" s="768">
        <v>0.71</v>
      </c>
      <c r="OW64" s="768">
        <v>0.91</v>
      </c>
      <c r="OX64" s="768">
        <v>0.91</v>
      </c>
      <c r="OY64" s="768">
        <v>0.91</v>
      </c>
      <c r="OZ64" s="768">
        <v>0.91</v>
      </c>
      <c r="PA64" s="768">
        <v>0.82</v>
      </c>
      <c r="PB64" s="768">
        <v>1.48</v>
      </c>
      <c r="PC64" s="768">
        <v>1.48</v>
      </c>
      <c r="PD64" s="768">
        <v>1.48</v>
      </c>
      <c r="PE64" s="768">
        <v>1.48</v>
      </c>
      <c r="PF64" s="768">
        <v>1.54</v>
      </c>
      <c r="PG64" s="768">
        <v>1.54</v>
      </c>
      <c r="PH64" s="768">
        <v>1.54</v>
      </c>
      <c r="PI64" s="768">
        <v>1.54</v>
      </c>
      <c r="PJ64" s="768">
        <v>1.54</v>
      </c>
      <c r="PK64" s="768">
        <v>1.54</v>
      </c>
      <c r="PL64" s="768">
        <v>1.54</v>
      </c>
      <c r="PM64" s="768">
        <v>1.54</v>
      </c>
      <c r="PN64" s="768">
        <v>1.55</v>
      </c>
      <c r="PO64" s="768">
        <v>1.55</v>
      </c>
      <c r="PP64" s="768">
        <v>1.55</v>
      </c>
      <c r="PQ64" s="768">
        <v>1.55</v>
      </c>
      <c r="PR64" s="768">
        <v>1.55</v>
      </c>
      <c r="PS64" s="768">
        <v>1.55</v>
      </c>
      <c r="PT64" s="768">
        <v>1.55</v>
      </c>
      <c r="PU64" s="768">
        <v>2.1</v>
      </c>
      <c r="PV64" s="768">
        <v>2.1</v>
      </c>
      <c r="PW64" s="768">
        <v>2.1</v>
      </c>
      <c r="PX64" s="768">
        <v>2.1</v>
      </c>
      <c r="PY64" s="768">
        <v>2.2200000000000002</v>
      </c>
      <c r="PZ64" s="768">
        <v>2.2200000000000002</v>
      </c>
      <c r="QA64" s="768">
        <v>2.11</v>
      </c>
      <c r="QB64" s="768">
        <v>2.11</v>
      </c>
      <c r="QC64" s="768">
        <v>2.11</v>
      </c>
      <c r="QD64" s="768">
        <v>0.95</v>
      </c>
      <c r="QE64" s="768">
        <v>0.95</v>
      </c>
      <c r="QF64" s="768">
        <v>0.95</v>
      </c>
      <c r="QG64" s="768">
        <v>0.95</v>
      </c>
      <c r="QH64" s="768">
        <v>0.93</v>
      </c>
      <c r="QI64" s="768">
        <v>0.93</v>
      </c>
      <c r="QJ64" s="768">
        <v>0.93</v>
      </c>
      <c r="QK64" s="768">
        <v>0.93</v>
      </c>
      <c r="QL64" s="768">
        <v>0.93</v>
      </c>
      <c r="QM64" s="768">
        <v>0.93</v>
      </c>
      <c r="QN64" s="768">
        <v>0.93</v>
      </c>
      <c r="QO64" s="768">
        <v>0.93</v>
      </c>
      <c r="QP64" s="768">
        <v>0.71</v>
      </c>
      <c r="QQ64" s="768">
        <v>0.71</v>
      </c>
      <c r="QR64" s="768">
        <v>0.71</v>
      </c>
      <c r="QS64" s="768">
        <v>0.71</v>
      </c>
      <c r="QT64" s="768">
        <v>0.71</v>
      </c>
      <c r="QU64" s="768">
        <v>0.71</v>
      </c>
      <c r="QV64" s="768">
        <v>0.71</v>
      </c>
      <c r="QW64" s="768">
        <v>0.91</v>
      </c>
      <c r="QX64" s="768">
        <v>0.91</v>
      </c>
      <c r="QY64" s="768">
        <v>0.91</v>
      </c>
      <c r="QZ64" s="768">
        <v>0.91</v>
      </c>
      <c r="RA64" s="768">
        <v>0.82</v>
      </c>
      <c r="RB64" s="768">
        <v>1.48</v>
      </c>
      <c r="RC64" s="768">
        <v>1.48</v>
      </c>
      <c r="RD64" s="768">
        <v>1.48</v>
      </c>
      <c r="RE64" s="768">
        <v>1.48</v>
      </c>
      <c r="RF64" s="768">
        <v>1.54</v>
      </c>
      <c r="RG64" s="768">
        <v>1.54</v>
      </c>
      <c r="RH64" s="768">
        <v>1.54</v>
      </c>
      <c r="RI64" s="768">
        <v>1.54</v>
      </c>
      <c r="RJ64" s="768">
        <v>1.54</v>
      </c>
      <c r="RK64" s="768">
        <v>1.54</v>
      </c>
      <c r="RL64" s="768">
        <v>1.54</v>
      </c>
      <c r="RM64" s="768">
        <v>1.54</v>
      </c>
      <c r="RN64" s="768">
        <v>1.55</v>
      </c>
      <c r="RO64" s="768">
        <v>1.55</v>
      </c>
      <c r="RP64" s="768">
        <v>1.55</v>
      </c>
      <c r="RQ64" s="768">
        <v>1.55</v>
      </c>
      <c r="RR64" s="768">
        <v>1.55</v>
      </c>
      <c r="RS64" s="768">
        <v>1.55</v>
      </c>
      <c r="RT64" s="768">
        <v>1.55</v>
      </c>
      <c r="RU64" s="768">
        <v>2.1</v>
      </c>
      <c r="RV64" s="768">
        <v>2.1</v>
      </c>
      <c r="RW64" s="768">
        <v>2.1</v>
      </c>
      <c r="RX64" s="768">
        <v>2.1</v>
      </c>
      <c r="RY64" s="768">
        <v>2.2200000000000002</v>
      </c>
      <c r="RZ64" s="768">
        <v>2.2200000000000002</v>
      </c>
      <c r="SA64" s="768">
        <v>2.11</v>
      </c>
      <c r="SB64" s="768">
        <v>2.11</v>
      </c>
      <c r="SC64" s="768">
        <v>2.11</v>
      </c>
      <c r="SD64" s="768">
        <v>0.95</v>
      </c>
      <c r="SE64" s="768">
        <v>0.95</v>
      </c>
      <c r="SF64" s="768">
        <v>0.95</v>
      </c>
      <c r="SG64" s="768">
        <v>0.95</v>
      </c>
      <c r="SH64" s="768">
        <v>0.93</v>
      </c>
      <c r="SI64" s="769">
        <v>0.93</v>
      </c>
      <c r="SJ64" s="460">
        <f t="shared" ref="SJ64:SJ122" si="33">SI64</f>
        <v>0.93</v>
      </c>
      <c r="SK64" s="441"/>
      <c r="SL64" s="429"/>
      <c r="SM64" s="429"/>
      <c r="SN64" s="429"/>
    </row>
    <row r="65" spans="1:508" outlineLevel="3" x14ac:dyDescent="0.25">
      <c r="A65" s="429"/>
      <c r="B65" s="438"/>
      <c r="C65" s="647">
        <f t="shared" si="32"/>
        <v>4</v>
      </c>
      <c r="D65" s="460"/>
      <c r="E65" s="518"/>
      <c r="F65" s="518"/>
      <c r="G65" s="460"/>
      <c r="H65" s="668"/>
      <c r="I65" s="669" t="s">
        <v>234</v>
      </c>
      <c r="J65" s="670"/>
      <c r="K65" s="770">
        <v>2.13</v>
      </c>
      <c r="L65" s="771">
        <v>2.13</v>
      </c>
      <c r="M65" s="771">
        <v>2.13</v>
      </c>
      <c r="N65" s="771">
        <v>2.2200000000000002</v>
      </c>
      <c r="O65" s="771">
        <v>2.2200000000000002</v>
      </c>
      <c r="P65" s="771">
        <v>2.2200000000000002</v>
      </c>
      <c r="Q65" s="771">
        <v>2.2200000000000002</v>
      </c>
      <c r="R65" s="771">
        <v>2.2200000000000002</v>
      </c>
      <c r="S65" s="771">
        <v>2.2200000000000002</v>
      </c>
      <c r="T65" s="771">
        <v>2.2200000000000002</v>
      </c>
      <c r="U65" s="771">
        <v>2.29</v>
      </c>
      <c r="V65" s="771">
        <v>2.29</v>
      </c>
      <c r="W65" s="771">
        <v>2.29</v>
      </c>
      <c r="X65" s="771">
        <v>2.29</v>
      </c>
      <c r="Y65" s="771">
        <v>2.37</v>
      </c>
      <c r="Z65" s="771">
        <v>2.37</v>
      </c>
      <c r="AA65" s="771">
        <v>2.27</v>
      </c>
      <c r="AB65" s="771">
        <v>2.27</v>
      </c>
      <c r="AC65" s="771">
        <v>2.27</v>
      </c>
      <c r="AD65" s="771">
        <v>1.76</v>
      </c>
      <c r="AE65" s="771">
        <v>1.76</v>
      </c>
      <c r="AF65" s="771">
        <v>1.76</v>
      </c>
      <c r="AG65" s="771">
        <v>1.76</v>
      </c>
      <c r="AH65" s="771">
        <v>2.08</v>
      </c>
      <c r="AI65" s="771">
        <v>2.08</v>
      </c>
      <c r="AJ65" s="771">
        <v>2.08</v>
      </c>
      <c r="AK65" s="771">
        <v>2.08</v>
      </c>
      <c r="AL65" s="771">
        <v>2.08</v>
      </c>
      <c r="AM65" s="771">
        <v>2.08</v>
      </c>
      <c r="AN65" s="771">
        <v>2.08</v>
      </c>
      <c r="AO65" s="771">
        <v>2.08</v>
      </c>
      <c r="AP65" s="771">
        <v>2.13</v>
      </c>
      <c r="AQ65" s="771">
        <v>2.13</v>
      </c>
      <c r="AR65" s="771">
        <v>2.0699999999999998</v>
      </c>
      <c r="AS65" s="771">
        <v>2.0699999999999998</v>
      </c>
      <c r="AT65" s="771">
        <v>2.0699999999999998</v>
      </c>
      <c r="AU65" s="771">
        <v>2.0699999999999998</v>
      </c>
      <c r="AV65" s="771">
        <v>2.0699999999999998</v>
      </c>
      <c r="AW65" s="771">
        <v>1.93</v>
      </c>
      <c r="AX65" s="771">
        <v>1.93</v>
      </c>
      <c r="AY65" s="771">
        <v>1.93</v>
      </c>
      <c r="AZ65" s="771">
        <v>1.93</v>
      </c>
      <c r="BA65" s="771">
        <v>1.93</v>
      </c>
      <c r="BB65" s="771">
        <v>2.29</v>
      </c>
      <c r="BC65" s="771">
        <v>2.29</v>
      </c>
      <c r="BD65" s="771">
        <v>2.29</v>
      </c>
      <c r="BE65" s="771">
        <v>2.29</v>
      </c>
      <c r="BF65" s="771">
        <v>2.13</v>
      </c>
      <c r="BG65" s="771">
        <v>2.13</v>
      </c>
      <c r="BH65" s="771">
        <v>2.13</v>
      </c>
      <c r="BI65" s="771">
        <v>2.13</v>
      </c>
      <c r="BJ65" s="771">
        <v>2.13</v>
      </c>
      <c r="BK65" s="771">
        <v>2.13</v>
      </c>
      <c r="BL65" s="771">
        <v>2.13</v>
      </c>
      <c r="BM65" s="771">
        <v>2.13</v>
      </c>
      <c r="BN65" s="771">
        <v>2.2200000000000002</v>
      </c>
      <c r="BO65" s="771">
        <v>2.2200000000000002</v>
      </c>
      <c r="BP65" s="771">
        <v>2.2200000000000002</v>
      </c>
      <c r="BQ65" s="771">
        <v>2.2200000000000002</v>
      </c>
      <c r="BR65" s="771">
        <v>2.2200000000000002</v>
      </c>
      <c r="BS65" s="771">
        <v>2.2200000000000002</v>
      </c>
      <c r="BT65" s="771">
        <v>2.2200000000000002</v>
      </c>
      <c r="BU65" s="771">
        <v>2.29</v>
      </c>
      <c r="BV65" s="771">
        <v>2.29</v>
      </c>
      <c r="BW65" s="771">
        <v>2.29</v>
      </c>
      <c r="BX65" s="771">
        <v>2.29</v>
      </c>
      <c r="BY65" s="771">
        <v>2.37</v>
      </c>
      <c r="BZ65" s="771">
        <v>2.37</v>
      </c>
      <c r="CA65" s="771">
        <v>2.27</v>
      </c>
      <c r="CB65" s="771">
        <v>2.27</v>
      </c>
      <c r="CC65" s="771">
        <v>2.27</v>
      </c>
      <c r="CD65" s="771">
        <v>1.76</v>
      </c>
      <c r="CE65" s="771">
        <v>1.76</v>
      </c>
      <c r="CF65" s="771">
        <v>1.76</v>
      </c>
      <c r="CG65" s="771">
        <v>1.76</v>
      </c>
      <c r="CH65" s="771">
        <v>2.08</v>
      </c>
      <c r="CI65" s="771">
        <v>2.08</v>
      </c>
      <c r="CJ65" s="771">
        <v>2.08</v>
      </c>
      <c r="CK65" s="771">
        <v>2.08</v>
      </c>
      <c r="CL65" s="771">
        <v>2.08</v>
      </c>
      <c r="CM65" s="771">
        <v>2.08</v>
      </c>
      <c r="CN65" s="771">
        <v>2.08</v>
      </c>
      <c r="CO65" s="771">
        <v>2.08</v>
      </c>
      <c r="CP65" s="771">
        <v>2.13</v>
      </c>
      <c r="CQ65" s="771">
        <v>2.13</v>
      </c>
      <c r="CR65" s="771">
        <v>2.13</v>
      </c>
      <c r="CS65" s="771">
        <v>2.13</v>
      </c>
      <c r="CT65" s="771">
        <v>2.13</v>
      </c>
      <c r="CU65" s="771">
        <v>2.13</v>
      </c>
      <c r="CV65" s="771">
        <v>2.13</v>
      </c>
      <c r="CW65" s="771">
        <v>1.93</v>
      </c>
      <c r="CX65" s="771">
        <v>1.93</v>
      </c>
      <c r="CY65" s="771">
        <v>1.93</v>
      </c>
      <c r="CZ65" s="771">
        <v>1.93</v>
      </c>
      <c r="DA65" s="771">
        <v>1.93</v>
      </c>
      <c r="DB65" s="771">
        <v>2.2799999999999998</v>
      </c>
      <c r="DC65" s="771">
        <v>2.2799999999999998</v>
      </c>
      <c r="DD65" s="771">
        <v>2.2799999999999998</v>
      </c>
      <c r="DE65" s="771">
        <v>2.2799999999999998</v>
      </c>
      <c r="DF65" s="771">
        <v>2.15</v>
      </c>
      <c r="DG65" s="771">
        <v>2.15</v>
      </c>
      <c r="DH65" s="771">
        <v>2.15</v>
      </c>
      <c r="DI65" s="771">
        <v>2.15</v>
      </c>
      <c r="DJ65" s="771">
        <v>2.15</v>
      </c>
      <c r="DK65" s="771">
        <v>2.15</v>
      </c>
      <c r="DL65" s="771">
        <v>2.15</v>
      </c>
      <c r="DM65" s="771">
        <v>2.15</v>
      </c>
      <c r="DN65" s="771">
        <v>2.23</v>
      </c>
      <c r="DO65" s="771">
        <v>2.23</v>
      </c>
      <c r="DP65" s="771">
        <v>2.23</v>
      </c>
      <c r="DQ65" s="771">
        <v>2.23</v>
      </c>
      <c r="DR65" s="771">
        <v>2.23</v>
      </c>
      <c r="DS65" s="771">
        <v>2.23</v>
      </c>
      <c r="DT65" s="771">
        <v>2.23</v>
      </c>
      <c r="DU65" s="771">
        <v>2.4300000000000002</v>
      </c>
      <c r="DV65" s="771">
        <v>2.4300000000000002</v>
      </c>
      <c r="DW65" s="771">
        <v>2.4300000000000002</v>
      </c>
      <c r="DX65" s="771">
        <v>2.4300000000000002</v>
      </c>
      <c r="DY65" s="771">
        <v>2.5</v>
      </c>
      <c r="DZ65" s="771">
        <v>2.5</v>
      </c>
      <c r="EA65" s="771">
        <v>2.5</v>
      </c>
      <c r="EB65" s="771">
        <v>2.5</v>
      </c>
      <c r="EC65" s="771">
        <v>2.5</v>
      </c>
      <c r="ED65" s="771">
        <v>2.2999999999999998</v>
      </c>
      <c r="EE65" s="771">
        <v>2.2999999999999998</v>
      </c>
      <c r="EF65" s="771">
        <v>2.2999999999999998</v>
      </c>
      <c r="EG65" s="771">
        <v>2.2999999999999998</v>
      </c>
      <c r="EH65" s="771">
        <v>2.25</v>
      </c>
      <c r="EI65" s="771">
        <v>2.25</v>
      </c>
      <c r="EJ65" s="771">
        <v>2.25</v>
      </c>
      <c r="EK65" s="771">
        <v>2.25</v>
      </c>
      <c r="EL65" s="771">
        <v>2.25</v>
      </c>
      <c r="EM65" s="771">
        <v>2.25</v>
      </c>
      <c r="EN65" s="771">
        <v>2.25</v>
      </c>
      <c r="EO65" s="771">
        <v>2.25</v>
      </c>
      <c r="EP65" s="771">
        <v>2.1800000000000002</v>
      </c>
      <c r="EQ65" s="771">
        <v>2.1800000000000002</v>
      </c>
      <c r="ER65" s="771">
        <v>2.1800000000000002</v>
      </c>
      <c r="ES65" s="771">
        <v>2.1800000000000002</v>
      </c>
      <c r="ET65" s="771">
        <v>2.1800000000000002</v>
      </c>
      <c r="EU65" s="771">
        <v>2.1800000000000002</v>
      </c>
      <c r="EV65" s="771">
        <v>2.1800000000000002</v>
      </c>
      <c r="EW65" s="771">
        <v>1.93</v>
      </c>
      <c r="EX65" s="771">
        <v>1.93</v>
      </c>
      <c r="EY65" s="771">
        <v>1.93</v>
      </c>
      <c r="EZ65" s="771">
        <v>1.93</v>
      </c>
      <c r="FA65" s="771">
        <v>1.93</v>
      </c>
      <c r="FB65" s="771">
        <v>2.29</v>
      </c>
      <c r="FC65" s="771">
        <v>2.29</v>
      </c>
      <c r="FD65" s="771">
        <v>2.29</v>
      </c>
      <c r="FE65" s="771">
        <v>2.29</v>
      </c>
      <c r="FF65" s="771">
        <v>2.15</v>
      </c>
      <c r="FG65" s="771">
        <v>2.15</v>
      </c>
      <c r="FH65" s="771">
        <v>2.15</v>
      </c>
      <c r="FI65" s="771">
        <v>2.15</v>
      </c>
      <c r="FJ65" s="771">
        <v>2.15</v>
      </c>
      <c r="FK65" s="771">
        <v>2.15</v>
      </c>
      <c r="FL65" s="771">
        <v>2.15</v>
      </c>
      <c r="FM65" s="771">
        <v>2.15</v>
      </c>
      <c r="FN65" s="771">
        <v>2.2200000000000002</v>
      </c>
      <c r="FO65" s="771">
        <v>2.2200000000000002</v>
      </c>
      <c r="FP65" s="771">
        <v>2.2200000000000002</v>
      </c>
      <c r="FQ65" s="771">
        <v>2.2200000000000002</v>
      </c>
      <c r="FR65" s="771">
        <v>2.2200000000000002</v>
      </c>
      <c r="FS65" s="771">
        <v>2.2200000000000002</v>
      </c>
      <c r="FT65" s="771">
        <v>2.2200000000000002</v>
      </c>
      <c r="FU65" s="771">
        <v>2.42</v>
      </c>
      <c r="FV65" s="771">
        <v>2.42</v>
      </c>
      <c r="FW65" s="771">
        <v>2.42</v>
      </c>
      <c r="FX65" s="771">
        <v>2.42</v>
      </c>
      <c r="FY65" s="771">
        <v>2.5299999999999998</v>
      </c>
      <c r="FZ65" s="771">
        <v>2.5299999999999998</v>
      </c>
      <c r="GA65" s="771">
        <v>2.5299999999999998</v>
      </c>
      <c r="GB65" s="771">
        <v>2.5299999999999998</v>
      </c>
      <c r="GC65" s="771">
        <v>2.5299999999999998</v>
      </c>
      <c r="GD65" s="771">
        <v>2.33</v>
      </c>
      <c r="GE65" s="771">
        <v>2.33</v>
      </c>
      <c r="GF65" s="771">
        <v>2.33</v>
      </c>
      <c r="GG65" s="771">
        <v>2.33</v>
      </c>
      <c r="GH65" s="771">
        <v>2.25</v>
      </c>
      <c r="GI65" s="771">
        <v>2.25</v>
      </c>
      <c r="GJ65" s="771">
        <v>2.25</v>
      </c>
      <c r="GK65" s="771">
        <v>2.25</v>
      </c>
      <c r="GL65" s="771">
        <v>2.25</v>
      </c>
      <c r="GM65" s="771">
        <v>2.25</v>
      </c>
      <c r="GN65" s="771">
        <v>2.25</v>
      </c>
      <c r="GO65" s="771">
        <v>2.25</v>
      </c>
      <c r="GP65" s="771">
        <v>2.1800000000000002</v>
      </c>
      <c r="GQ65" s="771">
        <v>2.1800000000000002</v>
      </c>
      <c r="GR65" s="771">
        <v>2.1800000000000002</v>
      </c>
      <c r="GS65" s="771">
        <v>2.1800000000000002</v>
      </c>
      <c r="GT65" s="771">
        <v>2.1800000000000002</v>
      </c>
      <c r="GU65" s="771">
        <v>2.1800000000000002</v>
      </c>
      <c r="GV65" s="771">
        <v>2.1800000000000002</v>
      </c>
      <c r="GW65" s="771">
        <v>1.93</v>
      </c>
      <c r="GX65" s="771">
        <v>1.93</v>
      </c>
      <c r="GY65" s="771">
        <v>1.93</v>
      </c>
      <c r="GZ65" s="771">
        <v>1.93</v>
      </c>
      <c r="HA65" s="771">
        <v>1.93</v>
      </c>
      <c r="HB65" s="771">
        <v>2.2999999999999998</v>
      </c>
      <c r="HC65" s="771">
        <v>2.2999999999999998</v>
      </c>
      <c r="HD65" s="771">
        <v>2.2999999999999998</v>
      </c>
      <c r="HE65" s="771">
        <v>2.2999999999999998</v>
      </c>
      <c r="HF65" s="771">
        <v>2.16</v>
      </c>
      <c r="HG65" s="771">
        <v>2.16</v>
      </c>
      <c r="HH65" s="771">
        <v>2.16</v>
      </c>
      <c r="HI65" s="771">
        <v>2.16</v>
      </c>
      <c r="HJ65" s="771">
        <v>2.16</v>
      </c>
      <c r="HK65" s="771">
        <v>2.16</v>
      </c>
      <c r="HL65" s="771">
        <v>2.16</v>
      </c>
      <c r="HM65" s="771">
        <v>2.16</v>
      </c>
      <c r="HN65" s="771">
        <v>2.21</v>
      </c>
      <c r="HO65" s="771">
        <v>2.21</v>
      </c>
      <c r="HP65" s="771">
        <v>2.21</v>
      </c>
      <c r="HQ65" s="771">
        <v>2.21</v>
      </c>
      <c r="HR65" s="771">
        <v>2.21</v>
      </c>
      <c r="HS65" s="771">
        <v>2.21</v>
      </c>
      <c r="HT65" s="771">
        <v>2.21</v>
      </c>
      <c r="HU65" s="771">
        <v>2.4300000000000002</v>
      </c>
      <c r="HV65" s="771">
        <v>2.4300000000000002</v>
      </c>
      <c r="HW65" s="771">
        <v>2.4300000000000002</v>
      </c>
      <c r="HX65" s="771">
        <v>2.4300000000000002</v>
      </c>
      <c r="HY65" s="771">
        <v>2.54</v>
      </c>
      <c r="HZ65" s="771">
        <v>2.54</v>
      </c>
      <c r="IA65" s="771">
        <v>2.5299999999999998</v>
      </c>
      <c r="IB65" s="771">
        <v>2.5299999999999998</v>
      </c>
      <c r="IC65" s="771">
        <v>2.5299999999999998</v>
      </c>
      <c r="ID65" s="771">
        <v>2.31</v>
      </c>
      <c r="IE65" s="771">
        <v>2.31</v>
      </c>
      <c r="IF65" s="771">
        <v>2.31</v>
      </c>
      <c r="IG65" s="771">
        <v>2.31</v>
      </c>
      <c r="IH65" s="771">
        <v>2.23</v>
      </c>
      <c r="II65" s="771">
        <v>2.23</v>
      </c>
      <c r="IJ65" s="771">
        <v>2.23</v>
      </c>
      <c r="IK65" s="771">
        <v>2.23</v>
      </c>
      <c r="IL65" s="771">
        <v>2.23</v>
      </c>
      <c r="IM65" s="771">
        <v>2.23</v>
      </c>
      <c r="IN65" s="771">
        <v>2.23</v>
      </c>
      <c r="IO65" s="771">
        <v>2.23</v>
      </c>
      <c r="IP65" s="771">
        <v>2.16</v>
      </c>
      <c r="IQ65" s="771">
        <v>2.16</v>
      </c>
      <c r="IR65" s="771">
        <v>2.16</v>
      </c>
      <c r="IS65" s="771">
        <v>2.16</v>
      </c>
      <c r="IT65" s="771">
        <v>2.16</v>
      </c>
      <c r="IU65" s="771">
        <v>2.16</v>
      </c>
      <c r="IV65" s="771">
        <v>2.16</v>
      </c>
      <c r="IW65" s="771">
        <v>1.93</v>
      </c>
      <c r="IX65" s="771">
        <v>1.93</v>
      </c>
      <c r="IY65" s="771">
        <v>1.93</v>
      </c>
      <c r="IZ65" s="771">
        <v>1.93</v>
      </c>
      <c r="JA65" s="771">
        <v>1.93</v>
      </c>
      <c r="JB65" s="771">
        <v>2.2799999999999998</v>
      </c>
      <c r="JC65" s="771">
        <v>2.2799999999999998</v>
      </c>
      <c r="JD65" s="771">
        <v>2.2799999999999998</v>
      </c>
      <c r="JE65" s="771">
        <v>2.2799999999999998</v>
      </c>
      <c r="JF65" s="771">
        <v>2.16</v>
      </c>
      <c r="JG65" s="771">
        <v>2.16</v>
      </c>
      <c r="JH65" s="771">
        <v>2.16</v>
      </c>
      <c r="JI65" s="771">
        <v>2.16</v>
      </c>
      <c r="JJ65" s="771">
        <v>2.16</v>
      </c>
      <c r="JK65" s="771">
        <v>2.16</v>
      </c>
      <c r="JL65" s="771">
        <v>2.16</v>
      </c>
      <c r="JM65" s="771">
        <v>2.16</v>
      </c>
      <c r="JN65" s="771">
        <v>2.21</v>
      </c>
      <c r="JO65" s="771">
        <v>2.21</v>
      </c>
      <c r="JP65" s="771">
        <v>2.21</v>
      </c>
      <c r="JQ65" s="771">
        <v>2.21</v>
      </c>
      <c r="JR65" s="771">
        <v>2.21</v>
      </c>
      <c r="JS65" s="771">
        <v>2.21</v>
      </c>
      <c r="JT65" s="771">
        <v>2.21</v>
      </c>
      <c r="JU65" s="771">
        <v>2.42</v>
      </c>
      <c r="JV65" s="771">
        <v>2.42</v>
      </c>
      <c r="JW65" s="771">
        <v>2.42</v>
      </c>
      <c r="JX65" s="771">
        <v>2.42</v>
      </c>
      <c r="JY65" s="771">
        <v>2.5299999999999998</v>
      </c>
      <c r="JZ65" s="771">
        <v>2.5299999999999998</v>
      </c>
      <c r="KA65" s="771">
        <v>2.5299999999999998</v>
      </c>
      <c r="KB65" s="771">
        <v>2.5299999999999998</v>
      </c>
      <c r="KC65" s="771">
        <v>2.5299999999999998</v>
      </c>
      <c r="KD65" s="771">
        <v>2.33</v>
      </c>
      <c r="KE65" s="771">
        <v>2.33</v>
      </c>
      <c r="KF65" s="771">
        <v>2.33</v>
      </c>
      <c r="KG65" s="771">
        <v>2.33</v>
      </c>
      <c r="KH65" s="771">
        <v>2.25</v>
      </c>
      <c r="KI65" s="771">
        <v>2.25</v>
      </c>
      <c r="KJ65" s="771">
        <v>2.25</v>
      </c>
      <c r="KK65" s="771">
        <v>2.25</v>
      </c>
      <c r="KL65" s="771">
        <v>2.25</v>
      </c>
      <c r="KM65" s="771">
        <v>2.25</v>
      </c>
      <c r="KN65" s="771">
        <v>2.25</v>
      </c>
      <c r="KO65" s="771">
        <v>2.25</v>
      </c>
      <c r="KP65" s="771">
        <v>2.17</v>
      </c>
      <c r="KQ65" s="771">
        <v>2.17</v>
      </c>
      <c r="KR65" s="771">
        <v>2.17</v>
      </c>
      <c r="KS65" s="771">
        <v>2.17</v>
      </c>
      <c r="KT65" s="771">
        <v>2.17</v>
      </c>
      <c r="KU65" s="771">
        <v>2.17</v>
      </c>
      <c r="KV65" s="771">
        <v>2.17</v>
      </c>
      <c r="KW65" s="771">
        <v>1.93</v>
      </c>
      <c r="KX65" s="771">
        <v>1.93</v>
      </c>
      <c r="KY65" s="771">
        <v>1.93</v>
      </c>
      <c r="KZ65" s="771">
        <v>1.93</v>
      </c>
      <c r="LA65" s="771">
        <v>1.93</v>
      </c>
      <c r="LB65" s="771">
        <v>2.29</v>
      </c>
      <c r="LC65" s="771">
        <v>2.29</v>
      </c>
      <c r="LD65" s="771">
        <v>2.29</v>
      </c>
      <c r="LE65" s="771">
        <v>2.29</v>
      </c>
      <c r="LF65" s="771">
        <v>2.16</v>
      </c>
      <c r="LG65" s="771">
        <v>2.16</v>
      </c>
      <c r="LH65" s="771">
        <v>2.16</v>
      </c>
      <c r="LI65" s="771">
        <v>2.16</v>
      </c>
      <c r="LJ65" s="771">
        <v>2.16</v>
      </c>
      <c r="LK65" s="771">
        <v>2.16</v>
      </c>
      <c r="LL65" s="771">
        <v>2.16</v>
      </c>
      <c r="LM65" s="771">
        <v>2.16</v>
      </c>
      <c r="LN65" s="771">
        <v>2.2200000000000002</v>
      </c>
      <c r="LO65" s="771">
        <v>2.2200000000000002</v>
      </c>
      <c r="LP65" s="771">
        <v>2.2200000000000002</v>
      </c>
      <c r="LQ65" s="771">
        <v>2.2200000000000002</v>
      </c>
      <c r="LR65" s="771">
        <v>2.2200000000000002</v>
      </c>
      <c r="LS65" s="771">
        <v>2.2200000000000002</v>
      </c>
      <c r="LT65" s="771">
        <v>2.2200000000000002</v>
      </c>
      <c r="LU65" s="771">
        <v>2.42</v>
      </c>
      <c r="LV65" s="771">
        <v>2.42</v>
      </c>
      <c r="LW65" s="771">
        <v>2.42</v>
      </c>
      <c r="LX65" s="771">
        <v>2.42</v>
      </c>
      <c r="LY65" s="771">
        <v>2.5099999999999998</v>
      </c>
      <c r="LZ65" s="771">
        <v>2.5099999999999998</v>
      </c>
      <c r="MA65" s="771">
        <v>2.5</v>
      </c>
      <c r="MB65" s="771">
        <v>2.5</v>
      </c>
      <c r="MC65" s="771">
        <v>2.5</v>
      </c>
      <c r="MD65" s="771">
        <v>2.36</v>
      </c>
      <c r="ME65" s="771">
        <v>2.36</v>
      </c>
      <c r="MF65" s="771">
        <v>2.36</v>
      </c>
      <c r="MG65" s="771">
        <v>2.36</v>
      </c>
      <c r="MH65" s="771">
        <v>2.31</v>
      </c>
      <c r="MI65" s="771">
        <v>2.31</v>
      </c>
      <c r="MJ65" s="771">
        <v>2.31</v>
      </c>
      <c r="MK65" s="771">
        <v>2.31</v>
      </c>
      <c r="ML65" s="771">
        <v>2.31</v>
      </c>
      <c r="MM65" s="771">
        <v>2.31</v>
      </c>
      <c r="MN65" s="771">
        <v>2.31</v>
      </c>
      <c r="MO65" s="771">
        <v>2.31</v>
      </c>
      <c r="MP65" s="771">
        <v>2.2000000000000002</v>
      </c>
      <c r="MQ65" s="771">
        <v>2.2000000000000002</v>
      </c>
      <c r="MR65" s="771">
        <v>2.2000000000000002</v>
      </c>
      <c r="MS65" s="771">
        <v>2.2000000000000002</v>
      </c>
      <c r="MT65" s="771">
        <v>2.2000000000000002</v>
      </c>
      <c r="MU65" s="771">
        <v>2.2000000000000002</v>
      </c>
      <c r="MV65" s="771">
        <v>2.2000000000000002</v>
      </c>
      <c r="MW65" s="771">
        <v>1.93</v>
      </c>
      <c r="MX65" s="771">
        <v>1.93</v>
      </c>
      <c r="MY65" s="771">
        <v>1.93</v>
      </c>
      <c r="MZ65" s="771">
        <v>1.93</v>
      </c>
      <c r="NA65" s="771">
        <v>1.93</v>
      </c>
      <c r="NB65" s="771">
        <v>2.29</v>
      </c>
      <c r="NC65" s="771">
        <v>2.29</v>
      </c>
      <c r="ND65" s="771">
        <v>2.29</v>
      </c>
      <c r="NE65" s="771">
        <v>2.29</v>
      </c>
      <c r="NF65" s="771">
        <v>2.16</v>
      </c>
      <c r="NG65" s="771">
        <v>2.16</v>
      </c>
      <c r="NH65" s="771">
        <v>2.16</v>
      </c>
      <c r="NI65" s="771">
        <v>2.16</v>
      </c>
      <c r="NJ65" s="771">
        <v>2.16</v>
      </c>
      <c r="NK65" s="771">
        <v>2.16</v>
      </c>
      <c r="NL65" s="771">
        <v>2.16</v>
      </c>
      <c r="NM65" s="771">
        <v>2.16</v>
      </c>
      <c r="NN65" s="771">
        <v>2.2200000000000002</v>
      </c>
      <c r="NO65" s="771">
        <v>2.2200000000000002</v>
      </c>
      <c r="NP65" s="771">
        <v>2.2200000000000002</v>
      </c>
      <c r="NQ65" s="771">
        <v>2.2200000000000002</v>
      </c>
      <c r="NR65" s="771">
        <v>2.2200000000000002</v>
      </c>
      <c r="NS65" s="771">
        <v>2.2200000000000002</v>
      </c>
      <c r="NT65" s="771">
        <v>2.2200000000000002</v>
      </c>
      <c r="NU65" s="771">
        <v>2.42</v>
      </c>
      <c r="NV65" s="771">
        <v>2.42</v>
      </c>
      <c r="NW65" s="771">
        <v>2.42</v>
      </c>
      <c r="NX65" s="771">
        <v>2.42</v>
      </c>
      <c r="NY65" s="771">
        <v>2.5099999999999998</v>
      </c>
      <c r="NZ65" s="771">
        <v>2.5099999999999998</v>
      </c>
      <c r="OA65" s="771">
        <v>2.5</v>
      </c>
      <c r="OB65" s="771">
        <v>2.5</v>
      </c>
      <c r="OC65" s="771">
        <v>2.5</v>
      </c>
      <c r="OD65" s="771">
        <v>2.36</v>
      </c>
      <c r="OE65" s="771">
        <v>2.36</v>
      </c>
      <c r="OF65" s="771">
        <v>2.36</v>
      </c>
      <c r="OG65" s="771">
        <v>2.36</v>
      </c>
      <c r="OH65" s="771">
        <v>2.31</v>
      </c>
      <c r="OI65" s="771">
        <v>2.31</v>
      </c>
      <c r="OJ65" s="771">
        <v>2.31</v>
      </c>
      <c r="OK65" s="771">
        <v>2.31</v>
      </c>
      <c r="OL65" s="771">
        <v>2.31</v>
      </c>
      <c r="OM65" s="771">
        <v>2.31</v>
      </c>
      <c r="ON65" s="771">
        <v>2.31</v>
      </c>
      <c r="OO65" s="771">
        <v>2.31</v>
      </c>
      <c r="OP65" s="771">
        <v>2.2000000000000002</v>
      </c>
      <c r="OQ65" s="771">
        <v>2.2000000000000002</v>
      </c>
      <c r="OR65" s="771">
        <v>2.2000000000000002</v>
      </c>
      <c r="OS65" s="771">
        <v>2.2000000000000002</v>
      </c>
      <c r="OT65" s="771">
        <v>2.2000000000000002</v>
      </c>
      <c r="OU65" s="771">
        <v>2.2000000000000002</v>
      </c>
      <c r="OV65" s="771">
        <v>2.2000000000000002</v>
      </c>
      <c r="OW65" s="771">
        <v>1.93</v>
      </c>
      <c r="OX65" s="771">
        <v>1.93</v>
      </c>
      <c r="OY65" s="771">
        <v>1.93</v>
      </c>
      <c r="OZ65" s="771">
        <v>1.93</v>
      </c>
      <c r="PA65" s="771">
        <v>1.93</v>
      </c>
      <c r="PB65" s="771">
        <v>2.29</v>
      </c>
      <c r="PC65" s="771">
        <v>2.29</v>
      </c>
      <c r="PD65" s="771">
        <v>2.29</v>
      </c>
      <c r="PE65" s="771">
        <v>2.29</v>
      </c>
      <c r="PF65" s="771">
        <v>2.16</v>
      </c>
      <c r="PG65" s="771">
        <v>2.16</v>
      </c>
      <c r="PH65" s="771">
        <v>2.16</v>
      </c>
      <c r="PI65" s="771">
        <v>2.16</v>
      </c>
      <c r="PJ65" s="771">
        <v>2.16</v>
      </c>
      <c r="PK65" s="771">
        <v>2.16</v>
      </c>
      <c r="PL65" s="771">
        <v>2.16</v>
      </c>
      <c r="PM65" s="771">
        <v>2.16</v>
      </c>
      <c r="PN65" s="771">
        <v>2.2200000000000002</v>
      </c>
      <c r="PO65" s="771">
        <v>2.2200000000000002</v>
      </c>
      <c r="PP65" s="771">
        <v>2.2200000000000002</v>
      </c>
      <c r="PQ65" s="771">
        <v>2.2200000000000002</v>
      </c>
      <c r="PR65" s="771">
        <v>2.2200000000000002</v>
      </c>
      <c r="PS65" s="771">
        <v>2.2200000000000002</v>
      </c>
      <c r="PT65" s="771">
        <v>2.2200000000000002</v>
      </c>
      <c r="PU65" s="771">
        <v>2.42</v>
      </c>
      <c r="PV65" s="771">
        <v>2.42</v>
      </c>
      <c r="PW65" s="771">
        <v>2.42</v>
      </c>
      <c r="PX65" s="771">
        <v>2.42</v>
      </c>
      <c r="PY65" s="771">
        <v>2.5099999999999998</v>
      </c>
      <c r="PZ65" s="771">
        <v>2.5099999999999998</v>
      </c>
      <c r="QA65" s="771">
        <v>2.5</v>
      </c>
      <c r="QB65" s="771">
        <v>2.5</v>
      </c>
      <c r="QC65" s="771">
        <v>2.5</v>
      </c>
      <c r="QD65" s="771">
        <v>2.36</v>
      </c>
      <c r="QE65" s="771">
        <v>2.36</v>
      </c>
      <c r="QF65" s="771">
        <v>2.36</v>
      </c>
      <c r="QG65" s="771">
        <v>2.36</v>
      </c>
      <c r="QH65" s="771">
        <v>2.31</v>
      </c>
      <c r="QI65" s="771">
        <v>2.31</v>
      </c>
      <c r="QJ65" s="771">
        <v>2.31</v>
      </c>
      <c r="QK65" s="771">
        <v>2.31</v>
      </c>
      <c r="QL65" s="771">
        <v>2.31</v>
      </c>
      <c r="QM65" s="771">
        <v>2.31</v>
      </c>
      <c r="QN65" s="771">
        <v>2.31</v>
      </c>
      <c r="QO65" s="771">
        <v>2.31</v>
      </c>
      <c r="QP65" s="771">
        <v>2.2000000000000002</v>
      </c>
      <c r="QQ65" s="771">
        <v>2.2000000000000002</v>
      </c>
      <c r="QR65" s="771">
        <v>2.2000000000000002</v>
      </c>
      <c r="QS65" s="771">
        <v>2.2000000000000002</v>
      </c>
      <c r="QT65" s="771">
        <v>2.2000000000000002</v>
      </c>
      <c r="QU65" s="771">
        <v>2.2000000000000002</v>
      </c>
      <c r="QV65" s="771">
        <v>2.2000000000000002</v>
      </c>
      <c r="QW65" s="771">
        <v>1.93</v>
      </c>
      <c r="QX65" s="771">
        <v>1.93</v>
      </c>
      <c r="QY65" s="771">
        <v>1.93</v>
      </c>
      <c r="QZ65" s="771">
        <v>1.93</v>
      </c>
      <c r="RA65" s="771">
        <v>1.93</v>
      </c>
      <c r="RB65" s="771">
        <v>2.29</v>
      </c>
      <c r="RC65" s="771">
        <v>2.29</v>
      </c>
      <c r="RD65" s="771">
        <v>2.29</v>
      </c>
      <c r="RE65" s="771">
        <v>2.29</v>
      </c>
      <c r="RF65" s="771">
        <v>2.16</v>
      </c>
      <c r="RG65" s="771">
        <v>2.16</v>
      </c>
      <c r="RH65" s="771">
        <v>2.16</v>
      </c>
      <c r="RI65" s="771">
        <v>2.16</v>
      </c>
      <c r="RJ65" s="771">
        <v>2.16</v>
      </c>
      <c r="RK65" s="771">
        <v>2.16</v>
      </c>
      <c r="RL65" s="771">
        <v>2.16</v>
      </c>
      <c r="RM65" s="771">
        <v>2.16</v>
      </c>
      <c r="RN65" s="771">
        <v>2.2200000000000002</v>
      </c>
      <c r="RO65" s="771">
        <v>2.2200000000000002</v>
      </c>
      <c r="RP65" s="771">
        <v>2.2200000000000002</v>
      </c>
      <c r="RQ65" s="771">
        <v>2.2200000000000002</v>
      </c>
      <c r="RR65" s="771">
        <v>2.2200000000000002</v>
      </c>
      <c r="RS65" s="771">
        <v>2.2200000000000002</v>
      </c>
      <c r="RT65" s="771">
        <v>2.2200000000000002</v>
      </c>
      <c r="RU65" s="771">
        <v>2.42</v>
      </c>
      <c r="RV65" s="771">
        <v>2.42</v>
      </c>
      <c r="RW65" s="771">
        <v>2.42</v>
      </c>
      <c r="RX65" s="771">
        <v>2.42</v>
      </c>
      <c r="RY65" s="771">
        <v>2.5099999999999998</v>
      </c>
      <c r="RZ65" s="771">
        <v>2.5099999999999998</v>
      </c>
      <c r="SA65" s="771">
        <v>2.5</v>
      </c>
      <c r="SB65" s="771">
        <v>2.5</v>
      </c>
      <c r="SC65" s="771">
        <v>2.5</v>
      </c>
      <c r="SD65" s="771">
        <v>2.36</v>
      </c>
      <c r="SE65" s="771">
        <v>2.36</v>
      </c>
      <c r="SF65" s="771">
        <v>2.36</v>
      </c>
      <c r="SG65" s="771">
        <v>2.36</v>
      </c>
      <c r="SH65" s="771">
        <v>2.31</v>
      </c>
      <c r="SI65" s="772">
        <v>2.31</v>
      </c>
      <c r="SJ65" s="460">
        <f t="shared" si="33"/>
        <v>2.31</v>
      </c>
      <c r="SK65" s="441"/>
      <c r="SL65" s="429"/>
      <c r="SM65" s="429"/>
      <c r="SN65" s="429"/>
    </row>
    <row r="66" spans="1:508" outlineLevel="2" x14ac:dyDescent="0.25">
      <c r="A66" s="429"/>
      <c r="B66" s="438"/>
      <c r="C66" s="647">
        <f>INT($C$40)+2</f>
        <v>3</v>
      </c>
      <c r="D66" s="460"/>
      <c r="E66" s="518"/>
      <c r="F66" s="518"/>
      <c r="G66" s="460"/>
      <c r="H66" s="465" t="s">
        <v>1013</v>
      </c>
      <c r="I66" s="481" t="s">
        <v>843</v>
      </c>
      <c r="J66" s="481">
        <f>J63+1</f>
        <v>2</v>
      </c>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8"/>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8"/>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8"/>
      <c r="F69" s="518"/>
      <c r="G69" s="460"/>
      <c r="H69" s="465" t="s">
        <v>1014</v>
      </c>
      <c r="I69" s="481" t="s">
        <v>843</v>
      </c>
      <c r="J69" s="481">
        <f t="shared" ref="J69" si="34">J66+1</f>
        <v>3</v>
      </c>
      <c r="K69" s="764">
        <v>1.95</v>
      </c>
      <c r="L69" s="765">
        <v>1.95</v>
      </c>
      <c r="M69" s="765">
        <v>1.95</v>
      </c>
      <c r="N69" s="765">
        <v>2.0299999999999998</v>
      </c>
      <c r="O69" s="765">
        <v>2.0299999999999998</v>
      </c>
      <c r="P69" s="765">
        <v>2.0299999999999998</v>
      </c>
      <c r="Q69" s="765">
        <v>2.0299999999999998</v>
      </c>
      <c r="R69" s="765">
        <v>2.0299999999999998</v>
      </c>
      <c r="S69" s="765">
        <v>2.0299999999999998</v>
      </c>
      <c r="T69" s="765">
        <v>2.0299999999999998</v>
      </c>
      <c r="U69" s="765">
        <v>2.09</v>
      </c>
      <c r="V69" s="765">
        <v>2.09</v>
      </c>
      <c r="W69" s="765">
        <v>2.09</v>
      </c>
      <c r="X69" s="765">
        <v>2.09</v>
      </c>
      <c r="Y69" s="765">
        <v>2.19</v>
      </c>
      <c r="Z69" s="765">
        <v>2.19</v>
      </c>
      <c r="AA69" s="765">
        <v>2.02</v>
      </c>
      <c r="AB69" s="765">
        <v>2.02</v>
      </c>
      <c r="AC69" s="765">
        <v>2.02</v>
      </c>
      <c r="AD69" s="765">
        <v>0.79</v>
      </c>
      <c r="AE69" s="765">
        <v>0.79</v>
      </c>
      <c r="AF69" s="765">
        <v>0.79</v>
      </c>
      <c r="AG69" s="765">
        <v>0.79</v>
      </c>
      <c r="AH69" s="765">
        <v>0.57999999999999996</v>
      </c>
      <c r="AI69" s="765">
        <v>0.6</v>
      </c>
      <c r="AJ69" s="765">
        <v>0.6</v>
      </c>
      <c r="AK69" s="765">
        <v>0.6</v>
      </c>
      <c r="AL69" s="765">
        <v>0.6</v>
      </c>
      <c r="AM69" s="765">
        <v>0.6</v>
      </c>
      <c r="AN69" s="765">
        <v>0.6</v>
      </c>
      <c r="AO69" s="765">
        <v>0.6</v>
      </c>
      <c r="AP69" s="765">
        <v>1.22</v>
      </c>
      <c r="AQ69" s="765">
        <v>1.22</v>
      </c>
      <c r="AR69" s="765">
        <v>1.22</v>
      </c>
      <c r="AS69" s="765">
        <v>1.22</v>
      </c>
      <c r="AT69" s="765">
        <v>1.22</v>
      </c>
      <c r="AU69" s="765">
        <v>1.22</v>
      </c>
      <c r="AV69" s="765">
        <v>1.0900000000000001</v>
      </c>
      <c r="AW69" s="765">
        <v>1.1399999999999999</v>
      </c>
      <c r="AX69" s="765">
        <v>1.1399999999999999</v>
      </c>
      <c r="AY69" s="765">
        <v>1.1399999999999999</v>
      </c>
      <c r="AZ69" s="765">
        <v>1.1399999999999999</v>
      </c>
      <c r="BA69" s="765">
        <v>1.1399999999999999</v>
      </c>
      <c r="BB69" s="765">
        <v>1.9</v>
      </c>
      <c r="BC69" s="765">
        <v>1.9</v>
      </c>
      <c r="BD69" s="765">
        <v>1.9</v>
      </c>
      <c r="BE69" s="765">
        <v>1.9</v>
      </c>
      <c r="BF69" s="765">
        <v>1.95</v>
      </c>
      <c r="BG69" s="765">
        <v>1.95</v>
      </c>
      <c r="BH69" s="765">
        <v>1.95</v>
      </c>
      <c r="BI69" s="765">
        <v>1.95</v>
      </c>
      <c r="BJ69" s="765">
        <v>1.95</v>
      </c>
      <c r="BK69" s="765">
        <v>1.95</v>
      </c>
      <c r="BL69" s="765">
        <v>1.95</v>
      </c>
      <c r="BM69" s="765">
        <v>1.95</v>
      </c>
      <c r="BN69" s="765">
        <v>2.0299999999999998</v>
      </c>
      <c r="BO69" s="765">
        <v>2.0299999999999998</v>
      </c>
      <c r="BP69" s="765">
        <v>2.0299999999999998</v>
      </c>
      <c r="BQ69" s="765">
        <v>2.0299999999999998</v>
      </c>
      <c r="BR69" s="765">
        <v>2.0299999999999998</v>
      </c>
      <c r="BS69" s="765">
        <v>2.0299999999999998</v>
      </c>
      <c r="BT69" s="765">
        <v>2.0299999999999998</v>
      </c>
      <c r="BU69" s="765">
        <v>2.09</v>
      </c>
      <c r="BV69" s="765">
        <v>2.09</v>
      </c>
      <c r="BW69" s="765">
        <v>2.09</v>
      </c>
      <c r="BX69" s="765">
        <v>2.09</v>
      </c>
      <c r="BY69" s="765">
        <v>2.19</v>
      </c>
      <c r="BZ69" s="765">
        <v>2.19</v>
      </c>
      <c r="CA69" s="765">
        <v>2.02</v>
      </c>
      <c r="CB69" s="765">
        <v>2.02</v>
      </c>
      <c r="CC69" s="765">
        <v>2.02</v>
      </c>
      <c r="CD69" s="765">
        <v>0.79</v>
      </c>
      <c r="CE69" s="765">
        <v>0.79</v>
      </c>
      <c r="CF69" s="765">
        <v>0.79</v>
      </c>
      <c r="CG69" s="765">
        <v>0.79</v>
      </c>
      <c r="CH69" s="765">
        <v>0.57999999999999996</v>
      </c>
      <c r="CI69" s="765">
        <v>0.6</v>
      </c>
      <c r="CJ69" s="765">
        <v>0.6</v>
      </c>
      <c r="CK69" s="765">
        <v>0.6</v>
      </c>
      <c r="CL69" s="765">
        <v>0.6</v>
      </c>
      <c r="CM69" s="765">
        <v>0.6</v>
      </c>
      <c r="CN69" s="765">
        <v>0.6</v>
      </c>
      <c r="CO69" s="765">
        <v>0.6</v>
      </c>
      <c r="CP69" s="765">
        <v>1.22</v>
      </c>
      <c r="CQ69" s="765">
        <v>1.22</v>
      </c>
      <c r="CR69" s="765">
        <v>1.22</v>
      </c>
      <c r="CS69" s="765">
        <v>1.22</v>
      </c>
      <c r="CT69" s="765">
        <v>1.22</v>
      </c>
      <c r="CU69" s="765">
        <v>1.22</v>
      </c>
      <c r="CV69" s="765">
        <v>1.22</v>
      </c>
      <c r="CW69" s="765">
        <v>1.47</v>
      </c>
      <c r="CX69" s="765">
        <v>1.47</v>
      </c>
      <c r="CY69" s="765">
        <v>1.47</v>
      </c>
      <c r="CZ69" s="765">
        <v>1.47</v>
      </c>
      <c r="DA69" s="765">
        <v>1.47</v>
      </c>
      <c r="DB69" s="765">
        <v>1.99</v>
      </c>
      <c r="DC69" s="765">
        <v>1.99</v>
      </c>
      <c r="DD69" s="765">
        <v>1.99</v>
      </c>
      <c r="DE69" s="765">
        <v>1.99</v>
      </c>
      <c r="DF69" s="765">
        <v>2</v>
      </c>
      <c r="DG69" s="765">
        <v>1.99</v>
      </c>
      <c r="DH69" s="765">
        <v>1.99</v>
      </c>
      <c r="DI69" s="765">
        <v>1.99</v>
      </c>
      <c r="DJ69" s="765">
        <v>1.99</v>
      </c>
      <c r="DK69" s="765">
        <v>1.99</v>
      </c>
      <c r="DL69" s="765">
        <v>1.99</v>
      </c>
      <c r="DM69" s="765">
        <v>1.99</v>
      </c>
      <c r="DN69" s="765">
        <v>2.0099999999999998</v>
      </c>
      <c r="DO69" s="765">
        <v>2.0099999999999998</v>
      </c>
      <c r="DP69" s="765">
        <v>2.0099999999999998</v>
      </c>
      <c r="DQ69" s="765">
        <v>2.0099999999999998</v>
      </c>
      <c r="DR69" s="765">
        <v>2.0099999999999998</v>
      </c>
      <c r="DS69" s="765">
        <v>2.0099999999999998</v>
      </c>
      <c r="DT69" s="765">
        <v>2.0099999999999998</v>
      </c>
      <c r="DU69" s="765">
        <v>2.16</v>
      </c>
      <c r="DV69" s="765">
        <v>2.16</v>
      </c>
      <c r="DW69" s="765">
        <v>2.16</v>
      </c>
      <c r="DX69" s="765">
        <v>2.16</v>
      </c>
      <c r="DY69" s="765">
        <v>2.2799999999999998</v>
      </c>
      <c r="DZ69" s="765">
        <v>2.2799999999999998</v>
      </c>
      <c r="EA69" s="765">
        <v>2.2200000000000002</v>
      </c>
      <c r="EB69" s="765">
        <v>2.2200000000000002</v>
      </c>
      <c r="EC69" s="765">
        <v>2.2200000000000002</v>
      </c>
      <c r="ED69" s="765">
        <v>1.71</v>
      </c>
      <c r="EE69" s="765">
        <v>1.71</v>
      </c>
      <c r="EF69" s="765">
        <v>1.71</v>
      </c>
      <c r="EG69" s="765">
        <v>1.71</v>
      </c>
      <c r="EH69" s="765">
        <v>1.95</v>
      </c>
      <c r="EI69" s="765">
        <v>1.96</v>
      </c>
      <c r="EJ69" s="765">
        <v>1.96</v>
      </c>
      <c r="EK69" s="765">
        <v>1.96</v>
      </c>
      <c r="EL69" s="765">
        <v>1.96</v>
      </c>
      <c r="EM69" s="765">
        <v>1.96</v>
      </c>
      <c r="EN69" s="765">
        <v>1.96</v>
      </c>
      <c r="EO69" s="765">
        <v>1.96</v>
      </c>
      <c r="EP69" s="765">
        <v>1.82</v>
      </c>
      <c r="EQ69" s="765">
        <v>1.82</v>
      </c>
      <c r="ER69" s="765">
        <v>1.82</v>
      </c>
      <c r="ES69" s="765">
        <v>1.82</v>
      </c>
      <c r="ET69" s="765">
        <v>1.82</v>
      </c>
      <c r="EU69" s="765">
        <v>1.82</v>
      </c>
      <c r="EV69" s="765">
        <v>1.82</v>
      </c>
      <c r="EW69" s="765">
        <v>1.44</v>
      </c>
      <c r="EX69" s="765">
        <v>1.44</v>
      </c>
      <c r="EY69" s="765">
        <v>1.44</v>
      </c>
      <c r="EZ69" s="765">
        <v>1.44</v>
      </c>
      <c r="FA69" s="765">
        <v>1.44</v>
      </c>
      <c r="FB69" s="765">
        <v>2</v>
      </c>
      <c r="FC69" s="765">
        <v>2</v>
      </c>
      <c r="FD69" s="765">
        <v>2</v>
      </c>
      <c r="FE69" s="765">
        <v>2</v>
      </c>
      <c r="FF69" s="765">
        <v>2</v>
      </c>
      <c r="FG69" s="765">
        <v>2</v>
      </c>
      <c r="FH69" s="765">
        <v>2</v>
      </c>
      <c r="FI69" s="765">
        <v>2</v>
      </c>
      <c r="FJ69" s="765">
        <v>2</v>
      </c>
      <c r="FK69" s="765">
        <v>2</v>
      </c>
      <c r="FL69" s="765">
        <v>2</v>
      </c>
      <c r="FM69" s="765">
        <v>2</v>
      </c>
      <c r="FN69" s="765">
        <v>2.08</v>
      </c>
      <c r="FO69" s="765">
        <v>2.08</v>
      </c>
      <c r="FP69" s="765">
        <v>2.08</v>
      </c>
      <c r="FQ69" s="765">
        <v>2.08</v>
      </c>
      <c r="FR69" s="765">
        <v>2.08</v>
      </c>
      <c r="FS69" s="765">
        <v>2.08</v>
      </c>
      <c r="FT69" s="765">
        <v>2.08</v>
      </c>
      <c r="FU69" s="765">
        <v>2.1800000000000002</v>
      </c>
      <c r="FV69" s="765">
        <v>2.1800000000000002</v>
      </c>
      <c r="FW69" s="765">
        <v>2.1800000000000002</v>
      </c>
      <c r="FX69" s="765">
        <v>2.1800000000000002</v>
      </c>
      <c r="FY69" s="765">
        <v>2.29</v>
      </c>
      <c r="FZ69" s="765">
        <v>2.29</v>
      </c>
      <c r="GA69" s="765">
        <v>2.27</v>
      </c>
      <c r="GB69" s="765">
        <v>2.27</v>
      </c>
      <c r="GC69" s="765">
        <v>2.27</v>
      </c>
      <c r="GD69" s="765">
        <v>1.97</v>
      </c>
      <c r="GE69" s="765">
        <v>1.97</v>
      </c>
      <c r="GF69" s="765">
        <v>1.97</v>
      </c>
      <c r="GG69" s="765">
        <v>1.97</v>
      </c>
      <c r="GH69" s="765">
        <v>2.0299999999999998</v>
      </c>
      <c r="GI69" s="765">
        <v>2.0299999999999998</v>
      </c>
      <c r="GJ69" s="765">
        <v>2.0299999999999998</v>
      </c>
      <c r="GK69" s="765">
        <v>2.0299999999999998</v>
      </c>
      <c r="GL69" s="765">
        <v>2.0299999999999998</v>
      </c>
      <c r="GM69" s="765">
        <v>2.0299999999999998</v>
      </c>
      <c r="GN69" s="765">
        <v>2.0299999999999998</v>
      </c>
      <c r="GO69" s="765">
        <v>2.0299999999999998</v>
      </c>
      <c r="GP69" s="765">
        <v>1.97</v>
      </c>
      <c r="GQ69" s="765">
        <v>1.97</v>
      </c>
      <c r="GR69" s="765">
        <v>1.97</v>
      </c>
      <c r="GS69" s="765">
        <v>1.97</v>
      </c>
      <c r="GT69" s="765">
        <v>1.97</v>
      </c>
      <c r="GU69" s="765">
        <v>1.97</v>
      </c>
      <c r="GV69" s="765">
        <v>1.97</v>
      </c>
      <c r="GW69" s="765">
        <v>1.47</v>
      </c>
      <c r="GX69" s="765">
        <v>1.47</v>
      </c>
      <c r="GY69" s="765">
        <v>1.47</v>
      </c>
      <c r="GZ69" s="765">
        <v>1.47</v>
      </c>
      <c r="HA69" s="765">
        <v>1.47</v>
      </c>
      <c r="HB69" s="765">
        <v>2.0299999999999998</v>
      </c>
      <c r="HC69" s="765">
        <v>2.0299999999999998</v>
      </c>
      <c r="HD69" s="765">
        <v>2.0299999999999998</v>
      </c>
      <c r="HE69" s="765">
        <v>2.0299999999999998</v>
      </c>
      <c r="HF69" s="765">
        <v>2.0299999999999998</v>
      </c>
      <c r="HG69" s="765">
        <v>2.0299999999999998</v>
      </c>
      <c r="HH69" s="765">
        <v>2.0299999999999998</v>
      </c>
      <c r="HI69" s="765">
        <v>2.0299999999999998</v>
      </c>
      <c r="HJ69" s="765">
        <v>2.0299999999999998</v>
      </c>
      <c r="HK69" s="765">
        <v>2.0299999999999998</v>
      </c>
      <c r="HL69" s="765">
        <v>2.0299999999999998</v>
      </c>
      <c r="HM69" s="765">
        <v>2.0299999999999998</v>
      </c>
      <c r="HN69" s="765">
        <v>2.04</v>
      </c>
      <c r="HO69" s="765">
        <v>2.04</v>
      </c>
      <c r="HP69" s="765">
        <v>2.04</v>
      </c>
      <c r="HQ69" s="765">
        <v>2.04</v>
      </c>
      <c r="HR69" s="765">
        <v>2.04</v>
      </c>
      <c r="HS69" s="765">
        <v>2.04</v>
      </c>
      <c r="HT69" s="765">
        <v>2.04</v>
      </c>
      <c r="HU69" s="765">
        <v>2.16</v>
      </c>
      <c r="HV69" s="765">
        <v>2.16</v>
      </c>
      <c r="HW69" s="765">
        <v>2.16</v>
      </c>
      <c r="HX69" s="765">
        <v>2.16</v>
      </c>
      <c r="HY69" s="765">
        <v>2.2799999999999998</v>
      </c>
      <c r="HZ69" s="765">
        <v>2.2799999999999998</v>
      </c>
      <c r="IA69" s="765">
        <v>2.2799999999999998</v>
      </c>
      <c r="IB69" s="765">
        <v>2.2799999999999998</v>
      </c>
      <c r="IC69" s="765">
        <v>2.2799999999999998</v>
      </c>
      <c r="ID69" s="765">
        <v>2.0299999999999998</v>
      </c>
      <c r="IE69" s="765">
        <v>2.0299999999999998</v>
      </c>
      <c r="IF69" s="765">
        <v>2.0299999999999998</v>
      </c>
      <c r="IG69" s="765">
        <v>2.0299999999999998</v>
      </c>
      <c r="IH69" s="765">
        <v>2.06</v>
      </c>
      <c r="II69" s="765">
        <v>2.06</v>
      </c>
      <c r="IJ69" s="765">
        <v>2.06</v>
      </c>
      <c r="IK69" s="765">
        <v>2.06</v>
      </c>
      <c r="IL69" s="765">
        <v>2.06</v>
      </c>
      <c r="IM69" s="765">
        <v>2.06</v>
      </c>
      <c r="IN69" s="765">
        <v>2.06</v>
      </c>
      <c r="IO69" s="765">
        <v>2.06</v>
      </c>
      <c r="IP69" s="765">
        <v>1.99</v>
      </c>
      <c r="IQ69" s="765">
        <v>1.99</v>
      </c>
      <c r="IR69" s="765">
        <v>1.99</v>
      </c>
      <c r="IS69" s="765">
        <v>1.99</v>
      </c>
      <c r="IT69" s="765">
        <v>1.99</v>
      </c>
      <c r="IU69" s="765">
        <v>1.99</v>
      </c>
      <c r="IV69" s="765">
        <v>1.99</v>
      </c>
      <c r="IW69" s="765">
        <v>1.52</v>
      </c>
      <c r="IX69" s="765">
        <v>1.52</v>
      </c>
      <c r="IY69" s="765">
        <v>1.52</v>
      </c>
      <c r="IZ69" s="765">
        <v>1.52</v>
      </c>
      <c r="JA69" s="765">
        <v>1.52</v>
      </c>
      <c r="JB69" s="765">
        <v>2</v>
      </c>
      <c r="JC69" s="765">
        <v>2</v>
      </c>
      <c r="JD69" s="765">
        <v>2</v>
      </c>
      <c r="JE69" s="765">
        <v>2</v>
      </c>
      <c r="JF69" s="765">
        <v>2.02</v>
      </c>
      <c r="JG69" s="765">
        <v>2.02</v>
      </c>
      <c r="JH69" s="765">
        <v>2.02</v>
      </c>
      <c r="JI69" s="765">
        <v>2.02</v>
      </c>
      <c r="JJ69" s="765">
        <v>2.02</v>
      </c>
      <c r="JK69" s="765">
        <v>2.02</v>
      </c>
      <c r="JL69" s="765">
        <v>2.02</v>
      </c>
      <c r="JM69" s="765">
        <v>2.02</v>
      </c>
      <c r="JN69" s="765">
        <v>2</v>
      </c>
      <c r="JO69" s="765">
        <v>2</v>
      </c>
      <c r="JP69" s="765">
        <v>2</v>
      </c>
      <c r="JQ69" s="765">
        <v>2</v>
      </c>
      <c r="JR69" s="765">
        <v>2</v>
      </c>
      <c r="JS69" s="765">
        <v>2</v>
      </c>
      <c r="JT69" s="765">
        <v>2</v>
      </c>
      <c r="JU69" s="765">
        <v>2.1800000000000002</v>
      </c>
      <c r="JV69" s="765">
        <v>2.1800000000000002</v>
      </c>
      <c r="JW69" s="765">
        <v>2.1800000000000002</v>
      </c>
      <c r="JX69" s="765">
        <v>2.1800000000000002</v>
      </c>
      <c r="JY69" s="765">
        <v>2.25</v>
      </c>
      <c r="JZ69" s="765">
        <v>2.25</v>
      </c>
      <c r="KA69" s="765">
        <v>2.27</v>
      </c>
      <c r="KB69" s="765">
        <v>2.27</v>
      </c>
      <c r="KC69" s="765">
        <v>2.27</v>
      </c>
      <c r="KD69" s="765">
        <v>1.95</v>
      </c>
      <c r="KE69" s="765">
        <v>1.95</v>
      </c>
      <c r="KF69" s="765">
        <v>1.95</v>
      </c>
      <c r="KG69" s="765">
        <v>1.95</v>
      </c>
      <c r="KH69" s="765">
        <v>2.06</v>
      </c>
      <c r="KI69" s="765">
        <v>2.0499999999999998</v>
      </c>
      <c r="KJ69" s="765">
        <v>2.0499999999999998</v>
      </c>
      <c r="KK69" s="765">
        <v>2.0499999999999998</v>
      </c>
      <c r="KL69" s="765">
        <v>2.0499999999999998</v>
      </c>
      <c r="KM69" s="765">
        <v>2.0499999999999998</v>
      </c>
      <c r="KN69" s="765">
        <v>2.0499999999999998</v>
      </c>
      <c r="KO69" s="765">
        <v>2.0499999999999998</v>
      </c>
      <c r="KP69" s="765">
        <v>1.95</v>
      </c>
      <c r="KQ69" s="765">
        <v>1.95</v>
      </c>
      <c r="KR69" s="765">
        <v>1.95</v>
      </c>
      <c r="KS69" s="765">
        <v>1.95</v>
      </c>
      <c r="KT69" s="765">
        <v>1.95</v>
      </c>
      <c r="KU69" s="765">
        <v>1.95</v>
      </c>
      <c r="KV69" s="765">
        <v>1.95</v>
      </c>
      <c r="KW69" s="765">
        <v>1.39</v>
      </c>
      <c r="KX69" s="765">
        <v>1.39</v>
      </c>
      <c r="KY69" s="765">
        <v>1.39</v>
      </c>
      <c r="KZ69" s="765">
        <v>1.39</v>
      </c>
      <c r="LA69" s="765">
        <v>1.39</v>
      </c>
      <c r="LB69" s="765">
        <v>2</v>
      </c>
      <c r="LC69" s="765">
        <v>2</v>
      </c>
      <c r="LD69" s="765">
        <v>2</v>
      </c>
      <c r="LE69" s="765">
        <v>2</v>
      </c>
      <c r="LF69" s="765">
        <v>2.0099999999999998</v>
      </c>
      <c r="LG69" s="765">
        <v>2.0099999999999998</v>
      </c>
      <c r="LH69" s="765">
        <v>2.0099999999999998</v>
      </c>
      <c r="LI69" s="765">
        <v>2.0099999999999998</v>
      </c>
      <c r="LJ69" s="765">
        <v>2.0099999999999998</v>
      </c>
      <c r="LK69" s="765">
        <v>2.0099999999999998</v>
      </c>
      <c r="LL69" s="765">
        <v>2.0099999999999998</v>
      </c>
      <c r="LM69" s="765">
        <v>2.0099999999999998</v>
      </c>
      <c r="LN69" s="765">
        <v>2.04</v>
      </c>
      <c r="LO69" s="765">
        <v>2.04</v>
      </c>
      <c r="LP69" s="765">
        <v>2.04</v>
      </c>
      <c r="LQ69" s="765">
        <v>2.04</v>
      </c>
      <c r="LR69" s="765">
        <v>2.04</v>
      </c>
      <c r="LS69" s="765">
        <v>2.04</v>
      </c>
      <c r="LT69" s="765">
        <v>2.04</v>
      </c>
      <c r="LU69" s="765">
        <v>2.19</v>
      </c>
      <c r="LV69" s="765">
        <v>2.19</v>
      </c>
      <c r="LW69" s="765">
        <v>2.19</v>
      </c>
      <c r="LX69" s="765">
        <v>2.19</v>
      </c>
      <c r="LY69" s="765">
        <v>2.27</v>
      </c>
      <c r="LZ69" s="765">
        <v>2.27</v>
      </c>
      <c r="MA69" s="765">
        <v>2.33</v>
      </c>
      <c r="MB69" s="765">
        <v>2.33</v>
      </c>
      <c r="MC69" s="765">
        <v>2.33</v>
      </c>
      <c r="MD69" s="765">
        <v>2.13</v>
      </c>
      <c r="ME69" s="765">
        <v>2.13</v>
      </c>
      <c r="MF69" s="765">
        <v>2.13</v>
      </c>
      <c r="MG69" s="765">
        <v>2.13</v>
      </c>
      <c r="MH69" s="765">
        <v>2.15</v>
      </c>
      <c r="MI69" s="765">
        <v>2.15</v>
      </c>
      <c r="MJ69" s="765">
        <v>2.15</v>
      </c>
      <c r="MK69" s="765">
        <v>2.15</v>
      </c>
      <c r="ML69" s="765">
        <v>2.15</v>
      </c>
      <c r="MM69" s="765">
        <v>2.15</v>
      </c>
      <c r="MN69" s="765">
        <v>2.15</v>
      </c>
      <c r="MO69" s="765">
        <v>2.15</v>
      </c>
      <c r="MP69" s="765">
        <v>2.09</v>
      </c>
      <c r="MQ69" s="765">
        <v>2.09</v>
      </c>
      <c r="MR69" s="765">
        <v>2.09</v>
      </c>
      <c r="MS69" s="765">
        <v>2.09</v>
      </c>
      <c r="MT69" s="765">
        <v>2.09</v>
      </c>
      <c r="MU69" s="765">
        <v>2.09</v>
      </c>
      <c r="MV69" s="765">
        <v>2.09</v>
      </c>
      <c r="MW69" s="765">
        <v>1.82</v>
      </c>
      <c r="MX69" s="765">
        <v>1.82</v>
      </c>
      <c r="MY69" s="765">
        <v>1.82</v>
      </c>
      <c r="MZ69" s="765">
        <v>1.82</v>
      </c>
      <c r="NA69" s="765">
        <v>1.82</v>
      </c>
      <c r="NB69" s="765">
        <v>2.12</v>
      </c>
      <c r="NC69" s="765">
        <v>2.12</v>
      </c>
      <c r="ND69" s="765">
        <v>2.12</v>
      </c>
      <c r="NE69" s="765">
        <v>2.12</v>
      </c>
      <c r="NF69" s="765">
        <v>2.0099999999999998</v>
      </c>
      <c r="NG69" s="765">
        <v>2.0099999999999998</v>
      </c>
      <c r="NH69" s="765">
        <v>2.0099999999999998</v>
      </c>
      <c r="NI69" s="765">
        <v>2.0099999999999998</v>
      </c>
      <c r="NJ69" s="765">
        <v>2.0099999999999998</v>
      </c>
      <c r="NK69" s="765">
        <v>2.0099999999999998</v>
      </c>
      <c r="NL69" s="765">
        <v>2.0099999999999998</v>
      </c>
      <c r="NM69" s="765">
        <v>2.0099999999999998</v>
      </c>
      <c r="NN69" s="765">
        <v>2.04</v>
      </c>
      <c r="NO69" s="765">
        <v>2.04</v>
      </c>
      <c r="NP69" s="765">
        <v>2.04</v>
      </c>
      <c r="NQ69" s="765">
        <v>2.04</v>
      </c>
      <c r="NR69" s="765">
        <v>2.04</v>
      </c>
      <c r="NS69" s="765">
        <v>2.04</v>
      </c>
      <c r="NT69" s="765">
        <v>2.04</v>
      </c>
      <c r="NU69" s="765">
        <v>2.19</v>
      </c>
      <c r="NV69" s="765">
        <v>2.19</v>
      </c>
      <c r="NW69" s="765">
        <v>2.19</v>
      </c>
      <c r="NX69" s="765">
        <v>2.19</v>
      </c>
      <c r="NY69" s="765">
        <v>2.27</v>
      </c>
      <c r="NZ69" s="765">
        <v>2.27</v>
      </c>
      <c r="OA69" s="765">
        <v>2.33</v>
      </c>
      <c r="OB69" s="765">
        <v>2.33</v>
      </c>
      <c r="OC69" s="765">
        <v>2.33</v>
      </c>
      <c r="OD69" s="765">
        <v>2.13</v>
      </c>
      <c r="OE69" s="765">
        <v>2.13</v>
      </c>
      <c r="OF69" s="765">
        <v>2.13</v>
      </c>
      <c r="OG69" s="765">
        <v>2.13</v>
      </c>
      <c r="OH69" s="765">
        <v>2.15</v>
      </c>
      <c r="OI69" s="765">
        <v>2.15</v>
      </c>
      <c r="OJ69" s="765">
        <v>2.15</v>
      </c>
      <c r="OK69" s="765">
        <v>2.15</v>
      </c>
      <c r="OL69" s="765">
        <v>2.15</v>
      </c>
      <c r="OM69" s="765">
        <v>2.15</v>
      </c>
      <c r="ON69" s="765">
        <v>2.15</v>
      </c>
      <c r="OO69" s="765">
        <v>2.15</v>
      </c>
      <c r="OP69" s="765">
        <v>2.09</v>
      </c>
      <c r="OQ69" s="765">
        <v>2.09</v>
      </c>
      <c r="OR69" s="765">
        <v>2.09</v>
      </c>
      <c r="OS69" s="765">
        <v>2.09</v>
      </c>
      <c r="OT69" s="765">
        <v>2.09</v>
      </c>
      <c r="OU69" s="765">
        <v>2.09</v>
      </c>
      <c r="OV69" s="765">
        <v>2.09</v>
      </c>
      <c r="OW69" s="765">
        <v>1.82</v>
      </c>
      <c r="OX69" s="765">
        <v>1.82</v>
      </c>
      <c r="OY69" s="765">
        <v>1.82</v>
      </c>
      <c r="OZ69" s="765">
        <v>1.82</v>
      </c>
      <c r="PA69" s="765">
        <v>1.82</v>
      </c>
      <c r="PB69" s="765">
        <v>2.12</v>
      </c>
      <c r="PC69" s="765">
        <v>2.12</v>
      </c>
      <c r="PD69" s="765">
        <v>2.12</v>
      </c>
      <c r="PE69" s="765">
        <v>2.12</v>
      </c>
      <c r="PF69" s="765">
        <v>2.0099999999999998</v>
      </c>
      <c r="PG69" s="765">
        <v>2.0099999999999998</v>
      </c>
      <c r="PH69" s="765">
        <v>2.0099999999999998</v>
      </c>
      <c r="PI69" s="765">
        <v>2.0099999999999998</v>
      </c>
      <c r="PJ69" s="765">
        <v>2.0099999999999998</v>
      </c>
      <c r="PK69" s="765">
        <v>2.0099999999999998</v>
      </c>
      <c r="PL69" s="765">
        <v>2.0099999999999998</v>
      </c>
      <c r="PM69" s="765">
        <v>2.0099999999999998</v>
      </c>
      <c r="PN69" s="765">
        <v>2.04</v>
      </c>
      <c r="PO69" s="765">
        <v>2.04</v>
      </c>
      <c r="PP69" s="765">
        <v>2.04</v>
      </c>
      <c r="PQ69" s="765">
        <v>2.04</v>
      </c>
      <c r="PR69" s="765">
        <v>2.04</v>
      </c>
      <c r="PS69" s="765">
        <v>2.04</v>
      </c>
      <c r="PT69" s="765">
        <v>2.04</v>
      </c>
      <c r="PU69" s="765">
        <v>2.19</v>
      </c>
      <c r="PV69" s="765">
        <v>2.19</v>
      </c>
      <c r="PW69" s="765">
        <v>2.19</v>
      </c>
      <c r="PX69" s="765">
        <v>2.19</v>
      </c>
      <c r="PY69" s="765">
        <v>2.27</v>
      </c>
      <c r="PZ69" s="765">
        <v>2.27</v>
      </c>
      <c r="QA69" s="765">
        <v>2.33</v>
      </c>
      <c r="QB69" s="765">
        <v>2.33</v>
      </c>
      <c r="QC69" s="765">
        <v>2.33</v>
      </c>
      <c r="QD69" s="765">
        <v>2.13</v>
      </c>
      <c r="QE69" s="765">
        <v>2.13</v>
      </c>
      <c r="QF69" s="765">
        <v>2.13</v>
      </c>
      <c r="QG69" s="765">
        <v>2.13</v>
      </c>
      <c r="QH69" s="765">
        <v>2.15</v>
      </c>
      <c r="QI69" s="765">
        <v>2.15</v>
      </c>
      <c r="QJ69" s="765">
        <v>2.15</v>
      </c>
      <c r="QK69" s="765">
        <v>2.15</v>
      </c>
      <c r="QL69" s="765">
        <v>2.15</v>
      </c>
      <c r="QM69" s="765">
        <v>2.15</v>
      </c>
      <c r="QN69" s="765">
        <v>2.15</v>
      </c>
      <c r="QO69" s="765">
        <v>2.15</v>
      </c>
      <c r="QP69" s="765">
        <v>2.09</v>
      </c>
      <c r="QQ69" s="765">
        <v>2.09</v>
      </c>
      <c r="QR69" s="765">
        <v>2.09</v>
      </c>
      <c r="QS69" s="765">
        <v>2.09</v>
      </c>
      <c r="QT69" s="765">
        <v>2.09</v>
      </c>
      <c r="QU69" s="765">
        <v>2.09</v>
      </c>
      <c r="QV69" s="765">
        <v>2.09</v>
      </c>
      <c r="QW69" s="765">
        <v>1.82</v>
      </c>
      <c r="QX69" s="765">
        <v>1.82</v>
      </c>
      <c r="QY69" s="765">
        <v>1.82</v>
      </c>
      <c r="QZ69" s="765">
        <v>1.82</v>
      </c>
      <c r="RA69" s="765">
        <v>1.82</v>
      </c>
      <c r="RB69" s="765">
        <v>2.12</v>
      </c>
      <c r="RC69" s="765">
        <v>2.12</v>
      </c>
      <c r="RD69" s="765">
        <v>2.12</v>
      </c>
      <c r="RE69" s="765">
        <v>2.12</v>
      </c>
      <c r="RF69" s="765">
        <v>2.0099999999999998</v>
      </c>
      <c r="RG69" s="765">
        <v>2.0099999999999998</v>
      </c>
      <c r="RH69" s="765">
        <v>2.0099999999999998</v>
      </c>
      <c r="RI69" s="765">
        <v>2.0099999999999998</v>
      </c>
      <c r="RJ69" s="765">
        <v>2.0099999999999998</v>
      </c>
      <c r="RK69" s="765">
        <v>2.0099999999999998</v>
      </c>
      <c r="RL69" s="765">
        <v>2.0099999999999998</v>
      </c>
      <c r="RM69" s="765">
        <v>2.0099999999999998</v>
      </c>
      <c r="RN69" s="765">
        <v>2.04</v>
      </c>
      <c r="RO69" s="765">
        <v>2.04</v>
      </c>
      <c r="RP69" s="765">
        <v>2.04</v>
      </c>
      <c r="RQ69" s="765">
        <v>2.04</v>
      </c>
      <c r="RR69" s="765">
        <v>2.04</v>
      </c>
      <c r="RS69" s="765">
        <v>2.04</v>
      </c>
      <c r="RT69" s="765">
        <v>2.04</v>
      </c>
      <c r="RU69" s="765">
        <v>2.19</v>
      </c>
      <c r="RV69" s="765">
        <v>2.19</v>
      </c>
      <c r="RW69" s="765">
        <v>2.19</v>
      </c>
      <c r="RX69" s="765">
        <v>2.19</v>
      </c>
      <c r="RY69" s="765">
        <v>2.27</v>
      </c>
      <c r="RZ69" s="765">
        <v>2.27</v>
      </c>
      <c r="SA69" s="765">
        <v>2.33</v>
      </c>
      <c r="SB69" s="765">
        <v>2.33</v>
      </c>
      <c r="SC69" s="765">
        <v>2.33</v>
      </c>
      <c r="SD69" s="765">
        <v>2.13</v>
      </c>
      <c r="SE69" s="765">
        <v>2.13</v>
      </c>
      <c r="SF69" s="765">
        <v>2.13</v>
      </c>
      <c r="SG69" s="765">
        <v>2.13</v>
      </c>
      <c r="SH69" s="765">
        <v>2.15</v>
      </c>
      <c r="SI69" s="766">
        <v>2.15</v>
      </c>
      <c r="SJ69" s="460">
        <f t="shared" si="33"/>
        <v>2.15</v>
      </c>
      <c r="SK69" s="441"/>
      <c r="SL69" s="429"/>
      <c r="SM69" s="429"/>
      <c r="SN69" s="429"/>
    </row>
    <row r="70" spans="1:508" outlineLevel="3" x14ac:dyDescent="0.25">
      <c r="A70" s="429"/>
      <c r="B70" s="438"/>
      <c r="C70" s="647">
        <f t="shared" si="32"/>
        <v>4</v>
      </c>
      <c r="D70" s="460"/>
      <c r="E70" s="518"/>
      <c r="F70" s="518"/>
      <c r="G70" s="460"/>
      <c r="H70" s="467"/>
      <c r="I70" s="481" t="s">
        <v>233</v>
      </c>
      <c r="J70" s="667"/>
      <c r="K70" s="767">
        <v>1.52</v>
      </c>
      <c r="L70" s="768">
        <v>1.52</v>
      </c>
      <c r="M70" s="768">
        <v>1.52</v>
      </c>
      <c r="N70" s="768">
        <v>1.56</v>
      </c>
      <c r="O70" s="768">
        <v>1.56</v>
      </c>
      <c r="P70" s="768">
        <v>1.56</v>
      </c>
      <c r="Q70" s="768">
        <v>1.56</v>
      </c>
      <c r="R70" s="768">
        <v>1.56</v>
      </c>
      <c r="S70" s="768">
        <v>1.56</v>
      </c>
      <c r="T70" s="768">
        <v>1.56</v>
      </c>
      <c r="U70" s="768">
        <v>2.04</v>
      </c>
      <c r="V70" s="768">
        <v>2.04</v>
      </c>
      <c r="W70" s="768">
        <v>2.04</v>
      </c>
      <c r="X70" s="768">
        <v>2.04</v>
      </c>
      <c r="Y70" s="768">
        <v>2.17</v>
      </c>
      <c r="Z70" s="768">
        <v>2.17</v>
      </c>
      <c r="AA70" s="768">
        <v>2.02</v>
      </c>
      <c r="AB70" s="768">
        <v>2.02</v>
      </c>
      <c r="AC70" s="768">
        <v>2.02</v>
      </c>
      <c r="AD70" s="768">
        <v>0.79</v>
      </c>
      <c r="AE70" s="768">
        <v>0.79</v>
      </c>
      <c r="AF70" s="768">
        <v>0.79</v>
      </c>
      <c r="AG70" s="768">
        <v>0.79</v>
      </c>
      <c r="AH70" s="768">
        <v>0.5</v>
      </c>
      <c r="AI70" s="768">
        <v>0.51</v>
      </c>
      <c r="AJ70" s="768">
        <v>0.51</v>
      </c>
      <c r="AK70" s="768">
        <v>0.51</v>
      </c>
      <c r="AL70" s="768">
        <v>0.51</v>
      </c>
      <c r="AM70" s="768">
        <v>0.51</v>
      </c>
      <c r="AN70" s="768">
        <v>0.51</v>
      </c>
      <c r="AO70" s="768">
        <v>0.51</v>
      </c>
      <c r="AP70" s="768">
        <v>0.66</v>
      </c>
      <c r="AQ70" s="768">
        <v>0.66</v>
      </c>
      <c r="AR70" s="768">
        <v>0.66</v>
      </c>
      <c r="AS70" s="768">
        <v>0.66</v>
      </c>
      <c r="AT70" s="768">
        <v>0.66</v>
      </c>
      <c r="AU70" s="768">
        <v>0.66</v>
      </c>
      <c r="AV70" s="768">
        <v>0.65</v>
      </c>
      <c r="AW70" s="768">
        <v>0.61</v>
      </c>
      <c r="AX70" s="768">
        <v>0.61</v>
      </c>
      <c r="AY70" s="768">
        <v>0.61</v>
      </c>
      <c r="AZ70" s="768">
        <v>0.61</v>
      </c>
      <c r="BA70" s="768">
        <v>0.61</v>
      </c>
      <c r="BB70" s="768">
        <v>1.41</v>
      </c>
      <c r="BC70" s="768">
        <v>1.41</v>
      </c>
      <c r="BD70" s="768">
        <v>1.41</v>
      </c>
      <c r="BE70" s="768">
        <v>1.41</v>
      </c>
      <c r="BF70" s="768">
        <v>1.52</v>
      </c>
      <c r="BG70" s="768">
        <v>1.52</v>
      </c>
      <c r="BH70" s="768">
        <v>1.52</v>
      </c>
      <c r="BI70" s="768">
        <v>1.52</v>
      </c>
      <c r="BJ70" s="768">
        <v>1.52</v>
      </c>
      <c r="BK70" s="768">
        <v>1.52</v>
      </c>
      <c r="BL70" s="768">
        <v>1.52</v>
      </c>
      <c r="BM70" s="768">
        <v>1.52</v>
      </c>
      <c r="BN70" s="768">
        <v>1.56</v>
      </c>
      <c r="BO70" s="768">
        <v>1.56</v>
      </c>
      <c r="BP70" s="768">
        <v>1.56</v>
      </c>
      <c r="BQ70" s="768">
        <v>1.56</v>
      </c>
      <c r="BR70" s="768">
        <v>1.56</v>
      </c>
      <c r="BS70" s="768">
        <v>1.56</v>
      </c>
      <c r="BT70" s="768">
        <v>1.56</v>
      </c>
      <c r="BU70" s="768">
        <v>2.04</v>
      </c>
      <c r="BV70" s="768">
        <v>2.04</v>
      </c>
      <c r="BW70" s="768">
        <v>2.04</v>
      </c>
      <c r="BX70" s="768">
        <v>2.04</v>
      </c>
      <c r="BY70" s="768">
        <v>2.17</v>
      </c>
      <c r="BZ70" s="768">
        <v>2.17</v>
      </c>
      <c r="CA70" s="768">
        <v>2.02</v>
      </c>
      <c r="CB70" s="768">
        <v>2.02</v>
      </c>
      <c r="CC70" s="768">
        <v>2.02</v>
      </c>
      <c r="CD70" s="768">
        <v>0.79</v>
      </c>
      <c r="CE70" s="768">
        <v>0.79</v>
      </c>
      <c r="CF70" s="768">
        <v>0.79</v>
      </c>
      <c r="CG70" s="768">
        <v>0.79</v>
      </c>
      <c r="CH70" s="768">
        <v>0.5</v>
      </c>
      <c r="CI70" s="768">
        <v>0.51</v>
      </c>
      <c r="CJ70" s="768">
        <v>0.51</v>
      </c>
      <c r="CK70" s="768">
        <v>0.51</v>
      </c>
      <c r="CL70" s="768">
        <v>0.51</v>
      </c>
      <c r="CM70" s="768">
        <v>0.51</v>
      </c>
      <c r="CN70" s="768">
        <v>0.51</v>
      </c>
      <c r="CO70" s="768">
        <v>0.51</v>
      </c>
      <c r="CP70" s="768">
        <v>0.66</v>
      </c>
      <c r="CQ70" s="768">
        <v>0.66</v>
      </c>
      <c r="CR70" s="768">
        <v>0.66</v>
      </c>
      <c r="CS70" s="768">
        <v>0.66</v>
      </c>
      <c r="CT70" s="768">
        <v>0.66</v>
      </c>
      <c r="CU70" s="768">
        <v>0.66</v>
      </c>
      <c r="CV70" s="768">
        <v>0.66</v>
      </c>
      <c r="CW70" s="768">
        <v>0.85</v>
      </c>
      <c r="CX70" s="768">
        <v>0.85</v>
      </c>
      <c r="CY70" s="768">
        <v>0.85</v>
      </c>
      <c r="CZ70" s="768">
        <v>0.85</v>
      </c>
      <c r="DA70" s="768">
        <v>0.85</v>
      </c>
      <c r="DB70" s="768">
        <v>1.46</v>
      </c>
      <c r="DC70" s="768">
        <v>1.46</v>
      </c>
      <c r="DD70" s="768">
        <v>1.46</v>
      </c>
      <c r="DE70" s="768">
        <v>1.46</v>
      </c>
      <c r="DF70" s="768">
        <v>1.54</v>
      </c>
      <c r="DG70" s="768">
        <v>1.54</v>
      </c>
      <c r="DH70" s="768">
        <v>1.54</v>
      </c>
      <c r="DI70" s="768">
        <v>1.54</v>
      </c>
      <c r="DJ70" s="768">
        <v>1.54</v>
      </c>
      <c r="DK70" s="768">
        <v>1.54</v>
      </c>
      <c r="DL70" s="768">
        <v>1.54</v>
      </c>
      <c r="DM70" s="768">
        <v>1.54</v>
      </c>
      <c r="DN70" s="768">
        <v>1.53</v>
      </c>
      <c r="DO70" s="768">
        <v>1.53</v>
      </c>
      <c r="DP70" s="768">
        <v>1.53</v>
      </c>
      <c r="DQ70" s="768">
        <v>1.53</v>
      </c>
      <c r="DR70" s="768">
        <v>1.53</v>
      </c>
      <c r="DS70" s="768">
        <v>1.53</v>
      </c>
      <c r="DT70" s="768">
        <v>1.53</v>
      </c>
      <c r="DU70" s="768">
        <v>2.06</v>
      </c>
      <c r="DV70" s="768">
        <v>2.06</v>
      </c>
      <c r="DW70" s="768">
        <v>2.06</v>
      </c>
      <c r="DX70" s="768">
        <v>2.06</v>
      </c>
      <c r="DY70" s="768">
        <v>2.19</v>
      </c>
      <c r="DZ70" s="768">
        <v>2.19</v>
      </c>
      <c r="EA70" s="768">
        <v>2.0699999999999998</v>
      </c>
      <c r="EB70" s="768">
        <v>2.0699999999999998</v>
      </c>
      <c r="EC70" s="768">
        <v>2.0699999999999998</v>
      </c>
      <c r="ED70" s="768">
        <v>0.9</v>
      </c>
      <c r="EE70" s="768">
        <v>0.9</v>
      </c>
      <c r="EF70" s="768">
        <v>0.9</v>
      </c>
      <c r="EG70" s="768">
        <v>0.9</v>
      </c>
      <c r="EH70" s="768">
        <v>0.88</v>
      </c>
      <c r="EI70" s="768">
        <v>0.88</v>
      </c>
      <c r="EJ70" s="768">
        <v>0.88</v>
      </c>
      <c r="EK70" s="768">
        <v>0.88</v>
      </c>
      <c r="EL70" s="768">
        <v>0.88</v>
      </c>
      <c r="EM70" s="768">
        <v>0.88</v>
      </c>
      <c r="EN70" s="768">
        <v>0.88</v>
      </c>
      <c r="EO70" s="768">
        <v>0.88</v>
      </c>
      <c r="EP70" s="768">
        <v>0.7</v>
      </c>
      <c r="EQ70" s="768">
        <v>0.7</v>
      </c>
      <c r="ER70" s="768">
        <v>0.7</v>
      </c>
      <c r="ES70" s="768">
        <v>0.7</v>
      </c>
      <c r="ET70" s="768">
        <v>0.7</v>
      </c>
      <c r="EU70" s="768">
        <v>0.7</v>
      </c>
      <c r="EV70" s="768">
        <v>0.7</v>
      </c>
      <c r="EW70" s="768">
        <v>0.84</v>
      </c>
      <c r="EX70" s="768">
        <v>0.84</v>
      </c>
      <c r="EY70" s="768">
        <v>0.84</v>
      </c>
      <c r="EZ70" s="768">
        <v>0.84</v>
      </c>
      <c r="FA70" s="768">
        <v>0.84</v>
      </c>
      <c r="FB70" s="768">
        <v>1.46</v>
      </c>
      <c r="FC70" s="768">
        <v>1.46</v>
      </c>
      <c r="FD70" s="768">
        <v>1.46</v>
      </c>
      <c r="FE70" s="768">
        <v>1.46</v>
      </c>
      <c r="FF70" s="768">
        <v>1.56</v>
      </c>
      <c r="FG70" s="768">
        <v>1.56</v>
      </c>
      <c r="FH70" s="768">
        <v>1.56</v>
      </c>
      <c r="FI70" s="768">
        <v>1.56</v>
      </c>
      <c r="FJ70" s="768">
        <v>1.56</v>
      </c>
      <c r="FK70" s="768">
        <v>1.56</v>
      </c>
      <c r="FL70" s="768">
        <v>1.56</v>
      </c>
      <c r="FM70" s="768">
        <v>1.56</v>
      </c>
      <c r="FN70" s="768">
        <v>1.63</v>
      </c>
      <c r="FO70" s="768">
        <v>1.63</v>
      </c>
      <c r="FP70" s="768">
        <v>1.63</v>
      </c>
      <c r="FQ70" s="768">
        <v>1.63</v>
      </c>
      <c r="FR70" s="768">
        <v>1.63</v>
      </c>
      <c r="FS70" s="768">
        <v>1.63</v>
      </c>
      <c r="FT70" s="768">
        <v>1.63</v>
      </c>
      <c r="FU70" s="768">
        <v>2.0699999999999998</v>
      </c>
      <c r="FV70" s="768">
        <v>2.0699999999999998</v>
      </c>
      <c r="FW70" s="768">
        <v>2.0699999999999998</v>
      </c>
      <c r="FX70" s="768">
        <v>2.0699999999999998</v>
      </c>
      <c r="FY70" s="768">
        <v>2.2000000000000002</v>
      </c>
      <c r="FZ70" s="768">
        <v>2.2000000000000002</v>
      </c>
      <c r="GA70" s="768">
        <v>2.08</v>
      </c>
      <c r="GB70" s="768">
        <v>2.08</v>
      </c>
      <c r="GC70" s="768">
        <v>2.08</v>
      </c>
      <c r="GD70" s="768">
        <v>0.92</v>
      </c>
      <c r="GE70" s="768">
        <v>0.92</v>
      </c>
      <c r="GF70" s="768">
        <v>0.92</v>
      </c>
      <c r="GG70" s="768">
        <v>0.92</v>
      </c>
      <c r="GH70" s="768">
        <v>0.9</v>
      </c>
      <c r="GI70" s="768">
        <v>0.9</v>
      </c>
      <c r="GJ70" s="768">
        <v>0.9</v>
      </c>
      <c r="GK70" s="768">
        <v>0.9</v>
      </c>
      <c r="GL70" s="768">
        <v>0.9</v>
      </c>
      <c r="GM70" s="768">
        <v>0.9</v>
      </c>
      <c r="GN70" s="768">
        <v>0.9</v>
      </c>
      <c r="GO70" s="768">
        <v>0.9</v>
      </c>
      <c r="GP70" s="768">
        <v>0.72</v>
      </c>
      <c r="GQ70" s="768">
        <v>0.72</v>
      </c>
      <c r="GR70" s="768">
        <v>0.72</v>
      </c>
      <c r="GS70" s="768">
        <v>0.72</v>
      </c>
      <c r="GT70" s="768">
        <v>0.72</v>
      </c>
      <c r="GU70" s="768">
        <v>0.72</v>
      </c>
      <c r="GV70" s="768">
        <v>0.72</v>
      </c>
      <c r="GW70" s="768">
        <v>0.85</v>
      </c>
      <c r="GX70" s="768">
        <v>0.85</v>
      </c>
      <c r="GY70" s="768">
        <v>0.85</v>
      </c>
      <c r="GZ70" s="768">
        <v>0.85</v>
      </c>
      <c r="HA70" s="768">
        <v>0.85</v>
      </c>
      <c r="HB70" s="768">
        <v>1.51</v>
      </c>
      <c r="HC70" s="768">
        <v>1.51</v>
      </c>
      <c r="HD70" s="768">
        <v>1.51</v>
      </c>
      <c r="HE70" s="768">
        <v>1.51</v>
      </c>
      <c r="HF70" s="768">
        <v>1.59</v>
      </c>
      <c r="HG70" s="768">
        <v>1.59</v>
      </c>
      <c r="HH70" s="768">
        <v>1.59</v>
      </c>
      <c r="HI70" s="768">
        <v>1.59</v>
      </c>
      <c r="HJ70" s="768">
        <v>1.59</v>
      </c>
      <c r="HK70" s="768">
        <v>1.59</v>
      </c>
      <c r="HL70" s="768">
        <v>1.59</v>
      </c>
      <c r="HM70" s="768">
        <v>1.59</v>
      </c>
      <c r="HN70" s="768">
        <v>1.58</v>
      </c>
      <c r="HO70" s="768">
        <v>1.58</v>
      </c>
      <c r="HP70" s="768">
        <v>1.58</v>
      </c>
      <c r="HQ70" s="768">
        <v>1.58</v>
      </c>
      <c r="HR70" s="768">
        <v>1.58</v>
      </c>
      <c r="HS70" s="768">
        <v>1.58</v>
      </c>
      <c r="HT70" s="768">
        <v>1.58</v>
      </c>
      <c r="HU70" s="768">
        <v>2.06</v>
      </c>
      <c r="HV70" s="768">
        <v>2.06</v>
      </c>
      <c r="HW70" s="768">
        <v>2.06</v>
      </c>
      <c r="HX70" s="768">
        <v>2.06</v>
      </c>
      <c r="HY70" s="768">
        <v>2.19</v>
      </c>
      <c r="HZ70" s="768">
        <v>2.19</v>
      </c>
      <c r="IA70" s="768">
        <v>2.09</v>
      </c>
      <c r="IB70" s="768">
        <v>2.09</v>
      </c>
      <c r="IC70" s="768">
        <v>2.09</v>
      </c>
      <c r="ID70" s="768">
        <v>0.93</v>
      </c>
      <c r="IE70" s="768">
        <v>0.93</v>
      </c>
      <c r="IF70" s="768">
        <v>0.93</v>
      </c>
      <c r="IG70" s="768">
        <v>0.93</v>
      </c>
      <c r="IH70" s="768">
        <v>0.91</v>
      </c>
      <c r="II70" s="768">
        <v>0.91</v>
      </c>
      <c r="IJ70" s="768">
        <v>0.91</v>
      </c>
      <c r="IK70" s="768">
        <v>0.91</v>
      </c>
      <c r="IL70" s="768">
        <v>0.91</v>
      </c>
      <c r="IM70" s="768">
        <v>0.91</v>
      </c>
      <c r="IN70" s="768">
        <v>0.91</v>
      </c>
      <c r="IO70" s="768">
        <v>0.91</v>
      </c>
      <c r="IP70" s="768">
        <v>0.72</v>
      </c>
      <c r="IQ70" s="768">
        <v>0.72</v>
      </c>
      <c r="IR70" s="768">
        <v>0.72</v>
      </c>
      <c r="IS70" s="768">
        <v>0.72</v>
      </c>
      <c r="IT70" s="768">
        <v>0.72</v>
      </c>
      <c r="IU70" s="768">
        <v>0.72</v>
      </c>
      <c r="IV70" s="768">
        <v>0.72</v>
      </c>
      <c r="IW70" s="768">
        <v>0.87</v>
      </c>
      <c r="IX70" s="768">
        <v>0.87</v>
      </c>
      <c r="IY70" s="768">
        <v>0.87</v>
      </c>
      <c r="IZ70" s="768">
        <v>0.87</v>
      </c>
      <c r="JA70" s="768">
        <v>0.87</v>
      </c>
      <c r="JB70" s="768">
        <v>1.46</v>
      </c>
      <c r="JC70" s="768">
        <v>1.46</v>
      </c>
      <c r="JD70" s="768">
        <v>1.46</v>
      </c>
      <c r="JE70" s="768">
        <v>1.46</v>
      </c>
      <c r="JF70" s="768">
        <v>1.59</v>
      </c>
      <c r="JG70" s="768">
        <v>1.59</v>
      </c>
      <c r="JH70" s="768">
        <v>1.59</v>
      </c>
      <c r="JI70" s="768">
        <v>1.59</v>
      </c>
      <c r="JJ70" s="768">
        <v>1.59</v>
      </c>
      <c r="JK70" s="768">
        <v>1.59</v>
      </c>
      <c r="JL70" s="768">
        <v>1.59</v>
      </c>
      <c r="JM70" s="768">
        <v>1.59</v>
      </c>
      <c r="JN70" s="768">
        <v>1.52</v>
      </c>
      <c r="JO70" s="768">
        <v>1.52</v>
      </c>
      <c r="JP70" s="768">
        <v>1.52</v>
      </c>
      <c r="JQ70" s="768">
        <v>1.52</v>
      </c>
      <c r="JR70" s="768">
        <v>1.52</v>
      </c>
      <c r="JS70" s="768">
        <v>1.52</v>
      </c>
      <c r="JT70" s="768">
        <v>1.52</v>
      </c>
      <c r="JU70" s="768">
        <v>2.0699999999999998</v>
      </c>
      <c r="JV70" s="768">
        <v>2.0699999999999998</v>
      </c>
      <c r="JW70" s="768">
        <v>2.0699999999999998</v>
      </c>
      <c r="JX70" s="768">
        <v>2.0699999999999998</v>
      </c>
      <c r="JY70" s="768">
        <v>2.19</v>
      </c>
      <c r="JZ70" s="768">
        <v>2.19</v>
      </c>
      <c r="KA70" s="768">
        <v>2.08</v>
      </c>
      <c r="KB70" s="768">
        <v>2.08</v>
      </c>
      <c r="KC70" s="768">
        <v>2.08</v>
      </c>
      <c r="KD70" s="768">
        <v>0.92</v>
      </c>
      <c r="KE70" s="768">
        <v>0.92</v>
      </c>
      <c r="KF70" s="768">
        <v>0.92</v>
      </c>
      <c r="KG70" s="768">
        <v>0.92</v>
      </c>
      <c r="KH70" s="768">
        <v>0.91</v>
      </c>
      <c r="KI70" s="768">
        <v>0.91</v>
      </c>
      <c r="KJ70" s="768">
        <v>0.91</v>
      </c>
      <c r="KK70" s="768">
        <v>0.91</v>
      </c>
      <c r="KL70" s="768">
        <v>0.91</v>
      </c>
      <c r="KM70" s="768">
        <v>0.91</v>
      </c>
      <c r="KN70" s="768">
        <v>0.91</v>
      </c>
      <c r="KO70" s="768">
        <v>0.91</v>
      </c>
      <c r="KP70" s="768">
        <v>0.71</v>
      </c>
      <c r="KQ70" s="768">
        <v>0.71</v>
      </c>
      <c r="KR70" s="768">
        <v>0.71</v>
      </c>
      <c r="KS70" s="768">
        <v>0.71</v>
      </c>
      <c r="KT70" s="768">
        <v>0.71</v>
      </c>
      <c r="KU70" s="768">
        <v>0.71</v>
      </c>
      <c r="KV70" s="768">
        <v>0.71</v>
      </c>
      <c r="KW70" s="768">
        <v>0.81</v>
      </c>
      <c r="KX70" s="768">
        <v>0.81</v>
      </c>
      <c r="KY70" s="768">
        <v>0.81</v>
      </c>
      <c r="KZ70" s="768">
        <v>0.81</v>
      </c>
      <c r="LA70" s="768">
        <v>0.81</v>
      </c>
      <c r="LB70" s="768">
        <v>1.46</v>
      </c>
      <c r="LC70" s="768">
        <v>1.46</v>
      </c>
      <c r="LD70" s="768">
        <v>1.46</v>
      </c>
      <c r="LE70" s="768">
        <v>1.46</v>
      </c>
      <c r="LF70" s="768">
        <v>1.56</v>
      </c>
      <c r="LG70" s="768">
        <v>1.56</v>
      </c>
      <c r="LH70" s="768">
        <v>1.56</v>
      </c>
      <c r="LI70" s="768">
        <v>1.56</v>
      </c>
      <c r="LJ70" s="768">
        <v>1.56</v>
      </c>
      <c r="LK70" s="768">
        <v>1.56</v>
      </c>
      <c r="LL70" s="768">
        <v>1.56</v>
      </c>
      <c r="LM70" s="768">
        <v>1.56</v>
      </c>
      <c r="LN70" s="768">
        <v>1.57</v>
      </c>
      <c r="LO70" s="768">
        <v>1.57</v>
      </c>
      <c r="LP70" s="768">
        <v>1.57</v>
      </c>
      <c r="LQ70" s="768">
        <v>1.57</v>
      </c>
      <c r="LR70" s="768">
        <v>1.57</v>
      </c>
      <c r="LS70" s="768">
        <v>1.57</v>
      </c>
      <c r="LT70" s="768">
        <v>1.57</v>
      </c>
      <c r="LU70" s="768">
        <v>2.0699999999999998</v>
      </c>
      <c r="LV70" s="768">
        <v>2.0699999999999998</v>
      </c>
      <c r="LW70" s="768">
        <v>2.0699999999999998</v>
      </c>
      <c r="LX70" s="768">
        <v>2.0699999999999998</v>
      </c>
      <c r="LY70" s="768">
        <v>2.19</v>
      </c>
      <c r="LZ70" s="768">
        <v>2.19</v>
      </c>
      <c r="MA70" s="768">
        <v>2.1</v>
      </c>
      <c r="MB70" s="768">
        <v>2.1</v>
      </c>
      <c r="MC70" s="768">
        <v>2.1</v>
      </c>
      <c r="MD70" s="768">
        <v>0.94</v>
      </c>
      <c r="ME70" s="768">
        <v>0.94</v>
      </c>
      <c r="MF70" s="768">
        <v>0.94</v>
      </c>
      <c r="MG70" s="768">
        <v>0.94</v>
      </c>
      <c r="MH70" s="768">
        <v>0.94</v>
      </c>
      <c r="MI70" s="768">
        <v>0.94</v>
      </c>
      <c r="MJ70" s="768">
        <v>0.94</v>
      </c>
      <c r="MK70" s="768">
        <v>0.94</v>
      </c>
      <c r="ML70" s="768">
        <v>0.94</v>
      </c>
      <c r="MM70" s="768">
        <v>0.94</v>
      </c>
      <c r="MN70" s="768">
        <v>0.94</v>
      </c>
      <c r="MO70" s="768">
        <v>0.94</v>
      </c>
      <c r="MP70" s="768">
        <v>0.75</v>
      </c>
      <c r="MQ70" s="768">
        <v>0.75</v>
      </c>
      <c r="MR70" s="768">
        <v>0.75</v>
      </c>
      <c r="MS70" s="768">
        <v>0.75</v>
      </c>
      <c r="MT70" s="768">
        <v>0.75</v>
      </c>
      <c r="MU70" s="768">
        <v>0.75</v>
      </c>
      <c r="MV70" s="768">
        <v>0.75</v>
      </c>
      <c r="MW70" s="768">
        <v>0.95</v>
      </c>
      <c r="MX70" s="768">
        <v>0.95</v>
      </c>
      <c r="MY70" s="768">
        <v>0.95</v>
      </c>
      <c r="MZ70" s="768">
        <v>0.95</v>
      </c>
      <c r="NA70" s="768">
        <v>0.95</v>
      </c>
      <c r="NB70" s="768">
        <v>1.6</v>
      </c>
      <c r="NC70" s="768">
        <v>1.6</v>
      </c>
      <c r="ND70" s="768">
        <v>1.6</v>
      </c>
      <c r="NE70" s="768">
        <v>1.6</v>
      </c>
      <c r="NF70" s="768">
        <v>1.56</v>
      </c>
      <c r="NG70" s="768">
        <v>1.56</v>
      </c>
      <c r="NH70" s="768">
        <v>1.56</v>
      </c>
      <c r="NI70" s="768">
        <v>1.56</v>
      </c>
      <c r="NJ70" s="768">
        <v>1.56</v>
      </c>
      <c r="NK70" s="768">
        <v>1.56</v>
      </c>
      <c r="NL70" s="768">
        <v>1.56</v>
      </c>
      <c r="NM70" s="768">
        <v>1.56</v>
      </c>
      <c r="NN70" s="768">
        <v>1.57</v>
      </c>
      <c r="NO70" s="768">
        <v>1.57</v>
      </c>
      <c r="NP70" s="768">
        <v>1.57</v>
      </c>
      <c r="NQ70" s="768">
        <v>1.57</v>
      </c>
      <c r="NR70" s="768">
        <v>1.57</v>
      </c>
      <c r="NS70" s="768">
        <v>1.57</v>
      </c>
      <c r="NT70" s="768">
        <v>1.57</v>
      </c>
      <c r="NU70" s="768">
        <v>2.0699999999999998</v>
      </c>
      <c r="NV70" s="768">
        <v>2.0699999999999998</v>
      </c>
      <c r="NW70" s="768">
        <v>2.0699999999999998</v>
      </c>
      <c r="NX70" s="768">
        <v>2.0699999999999998</v>
      </c>
      <c r="NY70" s="768">
        <v>2.19</v>
      </c>
      <c r="NZ70" s="768">
        <v>2.19</v>
      </c>
      <c r="OA70" s="768">
        <v>2.1</v>
      </c>
      <c r="OB70" s="768">
        <v>2.1</v>
      </c>
      <c r="OC70" s="768">
        <v>2.1</v>
      </c>
      <c r="OD70" s="768">
        <v>0.94</v>
      </c>
      <c r="OE70" s="768">
        <v>0.94</v>
      </c>
      <c r="OF70" s="768">
        <v>0.94</v>
      </c>
      <c r="OG70" s="768">
        <v>0.94</v>
      </c>
      <c r="OH70" s="768">
        <v>0.94</v>
      </c>
      <c r="OI70" s="768">
        <v>0.94</v>
      </c>
      <c r="OJ70" s="768">
        <v>0.94</v>
      </c>
      <c r="OK70" s="768">
        <v>0.94</v>
      </c>
      <c r="OL70" s="768">
        <v>0.94</v>
      </c>
      <c r="OM70" s="768">
        <v>0.94</v>
      </c>
      <c r="ON70" s="768">
        <v>0.94</v>
      </c>
      <c r="OO70" s="768">
        <v>0.94</v>
      </c>
      <c r="OP70" s="768">
        <v>0.75</v>
      </c>
      <c r="OQ70" s="768">
        <v>0.75</v>
      </c>
      <c r="OR70" s="768">
        <v>0.75</v>
      </c>
      <c r="OS70" s="768">
        <v>0.75</v>
      </c>
      <c r="OT70" s="768">
        <v>0.75</v>
      </c>
      <c r="OU70" s="768">
        <v>0.75</v>
      </c>
      <c r="OV70" s="768">
        <v>0.75</v>
      </c>
      <c r="OW70" s="768">
        <v>0.95</v>
      </c>
      <c r="OX70" s="768">
        <v>0.95</v>
      </c>
      <c r="OY70" s="768">
        <v>0.95</v>
      </c>
      <c r="OZ70" s="768">
        <v>0.95</v>
      </c>
      <c r="PA70" s="768">
        <v>0.95</v>
      </c>
      <c r="PB70" s="768">
        <v>1.6</v>
      </c>
      <c r="PC70" s="768">
        <v>1.6</v>
      </c>
      <c r="PD70" s="768">
        <v>1.6</v>
      </c>
      <c r="PE70" s="768">
        <v>1.6</v>
      </c>
      <c r="PF70" s="768">
        <v>1.56</v>
      </c>
      <c r="PG70" s="768">
        <v>1.56</v>
      </c>
      <c r="PH70" s="768">
        <v>1.56</v>
      </c>
      <c r="PI70" s="768">
        <v>1.56</v>
      </c>
      <c r="PJ70" s="768">
        <v>1.56</v>
      </c>
      <c r="PK70" s="768">
        <v>1.56</v>
      </c>
      <c r="PL70" s="768">
        <v>1.56</v>
      </c>
      <c r="PM70" s="768">
        <v>1.56</v>
      </c>
      <c r="PN70" s="768">
        <v>1.57</v>
      </c>
      <c r="PO70" s="768">
        <v>1.57</v>
      </c>
      <c r="PP70" s="768">
        <v>1.57</v>
      </c>
      <c r="PQ70" s="768">
        <v>1.57</v>
      </c>
      <c r="PR70" s="768">
        <v>1.57</v>
      </c>
      <c r="PS70" s="768">
        <v>1.57</v>
      </c>
      <c r="PT70" s="768">
        <v>1.57</v>
      </c>
      <c r="PU70" s="768">
        <v>2.0699999999999998</v>
      </c>
      <c r="PV70" s="768">
        <v>2.0699999999999998</v>
      </c>
      <c r="PW70" s="768">
        <v>2.0699999999999998</v>
      </c>
      <c r="PX70" s="768">
        <v>2.0699999999999998</v>
      </c>
      <c r="PY70" s="768">
        <v>2.19</v>
      </c>
      <c r="PZ70" s="768">
        <v>2.19</v>
      </c>
      <c r="QA70" s="768">
        <v>2.1</v>
      </c>
      <c r="QB70" s="768">
        <v>2.1</v>
      </c>
      <c r="QC70" s="768">
        <v>2.1</v>
      </c>
      <c r="QD70" s="768">
        <v>0.94</v>
      </c>
      <c r="QE70" s="768">
        <v>0.94</v>
      </c>
      <c r="QF70" s="768">
        <v>0.94</v>
      </c>
      <c r="QG70" s="768">
        <v>0.94</v>
      </c>
      <c r="QH70" s="768">
        <v>0.94</v>
      </c>
      <c r="QI70" s="768">
        <v>0.94</v>
      </c>
      <c r="QJ70" s="768">
        <v>0.94</v>
      </c>
      <c r="QK70" s="768">
        <v>0.94</v>
      </c>
      <c r="QL70" s="768">
        <v>0.94</v>
      </c>
      <c r="QM70" s="768">
        <v>0.94</v>
      </c>
      <c r="QN70" s="768">
        <v>0.94</v>
      </c>
      <c r="QO70" s="768">
        <v>0.94</v>
      </c>
      <c r="QP70" s="768">
        <v>0.75</v>
      </c>
      <c r="QQ70" s="768">
        <v>0.75</v>
      </c>
      <c r="QR70" s="768">
        <v>0.75</v>
      </c>
      <c r="QS70" s="768">
        <v>0.75</v>
      </c>
      <c r="QT70" s="768">
        <v>0.75</v>
      </c>
      <c r="QU70" s="768">
        <v>0.75</v>
      </c>
      <c r="QV70" s="768">
        <v>0.75</v>
      </c>
      <c r="QW70" s="768">
        <v>0.95</v>
      </c>
      <c r="QX70" s="768">
        <v>0.95</v>
      </c>
      <c r="QY70" s="768">
        <v>0.95</v>
      </c>
      <c r="QZ70" s="768">
        <v>0.95</v>
      </c>
      <c r="RA70" s="768">
        <v>0.95</v>
      </c>
      <c r="RB70" s="768">
        <v>1.6</v>
      </c>
      <c r="RC70" s="768">
        <v>1.6</v>
      </c>
      <c r="RD70" s="768">
        <v>1.6</v>
      </c>
      <c r="RE70" s="768">
        <v>1.6</v>
      </c>
      <c r="RF70" s="768">
        <v>1.56</v>
      </c>
      <c r="RG70" s="768">
        <v>1.56</v>
      </c>
      <c r="RH70" s="768">
        <v>1.56</v>
      </c>
      <c r="RI70" s="768">
        <v>1.56</v>
      </c>
      <c r="RJ70" s="768">
        <v>1.56</v>
      </c>
      <c r="RK70" s="768">
        <v>1.56</v>
      </c>
      <c r="RL70" s="768">
        <v>1.56</v>
      </c>
      <c r="RM70" s="768">
        <v>1.56</v>
      </c>
      <c r="RN70" s="768">
        <v>1.57</v>
      </c>
      <c r="RO70" s="768">
        <v>1.57</v>
      </c>
      <c r="RP70" s="768">
        <v>1.57</v>
      </c>
      <c r="RQ70" s="768">
        <v>1.57</v>
      </c>
      <c r="RR70" s="768">
        <v>1.57</v>
      </c>
      <c r="RS70" s="768">
        <v>1.57</v>
      </c>
      <c r="RT70" s="768">
        <v>1.57</v>
      </c>
      <c r="RU70" s="768">
        <v>2.0699999999999998</v>
      </c>
      <c r="RV70" s="768">
        <v>2.0699999999999998</v>
      </c>
      <c r="RW70" s="768">
        <v>2.0699999999999998</v>
      </c>
      <c r="RX70" s="768">
        <v>2.0699999999999998</v>
      </c>
      <c r="RY70" s="768">
        <v>2.19</v>
      </c>
      <c r="RZ70" s="768">
        <v>2.19</v>
      </c>
      <c r="SA70" s="768">
        <v>2.1</v>
      </c>
      <c r="SB70" s="768">
        <v>2.1</v>
      </c>
      <c r="SC70" s="768">
        <v>2.1</v>
      </c>
      <c r="SD70" s="768">
        <v>0.94</v>
      </c>
      <c r="SE70" s="768">
        <v>0.94</v>
      </c>
      <c r="SF70" s="768">
        <v>0.94</v>
      </c>
      <c r="SG70" s="768">
        <v>0.94</v>
      </c>
      <c r="SH70" s="768">
        <v>0.94</v>
      </c>
      <c r="SI70" s="769">
        <v>0.94</v>
      </c>
      <c r="SJ70" s="460">
        <f t="shared" si="33"/>
        <v>0.94</v>
      </c>
      <c r="SK70" s="441"/>
      <c r="SL70" s="429"/>
      <c r="SM70" s="429"/>
      <c r="SN70" s="429"/>
    </row>
    <row r="71" spans="1:508" outlineLevel="3" x14ac:dyDescent="0.25">
      <c r="A71" s="429"/>
      <c r="B71" s="438"/>
      <c r="C71" s="647">
        <f t="shared" si="32"/>
        <v>4</v>
      </c>
      <c r="D71" s="460"/>
      <c r="E71" s="518"/>
      <c r="F71" s="518"/>
      <c r="G71" s="460"/>
      <c r="H71" s="668"/>
      <c r="I71" s="669" t="s">
        <v>234</v>
      </c>
      <c r="J71" s="670"/>
      <c r="K71" s="770">
        <v>2.15</v>
      </c>
      <c r="L71" s="771">
        <v>2.15</v>
      </c>
      <c r="M71" s="771">
        <v>2.15</v>
      </c>
      <c r="N71" s="771">
        <v>2.2200000000000002</v>
      </c>
      <c r="O71" s="771">
        <v>2.2200000000000002</v>
      </c>
      <c r="P71" s="771">
        <v>2.2200000000000002</v>
      </c>
      <c r="Q71" s="771">
        <v>2.2200000000000002</v>
      </c>
      <c r="R71" s="771">
        <v>2.2200000000000002</v>
      </c>
      <c r="S71" s="771">
        <v>2.2200000000000002</v>
      </c>
      <c r="T71" s="771">
        <v>2.2200000000000002</v>
      </c>
      <c r="U71" s="771">
        <v>2.2799999999999998</v>
      </c>
      <c r="V71" s="771">
        <v>2.2799999999999998</v>
      </c>
      <c r="W71" s="771">
        <v>2.2799999999999998</v>
      </c>
      <c r="X71" s="771">
        <v>2.2799999999999998</v>
      </c>
      <c r="Y71" s="771">
        <v>2.36</v>
      </c>
      <c r="Z71" s="771">
        <v>2.36</v>
      </c>
      <c r="AA71" s="771">
        <v>2.2400000000000002</v>
      </c>
      <c r="AB71" s="771">
        <v>2.2400000000000002</v>
      </c>
      <c r="AC71" s="771">
        <v>2.2400000000000002</v>
      </c>
      <c r="AD71" s="771">
        <v>1.56</v>
      </c>
      <c r="AE71" s="771">
        <v>1.56</v>
      </c>
      <c r="AF71" s="771">
        <v>1.56</v>
      </c>
      <c r="AG71" s="771">
        <v>1.56</v>
      </c>
      <c r="AH71" s="771">
        <v>1.94</v>
      </c>
      <c r="AI71" s="771">
        <v>1.95</v>
      </c>
      <c r="AJ71" s="771">
        <v>1.95</v>
      </c>
      <c r="AK71" s="771">
        <v>1.95</v>
      </c>
      <c r="AL71" s="771">
        <v>1.95</v>
      </c>
      <c r="AM71" s="771">
        <v>1.95</v>
      </c>
      <c r="AN71" s="771">
        <v>1.95</v>
      </c>
      <c r="AO71" s="771">
        <v>1.95</v>
      </c>
      <c r="AP71" s="771">
        <v>2.15</v>
      </c>
      <c r="AQ71" s="771">
        <v>2.15</v>
      </c>
      <c r="AR71" s="771">
        <v>2.15</v>
      </c>
      <c r="AS71" s="771">
        <v>2.15</v>
      </c>
      <c r="AT71" s="771">
        <v>2.15</v>
      </c>
      <c r="AU71" s="771">
        <v>2.15</v>
      </c>
      <c r="AV71" s="771">
        <v>2.14</v>
      </c>
      <c r="AW71" s="771">
        <v>1.93</v>
      </c>
      <c r="AX71" s="771">
        <v>1.93</v>
      </c>
      <c r="AY71" s="771">
        <v>1.93</v>
      </c>
      <c r="AZ71" s="771">
        <v>1.93</v>
      </c>
      <c r="BA71" s="771">
        <v>1.93</v>
      </c>
      <c r="BB71" s="771">
        <v>2.2599999999999998</v>
      </c>
      <c r="BC71" s="771">
        <v>2.2599999999999998</v>
      </c>
      <c r="BD71" s="771">
        <v>2.2599999999999998</v>
      </c>
      <c r="BE71" s="771">
        <v>2.2599999999999998</v>
      </c>
      <c r="BF71" s="771">
        <v>2.15</v>
      </c>
      <c r="BG71" s="771">
        <v>2.15</v>
      </c>
      <c r="BH71" s="771">
        <v>2.15</v>
      </c>
      <c r="BI71" s="771">
        <v>2.15</v>
      </c>
      <c r="BJ71" s="771">
        <v>2.15</v>
      </c>
      <c r="BK71" s="771">
        <v>2.15</v>
      </c>
      <c r="BL71" s="771">
        <v>2.15</v>
      </c>
      <c r="BM71" s="771">
        <v>2.15</v>
      </c>
      <c r="BN71" s="771">
        <v>2.2200000000000002</v>
      </c>
      <c r="BO71" s="771">
        <v>2.2200000000000002</v>
      </c>
      <c r="BP71" s="771">
        <v>2.2200000000000002</v>
      </c>
      <c r="BQ71" s="771">
        <v>2.2200000000000002</v>
      </c>
      <c r="BR71" s="771">
        <v>2.2200000000000002</v>
      </c>
      <c r="BS71" s="771">
        <v>2.2200000000000002</v>
      </c>
      <c r="BT71" s="771">
        <v>2.2200000000000002</v>
      </c>
      <c r="BU71" s="771">
        <v>2.2799999999999998</v>
      </c>
      <c r="BV71" s="771">
        <v>2.2799999999999998</v>
      </c>
      <c r="BW71" s="771">
        <v>2.2799999999999998</v>
      </c>
      <c r="BX71" s="771">
        <v>2.2799999999999998</v>
      </c>
      <c r="BY71" s="771">
        <v>2.36</v>
      </c>
      <c r="BZ71" s="771">
        <v>2.36</v>
      </c>
      <c r="CA71" s="771">
        <v>2.2400000000000002</v>
      </c>
      <c r="CB71" s="771">
        <v>2.2400000000000002</v>
      </c>
      <c r="CC71" s="771">
        <v>2.2400000000000002</v>
      </c>
      <c r="CD71" s="771">
        <v>1.56</v>
      </c>
      <c r="CE71" s="771">
        <v>1.56</v>
      </c>
      <c r="CF71" s="771">
        <v>1.56</v>
      </c>
      <c r="CG71" s="771">
        <v>1.56</v>
      </c>
      <c r="CH71" s="771">
        <v>1.94</v>
      </c>
      <c r="CI71" s="771">
        <v>1.95</v>
      </c>
      <c r="CJ71" s="771">
        <v>1.95</v>
      </c>
      <c r="CK71" s="771">
        <v>1.95</v>
      </c>
      <c r="CL71" s="771">
        <v>1.95</v>
      </c>
      <c r="CM71" s="771">
        <v>1.95</v>
      </c>
      <c r="CN71" s="771">
        <v>1.95</v>
      </c>
      <c r="CO71" s="771">
        <v>1.95</v>
      </c>
      <c r="CP71" s="771">
        <v>2.15</v>
      </c>
      <c r="CQ71" s="771">
        <v>2.15</v>
      </c>
      <c r="CR71" s="771">
        <v>2.15</v>
      </c>
      <c r="CS71" s="771">
        <v>2.15</v>
      </c>
      <c r="CT71" s="771">
        <v>2.15</v>
      </c>
      <c r="CU71" s="771">
        <v>2.15</v>
      </c>
      <c r="CV71" s="771">
        <v>2.15</v>
      </c>
      <c r="CW71" s="771">
        <v>1.93</v>
      </c>
      <c r="CX71" s="771">
        <v>1.93</v>
      </c>
      <c r="CY71" s="771">
        <v>1.93</v>
      </c>
      <c r="CZ71" s="771">
        <v>1.93</v>
      </c>
      <c r="DA71" s="771">
        <v>1.93</v>
      </c>
      <c r="DB71" s="771">
        <v>2.29</v>
      </c>
      <c r="DC71" s="771">
        <v>2.29</v>
      </c>
      <c r="DD71" s="771">
        <v>2.29</v>
      </c>
      <c r="DE71" s="771">
        <v>2.29</v>
      </c>
      <c r="DF71" s="771">
        <v>2.16</v>
      </c>
      <c r="DG71" s="771">
        <v>2.16</v>
      </c>
      <c r="DH71" s="771">
        <v>2.16</v>
      </c>
      <c r="DI71" s="771">
        <v>2.16</v>
      </c>
      <c r="DJ71" s="771">
        <v>2.16</v>
      </c>
      <c r="DK71" s="771">
        <v>2.16</v>
      </c>
      <c r="DL71" s="771">
        <v>2.16</v>
      </c>
      <c r="DM71" s="771">
        <v>2.16</v>
      </c>
      <c r="DN71" s="771">
        <v>2.21</v>
      </c>
      <c r="DO71" s="771">
        <v>2.21</v>
      </c>
      <c r="DP71" s="771">
        <v>2.21</v>
      </c>
      <c r="DQ71" s="771">
        <v>2.21</v>
      </c>
      <c r="DR71" s="771">
        <v>2.21</v>
      </c>
      <c r="DS71" s="771">
        <v>2.21</v>
      </c>
      <c r="DT71" s="771">
        <v>2.21</v>
      </c>
      <c r="DU71" s="771">
        <v>2.33</v>
      </c>
      <c r="DV71" s="771">
        <v>2.33</v>
      </c>
      <c r="DW71" s="771">
        <v>2.33</v>
      </c>
      <c r="DX71" s="771">
        <v>2.33</v>
      </c>
      <c r="DY71" s="771">
        <v>2.42</v>
      </c>
      <c r="DZ71" s="771">
        <v>2.42</v>
      </c>
      <c r="EA71" s="771">
        <v>2.38</v>
      </c>
      <c r="EB71" s="771">
        <v>2.38</v>
      </c>
      <c r="EC71" s="771">
        <v>2.38</v>
      </c>
      <c r="ED71" s="771">
        <v>2.19</v>
      </c>
      <c r="EE71" s="771">
        <v>2.19</v>
      </c>
      <c r="EF71" s="771">
        <v>2.19</v>
      </c>
      <c r="EG71" s="771">
        <v>2.19</v>
      </c>
      <c r="EH71" s="771">
        <v>2.27</v>
      </c>
      <c r="EI71" s="771">
        <v>2.27</v>
      </c>
      <c r="EJ71" s="771">
        <v>2.27</v>
      </c>
      <c r="EK71" s="771">
        <v>2.27</v>
      </c>
      <c r="EL71" s="771">
        <v>2.27</v>
      </c>
      <c r="EM71" s="771">
        <v>2.27</v>
      </c>
      <c r="EN71" s="771">
        <v>2.27</v>
      </c>
      <c r="EO71" s="771">
        <v>2.27</v>
      </c>
      <c r="EP71" s="771">
        <v>2.2000000000000002</v>
      </c>
      <c r="EQ71" s="771">
        <v>2.2000000000000002</v>
      </c>
      <c r="ER71" s="771">
        <v>2.2000000000000002</v>
      </c>
      <c r="ES71" s="771">
        <v>2.2000000000000002</v>
      </c>
      <c r="ET71" s="771">
        <v>2.2000000000000002</v>
      </c>
      <c r="EU71" s="771">
        <v>2.2000000000000002</v>
      </c>
      <c r="EV71" s="771">
        <v>2.2000000000000002</v>
      </c>
      <c r="EW71" s="771">
        <v>1.93</v>
      </c>
      <c r="EX71" s="771">
        <v>1.93</v>
      </c>
      <c r="EY71" s="771">
        <v>1.93</v>
      </c>
      <c r="EZ71" s="771">
        <v>1.93</v>
      </c>
      <c r="FA71" s="771">
        <v>1.93</v>
      </c>
      <c r="FB71" s="771">
        <v>2.29</v>
      </c>
      <c r="FC71" s="771">
        <v>2.29</v>
      </c>
      <c r="FD71" s="771">
        <v>2.29</v>
      </c>
      <c r="FE71" s="771">
        <v>2.29</v>
      </c>
      <c r="FF71" s="771">
        <v>2.17</v>
      </c>
      <c r="FG71" s="771">
        <v>2.17</v>
      </c>
      <c r="FH71" s="771">
        <v>2.17</v>
      </c>
      <c r="FI71" s="771">
        <v>2.17</v>
      </c>
      <c r="FJ71" s="771">
        <v>2.17</v>
      </c>
      <c r="FK71" s="771">
        <v>2.17</v>
      </c>
      <c r="FL71" s="771">
        <v>2.17</v>
      </c>
      <c r="FM71" s="771">
        <v>2.17</v>
      </c>
      <c r="FN71" s="771">
        <v>2.25</v>
      </c>
      <c r="FO71" s="771">
        <v>2.25</v>
      </c>
      <c r="FP71" s="771">
        <v>2.25</v>
      </c>
      <c r="FQ71" s="771">
        <v>2.25</v>
      </c>
      <c r="FR71" s="771">
        <v>2.25</v>
      </c>
      <c r="FS71" s="771">
        <v>2.25</v>
      </c>
      <c r="FT71" s="771">
        <v>2.25</v>
      </c>
      <c r="FU71" s="771">
        <v>2.34</v>
      </c>
      <c r="FV71" s="771">
        <v>2.34</v>
      </c>
      <c r="FW71" s="771">
        <v>2.34</v>
      </c>
      <c r="FX71" s="771">
        <v>2.34</v>
      </c>
      <c r="FY71" s="771">
        <v>2.4300000000000002</v>
      </c>
      <c r="FZ71" s="771">
        <v>2.4300000000000002</v>
      </c>
      <c r="GA71" s="771">
        <v>2.41</v>
      </c>
      <c r="GB71" s="771">
        <v>2.41</v>
      </c>
      <c r="GC71" s="771">
        <v>2.41</v>
      </c>
      <c r="GD71" s="771">
        <v>2.25</v>
      </c>
      <c r="GE71" s="771">
        <v>2.25</v>
      </c>
      <c r="GF71" s="771">
        <v>2.25</v>
      </c>
      <c r="GG71" s="771">
        <v>2.25</v>
      </c>
      <c r="GH71" s="771">
        <v>2.29</v>
      </c>
      <c r="GI71" s="771">
        <v>2.29</v>
      </c>
      <c r="GJ71" s="771">
        <v>2.29</v>
      </c>
      <c r="GK71" s="771">
        <v>2.29</v>
      </c>
      <c r="GL71" s="771">
        <v>2.29</v>
      </c>
      <c r="GM71" s="771">
        <v>2.29</v>
      </c>
      <c r="GN71" s="771">
        <v>2.29</v>
      </c>
      <c r="GO71" s="771">
        <v>2.29</v>
      </c>
      <c r="GP71" s="771">
        <v>2.21</v>
      </c>
      <c r="GQ71" s="771">
        <v>2.21</v>
      </c>
      <c r="GR71" s="771">
        <v>2.21</v>
      </c>
      <c r="GS71" s="771">
        <v>2.21</v>
      </c>
      <c r="GT71" s="771">
        <v>2.21</v>
      </c>
      <c r="GU71" s="771">
        <v>2.21</v>
      </c>
      <c r="GV71" s="771">
        <v>2.21</v>
      </c>
      <c r="GW71" s="771">
        <v>1.93</v>
      </c>
      <c r="GX71" s="771">
        <v>1.93</v>
      </c>
      <c r="GY71" s="771">
        <v>1.93</v>
      </c>
      <c r="GZ71" s="771">
        <v>1.93</v>
      </c>
      <c r="HA71" s="771">
        <v>1.93</v>
      </c>
      <c r="HB71" s="771">
        <v>2.31</v>
      </c>
      <c r="HC71" s="771">
        <v>2.31</v>
      </c>
      <c r="HD71" s="771">
        <v>2.31</v>
      </c>
      <c r="HE71" s="771">
        <v>2.31</v>
      </c>
      <c r="HF71" s="771">
        <v>2.1800000000000002</v>
      </c>
      <c r="HG71" s="771">
        <v>2.1800000000000002</v>
      </c>
      <c r="HH71" s="771">
        <v>2.1800000000000002</v>
      </c>
      <c r="HI71" s="771">
        <v>2.1800000000000002</v>
      </c>
      <c r="HJ71" s="771">
        <v>2.1800000000000002</v>
      </c>
      <c r="HK71" s="771">
        <v>2.1800000000000002</v>
      </c>
      <c r="HL71" s="771">
        <v>2.1800000000000002</v>
      </c>
      <c r="HM71" s="771">
        <v>2.1800000000000002</v>
      </c>
      <c r="HN71" s="771">
        <v>2.23</v>
      </c>
      <c r="HO71" s="771">
        <v>2.23</v>
      </c>
      <c r="HP71" s="771">
        <v>2.23</v>
      </c>
      <c r="HQ71" s="771">
        <v>2.23</v>
      </c>
      <c r="HR71" s="771">
        <v>2.23</v>
      </c>
      <c r="HS71" s="771">
        <v>2.23</v>
      </c>
      <c r="HT71" s="771">
        <v>2.23</v>
      </c>
      <c r="HU71" s="771">
        <v>2.33</v>
      </c>
      <c r="HV71" s="771">
        <v>2.33</v>
      </c>
      <c r="HW71" s="771">
        <v>2.33</v>
      </c>
      <c r="HX71" s="771">
        <v>2.33</v>
      </c>
      <c r="HY71" s="771">
        <v>2.42</v>
      </c>
      <c r="HZ71" s="771">
        <v>2.42</v>
      </c>
      <c r="IA71" s="771">
        <v>2.4300000000000002</v>
      </c>
      <c r="IB71" s="771">
        <v>2.4300000000000002</v>
      </c>
      <c r="IC71" s="771">
        <v>2.4300000000000002</v>
      </c>
      <c r="ID71" s="771">
        <v>2.2799999999999998</v>
      </c>
      <c r="IE71" s="771">
        <v>2.2799999999999998</v>
      </c>
      <c r="IF71" s="771">
        <v>2.2799999999999998</v>
      </c>
      <c r="IG71" s="771">
        <v>2.2799999999999998</v>
      </c>
      <c r="IH71" s="771">
        <v>2.2999999999999998</v>
      </c>
      <c r="II71" s="771">
        <v>2.2999999999999998</v>
      </c>
      <c r="IJ71" s="771">
        <v>2.2999999999999998</v>
      </c>
      <c r="IK71" s="771">
        <v>2.2999999999999998</v>
      </c>
      <c r="IL71" s="771">
        <v>2.2999999999999998</v>
      </c>
      <c r="IM71" s="771">
        <v>2.2999999999999998</v>
      </c>
      <c r="IN71" s="771">
        <v>2.2999999999999998</v>
      </c>
      <c r="IO71" s="771">
        <v>2.2999999999999998</v>
      </c>
      <c r="IP71" s="771">
        <v>2.21</v>
      </c>
      <c r="IQ71" s="771">
        <v>2.21</v>
      </c>
      <c r="IR71" s="771">
        <v>2.21</v>
      </c>
      <c r="IS71" s="771">
        <v>2.21</v>
      </c>
      <c r="IT71" s="771">
        <v>2.21</v>
      </c>
      <c r="IU71" s="771">
        <v>2.21</v>
      </c>
      <c r="IV71" s="771">
        <v>2.21</v>
      </c>
      <c r="IW71" s="771">
        <v>1.93</v>
      </c>
      <c r="IX71" s="771">
        <v>1.93</v>
      </c>
      <c r="IY71" s="771">
        <v>1.93</v>
      </c>
      <c r="IZ71" s="771">
        <v>1.93</v>
      </c>
      <c r="JA71" s="771">
        <v>1.93</v>
      </c>
      <c r="JB71" s="771">
        <v>2.29</v>
      </c>
      <c r="JC71" s="771">
        <v>2.29</v>
      </c>
      <c r="JD71" s="771">
        <v>2.29</v>
      </c>
      <c r="JE71" s="771">
        <v>2.29</v>
      </c>
      <c r="JF71" s="771">
        <v>2.1800000000000002</v>
      </c>
      <c r="JG71" s="771">
        <v>2.1800000000000002</v>
      </c>
      <c r="JH71" s="771">
        <v>2.1800000000000002</v>
      </c>
      <c r="JI71" s="771">
        <v>2.1800000000000002</v>
      </c>
      <c r="JJ71" s="771">
        <v>2.1800000000000002</v>
      </c>
      <c r="JK71" s="771">
        <v>2.1800000000000002</v>
      </c>
      <c r="JL71" s="771">
        <v>2.1800000000000002</v>
      </c>
      <c r="JM71" s="771">
        <v>2.1800000000000002</v>
      </c>
      <c r="JN71" s="771">
        <v>2.2000000000000002</v>
      </c>
      <c r="JO71" s="771">
        <v>2.2000000000000002</v>
      </c>
      <c r="JP71" s="771">
        <v>2.2000000000000002</v>
      </c>
      <c r="JQ71" s="771">
        <v>2.2000000000000002</v>
      </c>
      <c r="JR71" s="771">
        <v>2.2000000000000002</v>
      </c>
      <c r="JS71" s="771">
        <v>2.2000000000000002</v>
      </c>
      <c r="JT71" s="771">
        <v>2.2000000000000002</v>
      </c>
      <c r="JU71" s="771">
        <v>2.34</v>
      </c>
      <c r="JV71" s="771">
        <v>2.34</v>
      </c>
      <c r="JW71" s="771">
        <v>2.34</v>
      </c>
      <c r="JX71" s="771">
        <v>2.34</v>
      </c>
      <c r="JY71" s="771">
        <v>2.4</v>
      </c>
      <c r="JZ71" s="771">
        <v>2.4</v>
      </c>
      <c r="KA71" s="771">
        <v>2.41</v>
      </c>
      <c r="KB71" s="771">
        <v>2.41</v>
      </c>
      <c r="KC71" s="771">
        <v>2.41</v>
      </c>
      <c r="KD71" s="771">
        <v>2.25</v>
      </c>
      <c r="KE71" s="771">
        <v>2.25</v>
      </c>
      <c r="KF71" s="771">
        <v>2.25</v>
      </c>
      <c r="KG71" s="771">
        <v>2.25</v>
      </c>
      <c r="KH71" s="771">
        <v>2.29</v>
      </c>
      <c r="KI71" s="771">
        <v>2.29</v>
      </c>
      <c r="KJ71" s="771">
        <v>2.29</v>
      </c>
      <c r="KK71" s="771">
        <v>2.29</v>
      </c>
      <c r="KL71" s="771">
        <v>2.29</v>
      </c>
      <c r="KM71" s="771">
        <v>2.29</v>
      </c>
      <c r="KN71" s="771">
        <v>2.29</v>
      </c>
      <c r="KO71" s="771">
        <v>2.29</v>
      </c>
      <c r="KP71" s="771">
        <v>2.21</v>
      </c>
      <c r="KQ71" s="771">
        <v>2.21</v>
      </c>
      <c r="KR71" s="771">
        <v>2.21</v>
      </c>
      <c r="KS71" s="771">
        <v>2.21</v>
      </c>
      <c r="KT71" s="771">
        <v>2.21</v>
      </c>
      <c r="KU71" s="771">
        <v>2.21</v>
      </c>
      <c r="KV71" s="771">
        <v>2.21</v>
      </c>
      <c r="KW71" s="771">
        <v>1.93</v>
      </c>
      <c r="KX71" s="771">
        <v>1.93</v>
      </c>
      <c r="KY71" s="771">
        <v>1.93</v>
      </c>
      <c r="KZ71" s="771">
        <v>1.93</v>
      </c>
      <c r="LA71" s="771">
        <v>1.93</v>
      </c>
      <c r="LB71" s="771">
        <v>2.29</v>
      </c>
      <c r="LC71" s="771">
        <v>2.29</v>
      </c>
      <c r="LD71" s="771">
        <v>2.29</v>
      </c>
      <c r="LE71" s="771">
        <v>2.29</v>
      </c>
      <c r="LF71" s="771">
        <v>2.17</v>
      </c>
      <c r="LG71" s="771">
        <v>2.17</v>
      </c>
      <c r="LH71" s="771">
        <v>2.17</v>
      </c>
      <c r="LI71" s="771">
        <v>2.17</v>
      </c>
      <c r="LJ71" s="771">
        <v>2.17</v>
      </c>
      <c r="LK71" s="771">
        <v>2.17</v>
      </c>
      <c r="LL71" s="771">
        <v>2.17</v>
      </c>
      <c r="LM71" s="771">
        <v>2.17</v>
      </c>
      <c r="LN71" s="771">
        <v>2.23</v>
      </c>
      <c r="LO71" s="771">
        <v>2.23</v>
      </c>
      <c r="LP71" s="771">
        <v>2.23</v>
      </c>
      <c r="LQ71" s="771">
        <v>2.23</v>
      </c>
      <c r="LR71" s="771">
        <v>2.23</v>
      </c>
      <c r="LS71" s="771">
        <v>2.23</v>
      </c>
      <c r="LT71" s="771">
        <v>2.23</v>
      </c>
      <c r="LU71" s="771">
        <v>2.34</v>
      </c>
      <c r="LV71" s="771">
        <v>2.34</v>
      </c>
      <c r="LW71" s="771">
        <v>2.34</v>
      </c>
      <c r="LX71" s="771">
        <v>2.34</v>
      </c>
      <c r="LY71" s="771">
        <v>2.41</v>
      </c>
      <c r="LZ71" s="771">
        <v>2.41</v>
      </c>
      <c r="MA71" s="771">
        <v>2.46</v>
      </c>
      <c r="MB71" s="771">
        <v>2.46</v>
      </c>
      <c r="MC71" s="771">
        <v>2.46</v>
      </c>
      <c r="MD71" s="771">
        <v>2.33</v>
      </c>
      <c r="ME71" s="771">
        <v>2.33</v>
      </c>
      <c r="MF71" s="771">
        <v>2.33</v>
      </c>
      <c r="MG71" s="771">
        <v>2.33</v>
      </c>
      <c r="MH71" s="771">
        <v>2.3199999999999998</v>
      </c>
      <c r="MI71" s="771">
        <v>2.3199999999999998</v>
      </c>
      <c r="MJ71" s="771">
        <v>2.3199999999999998</v>
      </c>
      <c r="MK71" s="771">
        <v>2.3199999999999998</v>
      </c>
      <c r="ML71" s="771">
        <v>2.3199999999999998</v>
      </c>
      <c r="MM71" s="771">
        <v>2.3199999999999998</v>
      </c>
      <c r="MN71" s="771">
        <v>2.3199999999999998</v>
      </c>
      <c r="MO71" s="771">
        <v>2.3199999999999998</v>
      </c>
      <c r="MP71" s="771">
        <v>2.2400000000000002</v>
      </c>
      <c r="MQ71" s="771">
        <v>2.2400000000000002</v>
      </c>
      <c r="MR71" s="771">
        <v>2.2400000000000002</v>
      </c>
      <c r="MS71" s="771">
        <v>2.2400000000000002</v>
      </c>
      <c r="MT71" s="771">
        <v>2.2400000000000002</v>
      </c>
      <c r="MU71" s="771">
        <v>2.2400000000000002</v>
      </c>
      <c r="MV71" s="771">
        <v>2.2400000000000002</v>
      </c>
      <c r="MW71" s="771">
        <v>1.93</v>
      </c>
      <c r="MX71" s="771">
        <v>1.93</v>
      </c>
      <c r="MY71" s="771">
        <v>1.93</v>
      </c>
      <c r="MZ71" s="771">
        <v>1.93</v>
      </c>
      <c r="NA71" s="771">
        <v>1.93</v>
      </c>
      <c r="NB71" s="771">
        <v>2.35</v>
      </c>
      <c r="NC71" s="771">
        <v>2.35</v>
      </c>
      <c r="ND71" s="771">
        <v>2.35</v>
      </c>
      <c r="NE71" s="771">
        <v>2.35</v>
      </c>
      <c r="NF71" s="771">
        <v>2.17</v>
      </c>
      <c r="NG71" s="771">
        <v>2.17</v>
      </c>
      <c r="NH71" s="771">
        <v>2.17</v>
      </c>
      <c r="NI71" s="771">
        <v>2.17</v>
      </c>
      <c r="NJ71" s="771">
        <v>2.17</v>
      </c>
      <c r="NK71" s="771">
        <v>2.17</v>
      </c>
      <c r="NL71" s="771">
        <v>2.17</v>
      </c>
      <c r="NM71" s="771">
        <v>2.17</v>
      </c>
      <c r="NN71" s="771">
        <v>2.23</v>
      </c>
      <c r="NO71" s="771">
        <v>2.23</v>
      </c>
      <c r="NP71" s="771">
        <v>2.23</v>
      </c>
      <c r="NQ71" s="771">
        <v>2.23</v>
      </c>
      <c r="NR71" s="771">
        <v>2.23</v>
      </c>
      <c r="NS71" s="771">
        <v>2.23</v>
      </c>
      <c r="NT71" s="771">
        <v>2.23</v>
      </c>
      <c r="NU71" s="771">
        <v>2.34</v>
      </c>
      <c r="NV71" s="771">
        <v>2.34</v>
      </c>
      <c r="NW71" s="771">
        <v>2.34</v>
      </c>
      <c r="NX71" s="771">
        <v>2.34</v>
      </c>
      <c r="NY71" s="771">
        <v>2.41</v>
      </c>
      <c r="NZ71" s="771">
        <v>2.41</v>
      </c>
      <c r="OA71" s="771">
        <v>2.46</v>
      </c>
      <c r="OB71" s="771">
        <v>2.46</v>
      </c>
      <c r="OC71" s="771">
        <v>2.46</v>
      </c>
      <c r="OD71" s="771">
        <v>2.33</v>
      </c>
      <c r="OE71" s="771">
        <v>2.33</v>
      </c>
      <c r="OF71" s="771">
        <v>2.33</v>
      </c>
      <c r="OG71" s="771">
        <v>2.33</v>
      </c>
      <c r="OH71" s="771">
        <v>2.3199999999999998</v>
      </c>
      <c r="OI71" s="771">
        <v>2.3199999999999998</v>
      </c>
      <c r="OJ71" s="771">
        <v>2.3199999999999998</v>
      </c>
      <c r="OK71" s="771">
        <v>2.3199999999999998</v>
      </c>
      <c r="OL71" s="771">
        <v>2.3199999999999998</v>
      </c>
      <c r="OM71" s="771">
        <v>2.3199999999999998</v>
      </c>
      <c r="ON71" s="771">
        <v>2.3199999999999998</v>
      </c>
      <c r="OO71" s="771">
        <v>2.3199999999999998</v>
      </c>
      <c r="OP71" s="771">
        <v>2.2400000000000002</v>
      </c>
      <c r="OQ71" s="771">
        <v>2.2400000000000002</v>
      </c>
      <c r="OR71" s="771">
        <v>2.2400000000000002</v>
      </c>
      <c r="OS71" s="771">
        <v>2.2400000000000002</v>
      </c>
      <c r="OT71" s="771">
        <v>2.2400000000000002</v>
      </c>
      <c r="OU71" s="771">
        <v>2.2400000000000002</v>
      </c>
      <c r="OV71" s="771">
        <v>2.2400000000000002</v>
      </c>
      <c r="OW71" s="771">
        <v>1.93</v>
      </c>
      <c r="OX71" s="771">
        <v>1.93</v>
      </c>
      <c r="OY71" s="771">
        <v>1.93</v>
      </c>
      <c r="OZ71" s="771">
        <v>1.93</v>
      </c>
      <c r="PA71" s="771">
        <v>1.93</v>
      </c>
      <c r="PB71" s="771">
        <v>2.35</v>
      </c>
      <c r="PC71" s="771">
        <v>2.35</v>
      </c>
      <c r="PD71" s="771">
        <v>2.35</v>
      </c>
      <c r="PE71" s="771">
        <v>2.35</v>
      </c>
      <c r="PF71" s="771">
        <v>2.17</v>
      </c>
      <c r="PG71" s="771">
        <v>2.17</v>
      </c>
      <c r="PH71" s="771">
        <v>2.17</v>
      </c>
      <c r="PI71" s="771">
        <v>2.17</v>
      </c>
      <c r="PJ71" s="771">
        <v>2.17</v>
      </c>
      <c r="PK71" s="771">
        <v>2.17</v>
      </c>
      <c r="PL71" s="771">
        <v>2.17</v>
      </c>
      <c r="PM71" s="771">
        <v>2.17</v>
      </c>
      <c r="PN71" s="771">
        <v>2.23</v>
      </c>
      <c r="PO71" s="771">
        <v>2.23</v>
      </c>
      <c r="PP71" s="771">
        <v>2.23</v>
      </c>
      <c r="PQ71" s="771">
        <v>2.23</v>
      </c>
      <c r="PR71" s="771">
        <v>2.23</v>
      </c>
      <c r="PS71" s="771">
        <v>2.23</v>
      </c>
      <c r="PT71" s="771">
        <v>2.23</v>
      </c>
      <c r="PU71" s="771">
        <v>2.34</v>
      </c>
      <c r="PV71" s="771">
        <v>2.34</v>
      </c>
      <c r="PW71" s="771">
        <v>2.34</v>
      </c>
      <c r="PX71" s="771">
        <v>2.34</v>
      </c>
      <c r="PY71" s="771">
        <v>2.41</v>
      </c>
      <c r="PZ71" s="771">
        <v>2.41</v>
      </c>
      <c r="QA71" s="771">
        <v>2.46</v>
      </c>
      <c r="QB71" s="771">
        <v>2.46</v>
      </c>
      <c r="QC71" s="771">
        <v>2.46</v>
      </c>
      <c r="QD71" s="771">
        <v>2.33</v>
      </c>
      <c r="QE71" s="771">
        <v>2.33</v>
      </c>
      <c r="QF71" s="771">
        <v>2.33</v>
      </c>
      <c r="QG71" s="771">
        <v>2.33</v>
      </c>
      <c r="QH71" s="771">
        <v>2.3199999999999998</v>
      </c>
      <c r="QI71" s="771">
        <v>2.3199999999999998</v>
      </c>
      <c r="QJ71" s="771">
        <v>2.3199999999999998</v>
      </c>
      <c r="QK71" s="771">
        <v>2.3199999999999998</v>
      </c>
      <c r="QL71" s="771">
        <v>2.3199999999999998</v>
      </c>
      <c r="QM71" s="771">
        <v>2.3199999999999998</v>
      </c>
      <c r="QN71" s="771">
        <v>2.3199999999999998</v>
      </c>
      <c r="QO71" s="771">
        <v>2.3199999999999998</v>
      </c>
      <c r="QP71" s="771">
        <v>2.2400000000000002</v>
      </c>
      <c r="QQ71" s="771">
        <v>2.2400000000000002</v>
      </c>
      <c r="QR71" s="771">
        <v>2.2400000000000002</v>
      </c>
      <c r="QS71" s="771">
        <v>2.2400000000000002</v>
      </c>
      <c r="QT71" s="771">
        <v>2.2400000000000002</v>
      </c>
      <c r="QU71" s="771">
        <v>2.2400000000000002</v>
      </c>
      <c r="QV71" s="771">
        <v>2.2400000000000002</v>
      </c>
      <c r="QW71" s="771">
        <v>1.93</v>
      </c>
      <c r="QX71" s="771">
        <v>1.93</v>
      </c>
      <c r="QY71" s="771">
        <v>1.93</v>
      </c>
      <c r="QZ71" s="771">
        <v>1.93</v>
      </c>
      <c r="RA71" s="771">
        <v>1.93</v>
      </c>
      <c r="RB71" s="771">
        <v>2.35</v>
      </c>
      <c r="RC71" s="771">
        <v>2.35</v>
      </c>
      <c r="RD71" s="771">
        <v>2.35</v>
      </c>
      <c r="RE71" s="771">
        <v>2.35</v>
      </c>
      <c r="RF71" s="771">
        <v>2.17</v>
      </c>
      <c r="RG71" s="771">
        <v>2.17</v>
      </c>
      <c r="RH71" s="771">
        <v>2.17</v>
      </c>
      <c r="RI71" s="771">
        <v>2.17</v>
      </c>
      <c r="RJ71" s="771">
        <v>2.17</v>
      </c>
      <c r="RK71" s="771">
        <v>2.17</v>
      </c>
      <c r="RL71" s="771">
        <v>2.17</v>
      </c>
      <c r="RM71" s="771">
        <v>2.17</v>
      </c>
      <c r="RN71" s="771">
        <v>2.23</v>
      </c>
      <c r="RO71" s="771">
        <v>2.23</v>
      </c>
      <c r="RP71" s="771">
        <v>2.23</v>
      </c>
      <c r="RQ71" s="771">
        <v>2.23</v>
      </c>
      <c r="RR71" s="771">
        <v>2.23</v>
      </c>
      <c r="RS71" s="771">
        <v>2.23</v>
      </c>
      <c r="RT71" s="771">
        <v>2.23</v>
      </c>
      <c r="RU71" s="771">
        <v>2.34</v>
      </c>
      <c r="RV71" s="771">
        <v>2.34</v>
      </c>
      <c r="RW71" s="771">
        <v>2.34</v>
      </c>
      <c r="RX71" s="771">
        <v>2.34</v>
      </c>
      <c r="RY71" s="771">
        <v>2.41</v>
      </c>
      <c r="RZ71" s="771">
        <v>2.41</v>
      </c>
      <c r="SA71" s="771">
        <v>2.46</v>
      </c>
      <c r="SB71" s="771">
        <v>2.46</v>
      </c>
      <c r="SC71" s="771">
        <v>2.46</v>
      </c>
      <c r="SD71" s="771">
        <v>2.33</v>
      </c>
      <c r="SE71" s="771">
        <v>2.33</v>
      </c>
      <c r="SF71" s="771">
        <v>2.33</v>
      </c>
      <c r="SG71" s="771">
        <v>2.33</v>
      </c>
      <c r="SH71" s="771">
        <v>2.3199999999999998</v>
      </c>
      <c r="SI71" s="772">
        <v>2.3199999999999998</v>
      </c>
      <c r="SJ71" s="460">
        <f t="shared" si="33"/>
        <v>2.3199999999999998</v>
      </c>
      <c r="SK71" s="441"/>
      <c r="SL71" s="429"/>
      <c r="SM71" s="429"/>
      <c r="SN71" s="429"/>
    </row>
    <row r="72" spans="1:508" outlineLevel="2" x14ac:dyDescent="0.25">
      <c r="A72" s="429"/>
      <c r="B72" s="438"/>
      <c r="C72" s="647">
        <f>INT($C$40)+2</f>
        <v>3</v>
      </c>
      <c r="D72" s="460"/>
      <c r="E72" s="518"/>
      <c r="F72" s="518"/>
      <c r="G72" s="460"/>
      <c r="H72" s="465" t="s">
        <v>1011</v>
      </c>
      <c r="I72" s="481" t="s">
        <v>843</v>
      </c>
      <c r="J72" s="481">
        <f t="shared" ref="J72" si="35">J69+1</f>
        <v>4</v>
      </c>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8"/>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8"/>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8"/>
      <c r="F75" s="518"/>
      <c r="G75" s="460"/>
      <c r="H75" s="465" t="s">
        <v>1015</v>
      </c>
      <c r="I75" s="481" t="s">
        <v>843</v>
      </c>
      <c r="J75" s="481">
        <f t="shared" ref="J75" si="37">J72+1</f>
        <v>5</v>
      </c>
      <c r="K75" s="764">
        <v>1.92</v>
      </c>
      <c r="L75" s="765">
        <v>1.92</v>
      </c>
      <c r="M75" s="765">
        <v>1.92</v>
      </c>
      <c r="N75" s="765">
        <v>2.0099999999999998</v>
      </c>
      <c r="O75" s="765">
        <v>2.0099999999999998</v>
      </c>
      <c r="P75" s="765">
        <v>2.0099999999999998</v>
      </c>
      <c r="Q75" s="765">
        <v>2.0099999999999998</v>
      </c>
      <c r="R75" s="765">
        <v>2.0099999999999998</v>
      </c>
      <c r="S75" s="765">
        <v>2.0099999999999998</v>
      </c>
      <c r="T75" s="765">
        <v>2.0099999999999998</v>
      </c>
      <c r="U75" s="765">
        <v>2.1</v>
      </c>
      <c r="V75" s="765">
        <v>2.1</v>
      </c>
      <c r="W75" s="765">
        <v>2.1</v>
      </c>
      <c r="X75" s="765">
        <v>2.1</v>
      </c>
      <c r="Y75" s="765">
        <v>2.21</v>
      </c>
      <c r="Z75" s="765">
        <v>2.21</v>
      </c>
      <c r="AA75" s="765">
        <v>2.0699999999999998</v>
      </c>
      <c r="AB75" s="765">
        <v>2.0699999999999998</v>
      </c>
      <c r="AC75" s="765">
        <v>2.0699999999999998</v>
      </c>
      <c r="AD75" s="765">
        <v>0.92</v>
      </c>
      <c r="AE75" s="765">
        <v>0.92</v>
      </c>
      <c r="AF75" s="765">
        <v>0.92</v>
      </c>
      <c r="AG75" s="765">
        <v>0.92</v>
      </c>
      <c r="AH75" s="765">
        <v>0.82</v>
      </c>
      <c r="AI75" s="765">
        <v>0.82</v>
      </c>
      <c r="AJ75" s="765">
        <v>0.82</v>
      </c>
      <c r="AK75" s="765">
        <v>0.82</v>
      </c>
      <c r="AL75" s="765">
        <v>0.82</v>
      </c>
      <c r="AM75" s="765">
        <v>0.82</v>
      </c>
      <c r="AN75" s="765">
        <v>0.82</v>
      </c>
      <c r="AO75" s="765">
        <v>0.82</v>
      </c>
      <c r="AP75" s="765">
        <v>1.44</v>
      </c>
      <c r="AQ75" s="765">
        <v>1.44</v>
      </c>
      <c r="AR75" s="765">
        <v>1.44</v>
      </c>
      <c r="AS75" s="765">
        <v>1.44</v>
      </c>
      <c r="AT75" s="765">
        <v>1.44</v>
      </c>
      <c r="AU75" s="765">
        <v>1.44</v>
      </c>
      <c r="AV75" s="765">
        <v>1.44</v>
      </c>
      <c r="AW75" s="765">
        <v>1.37</v>
      </c>
      <c r="AX75" s="765">
        <v>1.37</v>
      </c>
      <c r="AY75" s="765">
        <v>1.37</v>
      </c>
      <c r="AZ75" s="765">
        <v>1.37</v>
      </c>
      <c r="BA75" s="765">
        <v>1.24</v>
      </c>
      <c r="BB75" s="765">
        <v>2.0099999999999998</v>
      </c>
      <c r="BC75" s="765">
        <v>2.0099999999999998</v>
      </c>
      <c r="BD75" s="765">
        <v>2.0099999999999998</v>
      </c>
      <c r="BE75" s="765">
        <v>2.0099999999999998</v>
      </c>
      <c r="BF75" s="765">
        <v>1.92</v>
      </c>
      <c r="BG75" s="765">
        <v>1.92</v>
      </c>
      <c r="BH75" s="765">
        <v>1.92</v>
      </c>
      <c r="BI75" s="765">
        <v>1.92</v>
      </c>
      <c r="BJ75" s="765">
        <v>1.92</v>
      </c>
      <c r="BK75" s="765">
        <v>1.92</v>
      </c>
      <c r="BL75" s="765">
        <v>1.92</v>
      </c>
      <c r="BM75" s="765">
        <v>1.92</v>
      </c>
      <c r="BN75" s="765">
        <v>2.0099999999999998</v>
      </c>
      <c r="BO75" s="765">
        <v>2.0099999999999998</v>
      </c>
      <c r="BP75" s="765">
        <v>2.0099999999999998</v>
      </c>
      <c r="BQ75" s="765">
        <v>2.0099999999999998</v>
      </c>
      <c r="BR75" s="765">
        <v>2.0099999999999998</v>
      </c>
      <c r="BS75" s="765">
        <v>2.0099999999999998</v>
      </c>
      <c r="BT75" s="765">
        <v>2.0099999999999998</v>
      </c>
      <c r="BU75" s="765">
        <v>2.1</v>
      </c>
      <c r="BV75" s="765">
        <v>2.1</v>
      </c>
      <c r="BW75" s="765">
        <v>2.1</v>
      </c>
      <c r="BX75" s="765">
        <v>2.1</v>
      </c>
      <c r="BY75" s="765">
        <v>2.21</v>
      </c>
      <c r="BZ75" s="765">
        <v>2.21</v>
      </c>
      <c r="CA75" s="765">
        <v>2.0699999999999998</v>
      </c>
      <c r="CB75" s="765">
        <v>2.0699999999999998</v>
      </c>
      <c r="CC75" s="765">
        <v>2.0699999999999998</v>
      </c>
      <c r="CD75" s="765">
        <v>0.92</v>
      </c>
      <c r="CE75" s="765">
        <v>0.92</v>
      </c>
      <c r="CF75" s="765">
        <v>0.92</v>
      </c>
      <c r="CG75" s="765">
        <v>0.92</v>
      </c>
      <c r="CH75" s="765">
        <v>0.82</v>
      </c>
      <c r="CI75" s="765">
        <v>0.82</v>
      </c>
      <c r="CJ75" s="765">
        <v>0.82</v>
      </c>
      <c r="CK75" s="765">
        <v>0.82</v>
      </c>
      <c r="CL75" s="765">
        <v>0.82</v>
      </c>
      <c r="CM75" s="765">
        <v>0.82</v>
      </c>
      <c r="CN75" s="765">
        <v>0.82</v>
      </c>
      <c r="CO75" s="765">
        <v>0.82</v>
      </c>
      <c r="CP75" s="765">
        <v>1.44</v>
      </c>
      <c r="CQ75" s="765">
        <v>1.44</v>
      </c>
      <c r="CR75" s="765">
        <v>1.44</v>
      </c>
      <c r="CS75" s="765">
        <v>1.44</v>
      </c>
      <c r="CT75" s="765">
        <v>1.44</v>
      </c>
      <c r="CU75" s="765">
        <v>1.44</v>
      </c>
      <c r="CV75" s="765">
        <v>1.44</v>
      </c>
      <c r="CW75" s="765">
        <v>1.37</v>
      </c>
      <c r="CX75" s="765">
        <v>1.37</v>
      </c>
      <c r="CY75" s="765">
        <v>1.37</v>
      </c>
      <c r="CZ75" s="765">
        <v>1.37</v>
      </c>
      <c r="DA75" s="765">
        <v>1.37</v>
      </c>
      <c r="DB75" s="765">
        <v>1.98</v>
      </c>
      <c r="DC75" s="765">
        <v>1.98</v>
      </c>
      <c r="DD75" s="765">
        <v>1.98</v>
      </c>
      <c r="DE75" s="765">
        <v>1.98</v>
      </c>
      <c r="DF75" s="765">
        <v>1.99</v>
      </c>
      <c r="DG75" s="765">
        <v>1.99</v>
      </c>
      <c r="DH75" s="765">
        <v>1.99</v>
      </c>
      <c r="DI75" s="765">
        <v>1.99</v>
      </c>
      <c r="DJ75" s="765">
        <v>1.99</v>
      </c>
      <c r="DK75" s="765">
        <v>1.99</v>
      </c>
      <c r="DL75" s="765">
        <v>1.99</v>
      </c>
      <c r="DM75" s="765">
        <v>1.99</v>
      </c>
      <c r="DN75" s="765">
        <v>2.04</v>
      </c>
      <c r="DO75" s="765">
        <v>2.04</v>
      </c>
      <c r="DP75" s="765">
        <v>2.04</v>
      </c>
      <c r="DQ75" s="765">
        <v>2.04</v>
      </c>
      <c r="DR75" s="765">
        <v>2.04</v>
      </c>
      <c r="DS75" s="765">
        <v>2.04</v>
      </c>
      <c r="DT75" s="765">
        <v>2.04</v>
      </c>
      <c r="DU75" s="765">
        <v>2.12</v>
      </c>
      <c r="DV75" s="765">
        <v>2.12</v>
      </c>
      <c r="DW75" s="765">
        <v>2.12</v>
      </c>
      <c r="DX75" s="765">
        <v>2.12</v>
      </c>
      <c r="DY75" s="765">
        <v>2.23</v>
      </c>
      <c r="DZ75" s="765">
        <v>2.23</v>
      </c>
      <c r="EA75" s="765">
        <v>2.14</v>
      </c>
      <c r="EB75" s="765">
        <v>2.14</v>
      </c>
      <c r="EC75" s="765">
        <v>2.14</v>
      </c>
      <c r="ED75" s="765">
        <v>1.66</v>
      </c>
      <c r="EE75" s="765">
        <v>1.66</v>
      </c>
      <c r="EF75" s="765">
        <v>1.66</v>
      </c>
      <c r="EG75" s="765">
        <v>1.66</v>
      </c>
      <c r="EH75" s="765">
        <v>2.0699999999999998</v>
      </c>
      <c r="EI75" s="765">
        <v>2.0699999999999998</v>
      </c>
      <c r="EJ75" s="765">
        <v>2.0699999999999998</v>
      </c>
      <c r="EK75" s="765">
        <v>2.0699999999999998</v>
      </c>
      <c r="EL75" s="765">
        <v>2.0699999999999998</v>
      </c>
      <c r="EM75" s="765">
        <v>2.0699999999999998</v>
      </c>
      <c r="EN75" s="765">
        <v>2.0699999999999998</v>
      </c>
      <c r="EO75" s="765">
        <v>2.0699999999999998</v>
      </c>
      <c r="EP75" s="765">
        <v>2.04</v>
      </c>
      <c r="EQ75" s="765">
        <v>2.04</v>
      </c>
      <c r="ER75" s="765">
        <v>2.04</v>
      </c>
      <c r="ES75" s="765">
        <v>2.04</v>
      </c>
      <c r="ET75" s="765">
        <v>2.04</v>
      </c>
      <c r="EU75" s="765">
        <v>2.04</v>
      </c>
      <c r="EV75" s="765">
        <v>2.04</v>
      </c>
      <c r="EW75" s="765">
        <v>1.58</v>
      </c>
      <c r="EX75" s="765">
        <v>1.58</v>
      </c>
      <c r="EY75" s="765">
        <v>1.58</v>
      </c>
      <c r="EZ75" s="765">
        <v>1.58</v>
      </c>
      <c r="FA75" s="765">
        <v>1.58</v>
      </c>
      <c r="FB75" s="765">
        <v>1.97</v>
      </c>
      <c r="FC75" s="765">
        <v>1.97</v>
      </c>
      <c r="FD75" s="765">
        <v>1.97</v>
      </c>
      <c r="FE75" s="765">
        <v>1.97</v>
      </c>
      <c r="FF75" s="765">
        <v>2</v>
      </c>
      <c r="FG75" s="765">
        <v>2</v>
      </c>
      <c r="FH75" s="765">
        <v>2</v>
      </c>
      <c r="FI75" s="765">
        <v>2</v>
      </c>
      <c r="FJ75" s="765">
        <v>2</v>
      </c>
      <c r="FK75" s="765">
        <v>2</v>
      </c>
      <c r="FL75" s="765">
        <v>2</v>
      </c>
      <c r="FM75" s="765">
        <v>2</v>
      </c>
      <c r="FN75" s="765">
        <v>2.06</v>
      </c>
      <c r="FO75" s="765">
        <v>2.06</v>
      </c>
      <c r="FP75" s="765">
        <v>2.06</v>
      </c>
      <c r="FQ75" s="765">
        <v>2.06</v>
      </c>
      <c r="FR75" s="765">
        <v>2.06</v>
      </c>
      <c r="FS75" s="765">
        <v>2.06</v>
      </c>
      <c r="FT75" s="765">
        <v>2.06</v>
      </c>
      <c r="FU75" s="765">
        <v>2.17</v>
      </c>
      <c r="FV75" s="765">
        <v>2.17</v>
      </c>
      <c r="FW75" s="765">
        <v>2.17</v>
      </c>
      <c r="FX75" s="765">
        <v>2.17</v>
      </c>
      <c r="FY75" s="765">
        <v>2.2599999999999998</v>
      </c>
      <c r="FZ75" s="765">
        <v>2.2599999999999998</v>
      </c>
      <c r="GA75" s="765">
        <v>2.2200000000000002</v>
      </c>
      <c r="GB75" s="765">
        <v>2.2200000000000002</v>
      </c>
      <c r="GC75" s="765">
        <v>2.2200000000000002</v>
      </c>
      <c r="GD75" s="765">
        <v>1.86</v>
      </c>
      <c r="GE75" s="765">
        <v>1.86</v>
      </c>
      <c r="GF75" s="765">
        <v>1.86</v>
      </c>
      <c r="GG75" s="765">
        <v>1.86</v>
      </c>
      <c r="GH75" s="765">
        <v>2.13</v>
      </c>
      <c r="GI75" s="765">
        <v>2.13</v>
      </c>
      <c r="GJ75" s="765">
        <v>2.13</v>
      </c>
      <c r="GK75" s="765">
        <v>2.13</v>
      </c>
      <c r="GL75" s="765">
        <v>2.13</v>
      </c>
      <c r="GM75" s="765">
        <v>2.13</v>
      </c>
      <c r="GN75" s="765">
        <v>2.13</v>
      </c>
      <c r="GO75" s="765">
        <v>2.13</v>
      </c>
      <c r="GP75" s="765">
        <v>2.11</v>
      </c>
      <c r="GQ75" s="765">
        <v>2.11</v>
      </c>
      <c r="GR75" s="765">
        <v>2.11</v>
      </c>
      <c r="GS75" s="765">
        <v>2.11</v>
      </c>
      <c r="GT75" s="765">
        <v>2.11</v>
      </c>
      <c r="GU75" s="765">
        <v>2.11</v>
      </c>
      <c r="GV75" s="765">
        <v>2.11</v>
      </c>
      <c r="GW75" s="765">
        <v>1.85</v>
      </c>
      <c r="GX75" s="765">
        <v>1.85</v>
      </c>
      <c r="GY75" s="765">
        <v>1.85</v>
      </c>
      <c r="GZ75" s="765">
        <v>1.85</v>
      </c>
      <c r="HA75" s="765">
        <v>1.85</v>
      </c>
      <c r="HB75" s="765">
        <v>1.99</v>
      </c>
      <c r="HC75" s="765">
        <v>1.99</v>
      </c>
      <c r="HD75" s="765">
        <v>1.99</v>
      </c>
      <c r="HE75" s="765">
        <v>1.99</v>
      </c>
      <c r="HF75" s="765">
        <v>2.0099999999999998</v>
      </c>
      <c r="HG75" s="765">
        <v>2</v>
      </c>
      <c r="HH75" s="765">
        <v>2</v>
      </c>
      <c r="HI75" s="765">
        <v>2</v>
      </c>
      <c r="HJ75" s="765">
        <v>2</v>
      </c>
      <c r="HK75" s="765">
        <v>2</v>
      </c>
      <c r="HL75" s="765">
        <v>2</v>
      </c>
      <c r="HM75" s="765">
        <v>2</v>
      </c>
      <c r="HN75" s="765">
        <v>2.0499999999999998</v>
      </c>
      <c r="HO75" s="765">
        <v>2.0499999999999998</v>
      </c>
      <c r="HP75" s="765">
        <v>2.0499999999999998</v>
      </c>
      <c r="HQ75" s="765">
        <v>2.0499999999999998</v>
      </c>
      <c r="HR75" s="765">
        <v>2.0499999999999998</v>
      </c>
      <c r="HS75" s="765">
        <v>2.0499999999999998</v>
      </c>
      <c r="HT75" s="765">
        <v>2.0499999999999998</v>
      </c>
      <c r="HU75" s="765">
        <v>2.16</v>
      </c>
      <c r="HV75" s="765">
        <v>2.16</v>
      </c>
      <c r="HW75" s="765">
        <v>2.16</v>
      </c>
      <c r="HX75" s="765">
        <v>2.16</v>
      </c>
      <c r="HY75" s="765">
        <v>2.2599999999999998</v>
      </c>
      <c r="HZ75" s="765">
        <v>2.2599999999999998</v>
      </c>
      <c r="IA75" s="765">
        <v>2.19</v>
      </c>
      <c r="IB75" s="765">
        <v>2.19</v>
      </c>
      <c r="IC75" s="765">
        <v>2.19</v>
      </c>
      <c r="ID75" s="765">
        <v>1.93</v>
      </c>
      <c r="IE75" s="765">
        <v>1.93</v>
      </c>
      <c r="IF75" s="765">
        <v>1.93</v>
      </c>
      <c r="IG75" s="765">
        <v>1.93</v>
      </c>
      <c r="IH75" s="765">
        <v>2.1800000000000002</v>
      </c>
      <c r="II75" s="765">
        <v>2.1800000000000002</v>
      </c>
      <c r="IJ75" s="765">
        <v>2.1800000000000002</v>
      </c>
      <c r="IK75" s="765">
        <v>2.1800000000000002</v>
      </c>
      <c r="IL75" s="765">
        <v>2.1800000000000002</v>
      </c>
      <c r="IM75" s="765">
        <v>2.1800000000000002</v>
      </c>
      <c r="IN75" s="765">
        <v>2.1800000000000002</v>
      </c>
      <c r="IO75" s="765">
        <v>2.1800000000000002</v>
      </c>
      <c r="IP75" s="765">
        <v>2.09</v>
      </c>
      <c r="IQ75" s="765">
        <v>2.09</v>
      </c>
      <c r="IR75" s="765">
        <v>2.09</v>
      </c>
      <c r="IS75" s="765">
        <v>2.09</v>
      </c>
      <c r="IT75" s="765">
        <v>2.09</v>
      </c>
      <c r="IU75" s="765">
        <v>2.09</v>
      </c>
      <c r="IV75" s="765">
        <v>2.09</v>
      </c>
      <c r="IW75" s="765">
        <v>1.77</v>
      </c>
      <c r="IX75" s="765">
        <v>1.77</v>
      </c>
      <c r="IY75" s="765">
        <v>1.77</v>
      </c>
      <c r="IZ75" s="765">
        <v>1.77</v>
      </c>
      <c r="JA75" s="765">
        <v>1.77</v>
      </c>
      <c r="JB75" s="765">
        <v>1.94</v>
      </c>
      <c r="JC75" s="765">
        <v>1.94</v>
      </c>
      <c r="JD75" s="765">
        <v>1.94</v>
      </c>
      <c r="JE75" s="765">
        <v>1.94</v>
      </c>
      <c r="JF75" s="765">
        <v>2.0099999999999998</v>
      </c>
      <c r="JG75" s="765">
        <v>2.0099999999999998</v>
      </c>
      <c r="JH75" s="765">
        <v>2.0099999999999998</v>
      </c>
      <c r="JI75" s="765">
        <v>2.0099999999999998</v>
      </c>
      <c r="JJ75" s="765">
        <v>2.0099999999999998</v>
      </c>
      <c r="JK75" s="765">
        <v>2.0099999999999998</v>
      </c>
      <c r="JL75" s="765">
        <v>2.0099999999999998</v>
      </c>
      <c r="JM75" s="765">
        <v>2.0099999999999998</v>
      </c>
      <c r="JN75" s="765">
        <v>2.0499999999999998</v>
      </c>
      <c r="JO75" s="765">
        <v>2.0499999999999998</v>
      </c>
      <c r="JP75" s="765">
        <v>2.0499999999999998</v>
      </c>
      <c r="JQ75" s="765">
        <v>2.0499999999999998</v>
      </c>
      <c r="JR75" s="765">
        <v>2.0499999999999998</v>
      </c>
      <c r="JS75" s="765">
        <v>2.0499999999999998</v>
      </c>
      <c r="JT75" s="765">
        <v>2.0499999999999998</v>
      </c>
      <c r="JU75" s="765">
        <v>2.12</v>
      </c>
      <c r="JV75" s="765">
        <v>2.12</v>
      </c>
      <c r="JW75" s="765">
        <v>2.12</v>
      </c>
      <c r="JX75" s="765">
        <v>2.12</v>
      </c>
      <c r="JY75" s="765">
        <v>2.23</v>
      </c>
      <c r="JZ75" s="765">
        <v>2.23</v>
      </c>
      <c r="KA75" s="765">
        <v>2.14</v>
      </c>
      <c r="KB75" s="765">
        <v>2.14</v>
      </c>
      <c r="KC75" s="765">
        <v>2.14</v>
      </c>
      <c r="KD75" s="765">
        <v>1.72</v>
      </c>
      <c r="KE75" s="765">
        <v>1.72</v>
      </c>
      <c r="KF75" s="765">
        <v>1.72</v>
      </c>
      <c r="KG75" s="765">
        <v>1.72</v>
      </c>
      <c r="KH75" s="765">
        <v>2.16</v>
      </c>
      <c r="KI75" s="765">
        <v>2.16</v>
      </c>
      <c r="KJ75" s="765">
        <v>2.16</v>
      </c>
      <c r="KK75" s="765">
        <v>2.16</v>
      </c>
      <c r="KL75" s="765">
        <v>2.16</v>
      </c>
      <c r="KM75" s="765">
        <v>2.16</v>
      </c>
      <c r="KN75" s="765">
        <v>2.16</v>
      </c>
      <c r="KO75" s="765">
        <v>2.16</v>
      </c>
      <c r="KP75" s="765">
        <v>2.11</v>
      </c>
      <c r="KQ75" s="765">
        <v>2.11</v>
      </c>
      <c r="KR75" s="765">
        <v>2.11</v>
      </c>
      <c r="KS75" s="765">
        <v>2.11</v>
      </c>
      <c r="KT75" s="765">
        <v>2.11</v>
      </c>
      <c r="KU75" s="765">
        <v>2.11</v>
      </c>
      <c r="KV75" s="765">
        <v>2.11</v>
      </c>
      <c r="KW75" s="765">
        <v>1.85</v>
      </c>
      <c r="KX75" s="765">
        <v>1.85</v>
      </c>
      <c r="KY75" s="765">
        <v>1.85</v>
      </c>
      <c r="KZ75" s="765">
        <v>1.85</v>
      </c>
      <c r="LA75" s="765">
        <v>1.85</v>
      </c>
      <c r="LB75" s="765">
        <v>2</v>
      </c>
      <c r="LC75" s="765">
        <v>2</v>
      </c>
      <c r="LD75" s="765">
        <v>2</v>
      </c>
      <c r="LE75" s="765">
        <v>2</v>
      </c>
      <c r="LF75" s="765">
        <v>2.0099999999999998</v>
      </c>
      <c r="LG75" s="765">
        <v>2.0099999999999998</v>
      </c>
      <c r="LH75" s="765">
        <v>2.0099999999999998</v>
      </c>
      <c r="LI75" s="765">
        <v>2.0099999999999998</v>
      </c>
      <c r="LJ75" s="765">
        <v>2.0099999999999998</v>
      </c>
      <c r="LK75" s="765">
        <v>2.0099999999999998</v>
      </c>
      <c r="LL75" s="765">
        <v>2.0099999999999998</v>
      </c>
      <c r="LM75" s="765">
        <v>2.0099999999999998</v>
      </c>
      <c r="LN75" s="765">
        <v>2.04</v>
      </c>
      <c r="LO75" s="765">
        <v>2.04</v>
      </c>
      <c r="LP75" s="765">
        <v>2.04</v>
      </c>
      <c r="LQ75" s="765">
        <v>2.04</v>
      </c>
      <c r="LR75" s="765">
        <v>2.04</v>
      </c>
      <c r="LS75" s="765">
        <v>2.04</v>
      </c>
      <c r="LT75" s="765">
        <v>2.04</v>
      </c>
      <c r="LU75" s="765">
        <v>2.12</v>
      </c>
      <c r="LV75" s="765">
        <v>2.12</v>
      </c>
      <c r="LW75" s="765">
        <v>2.12</v>
      </c>
      <c r="LX75" s="765">
        <v>2.12</v>
      </c>
      <c r="LY75" s="765">
        <v>2.23</v>
      </c>
      <c r="LZ75" s="765">
        <v>2.23</v>
      </c>
      <c r="MA75" s="765">
        <v>2.14</v>
      </c>
      <c r="MB75" s="765">
        <v>2.14</v>
      </c>
      <c r="MC75" s="765">
        <v>2.14</v>
      </c>
      <c r="MD75" s="765">
        <v>1.75</v>
      </c>
      <c r="ME75" s="765">
        <v>1.75</v>
      </c>
      <c r="MF75" s="765">
        <v>1.75</v>
      </c>
      <c r="MG75" s="765">
        <v>1.75</v>
      </c>
      <c r="MH75" s="765">
        <v>2.21</v>
      </c>
      <c r="MI75" s="765">
        <v>2.21</v>
      </c>
      <c r="MJ75" s="765">
        <v>2.21</v>
      </c>
      <c r="MK75" s="765">
        <v>2.21</v>
      </c>
      <c r="ML75" s="765">
        <v>2.21</v>
      </c>
      <c r="MM75" s="765">
        <v>2.21</v>
      </c>
      <c r="MN75" s="765">
        <v>2.21</v>
      </c>
      <c r="MO75" s="765">
        <v>2.21</v>
      </c>
      <c r="MP75" s="765">
        <v>2.1</v>
      </c>
      <c r="MQ75" s="765">
        <v>2.1</v>
      </c>
      <c r="MR75" s="765">
        <v>2.1</v>
      </c>
      <c r="MS75" s="765">
        <v>2.1</v>
      </c>
      <c r="MT75" s="765">
        <v>2.1</v>
      </c>
      <c r="MU75" s="765">
        <v>2.1</v>
      </c>
      <c r="MV75" s="765">
        <v>2.1</v>
      </c>
      <c r="MW75" s="765">
        <v>1.84</v>
      </c>
      <c r="MX75" s="765">
        <v>1.84</v>
      </c>
      <c r="MY75" s="765">
        <v>1.84</v>
      </c>
      <c r="MZ75" s="765">
        <v>1.84</v>
      </c>
      <c r="NA75" s="765">
        <v>1.84</v>
      </c>
      <c r="NB75" s="765">
        <v>2</v>
      </c>
      <c r="NC75" s="765">
        <v>2</v>
      </c>
      <c r="ND75" s="765">
        <v>2</v>
      </c>
      <c r="NE75" s="765">
        <v>2</v>
      </c>
      <c r="NF75" s="765">
        <v>2.0099999999999998</v>
      </c>
      <c r="NG75" s="765">
        <v>2.0099999999999998</v>
      </c>
      <c r="NH75" s="765">
        <v>2.0099999999999998</v>
      </c>
      <c r="NI75" s="765">
        <v>2.0099999999999998</v>
      </c>
      <c r="NJ75" s="765">
        <v>2.0099999999999998</v>
      </c>
      <c r="NK75" s="765">
        <v>2.0099999999999998</v>
      </c>
      <c r="NL75" s="765">
        <v>2.0099999999999998</v>
      </c>
      <c r="NM75" s="765">
        <v>2.0099999999999998</v>
      </c>
      <c r="NN75" s="765">
        <v>2.04</v>
      </c>
      <c r="NO75" s="765">
        <v>2.04</v>
      </c>
      <c r="NP75" s="765">
        <v>2.04</v>
      </c>
      <c r="NQ75" s="765">
        <v>2.04</v>
      </c>
      <c r="NR75" s="765">
        <v>2.04</v>
      </c>
      <c r="NS75" s="765">
        <v>2.04</v>
      </c>
      <c r="NT75" s="765">
        <v>2.04</v>
      </c>
      <c r="NU75" s="765">
        <v>2.12</v>
      </c>
      <c r="NV75" s="765">
        <v>2.12</v>
      </c>
      <c r="NW75" s="765">
        <v>2.12</v>
      </c>
      <c r="NX75" s="765">
        <v>2.12</v>
      </c>
      <c r="NY75" s="765">
        <v>2.23</v>
      </c>
      <c r="NZ75" s="765">
        <v>2.23</v>
      </c>
      <c r="OA75" s="765">
        <v>2.14</v>
      </c>
      <c r="OB75" s="765">
        <v>2.14</v>
      </c>
      <c r="OC75" s="765">
        <v>2.14</v>
      </c>
      <c r="OD75" s="765">
        <v>1.75</v>
      </c>
      <c r="OE75" s="765">
        <v>1.75</v>
      </c>
      <c r="OF75" s="765">
        <v>1.75</v>
      </c>
      <c r="OG75" s="765">
        <v>1.75</v>
      </c>
      <c r="OH75" s="765">
        <v>2.21</v>
      </c>
      <c r="OI75" s="765">
        <v>2.21</v>
      </c>
      <c r="OJ75" s="765">
        <v>2.21</v>
      </c>
      <c r="OK75" s="765">
        <v>2.21</v>
      </c>
      <c r="OL75" s="765">
        <v>2.21</v>
      </c>
      <c r="OM75" s="765">
        <v>2.21</v>
      </c>
      <c r="ON75" s="765">
        <v>2.21</v>
      </c>
      <c r="OO75" s="765">
        <v>2.21</v>
      </c>
      <c r="OP75" s="765">
        <v>2.1</v>
      </c>
      <c r="OQ75" s="765">
        <v>2.1</v>
      </c>
      <c r="OR75" s="765">
        <v>2.1</v>
      </c>
      <c r="OS75" s="765">
        <v>2.1</v>
      </c>
      <c r="OT75" s="765">
        <v>2.1</v>
      </c>
      <c r="OU75" s="765">
        <v>2.1</v>
      </c>
      <c r="OV75" s="765">
        <v>2.1</v>
      </c>
      <c r="OW75" s="765">
        <v>1.84</v>
      </c>
      <c r="OX75" s="765">
        <v>1.84</v>
      </c>
      <c r="OY75" s="765">
        <v>1.84</v>
      </c>
      <c r="OZ75" s="765">
        <v>1.84</v>
      </c>
      <c r="PA75" s="765">
        <v>1.84</v>
      </c>
      <c r="PB75" s="765">
        <v>2</v>
      </c>
      <c r="PC75" s="765">
        <v>2</v>
      </c>
      <c r="PD75" s="765">
        <v>2</v>
      </c>
      <c r="PE75" s="765">
        <v>2</v>
      </c>
      <c r="PF75" s="765">
        <v>2.0099999999999998</v>
      </c>
      <c r="PG75" s="765">
        <v>2.0099999999999998</v>
      </c>
      <c r="PH75" s="765">
        <v>2.0099999999999998</v>
      </c>
      <c r="PI75" s="765">
        <v>2.0099999999999998</v>
      </c>
      <c r="PJ75" s="765">
        <v>2.0099999999999998</v>
      </c>
      <c r="PK75" s="765">
        <v>2.0099999999999998</v>
      </c>
      <c r="PL75" s="765">
        <v>2.0099999999999998</v>
      </c>
      <c r="PM75" s="765">
        <v>2.0099999999999998</v>
      </c>
      <c r="PN75" s="765">
        <v>2.04</v>
      </c>
      <c r="PO75" s="765">
        <v>2.04</v>
      </c>
      <c r="PP75" s="765">
        <v>2.04</v>
      </c>
      <c r="PQ75" s="765">
        <v>2.04</v>
      </c>
      <c r="PR75" s="765">
        <v>2.04</v>
      </c>
      <c r="PS75" s="765">
        <v>2.04</v>
      </c>
      <c r="PT75" s="765">
        <v>2.04</v>
      </c>
      <c r="PU75" s="765">
        <v>2.12</v>
      </c>
      <c r="PV75" s="765">
        <v>2.12</v>
      </c>
      <c r="PW75" s="765">
        <v>2.12</v>
      </c>
      <c r="PX75" s="765">
        <v>2.12</v>
      </c>
      <c r="PY75" s="765">
        <v>2.23</v>
      </c>
      <c r="PZ75" s="765">
        <v>2.23</v>
      </c>
      <c r="QA75" s="765">
        <v>2.14</v>
      </c>
      <c r="QB75" s="765">
        <v>2.14</v>
      </c>
      <c r="QC75" s="765">
        <v>2.14</v>
      </c>
      <c r="QD75" s="765">
        <v>1.75</v>
      </c>
      <c r="QE75" s="765">
        <v>1.75</v>
      </c>
      <c r="QF75" s="765">
        <v>1.75</v>
      </c>
      <c r="QG75" s="765">
        <v>1.75</v>
      </c>
      <c r="QH75" s="765">
        <v>2.21</v>
      </c>
      <c r="QI75" s="765">
        <v>2.21</v>
      </c>
      <c r="QJ75" s="765">
        <v>2.21</v>
      </c>
      <c r="QK75" s="765">
        <v>2.21</v>
      </c>
      <c r="QL75" s="765">
        <v>2.21</v>
      </c>
      <c r="QM75" s="765">
        <v>2.21</v>
      </c>
      <c r="QN75" s="765">
        <v>2.21</v>
      </c>
      <c r="QO75" s="765">
        <v>2.21</v>
      </c>
      <c r="QP75" s="765">
        <v>2.1</v>
      </c>
      <c r="QQ75" s="765">
        <v>2.1</v>
      </c>
      <c r="QR75" s="765">
        <v>2.1</v>
      </c>
      <c r="QS75" s="765">
        <v>2.1</v>
      </c>
      <c r="QT75" s="765">
        <v>2.1</v>
      </c>
      <c r="QU75" s="765">
        <v>2.1</v>
      </c>
      <c r="QV75" s="765">
        <v>2.1</v>
      </c>
      <c r="QW75" s="765">
        <v>1.84</v>
      </c>
      <c r="QX75" s="765">
        <v>1.84</v>
      </c>
      <c r="QY75" s="765">
        <v>1.84</v>
      </c>
      <c r="QZ75" s="765">
        <v>1.84</v>
      </c>
      <c r="RA75" s="765">
        <v>1.84</v>
      </c>
      <c r="RB75" s="765">
        <v>2</v>
      </c>
      <c r="RC75" s="765">
        <v>2</v>
      </c>
      <c r="RD75" s="765">
        <v>2</v>
      </c>
      <c r="RE75" s="765">
        <v>2</v>
      </c>
      <c r="RF75" s="765">
        <v>2.0099999999999998</v>
      </c>
      <c r="RG75" s="765">
        <v>2.0099999999999998</v>
      </c>
      <c r="RH75" s="765">
        <v>2.0099999999999998</v>
      </c>
      <c r="RI75" s="765">
        <v>2.0099999999999998</v>
      </c>
      <c r="RJ75" s="765">
        <v>2.0099999999999998</v>
      </c>
      <c r="RK75" s="765">
        <v>2.0099999999999998</v>
      </c>
      <c r="RL75" s="765">
        <v>2.0099999999999998</v>
      </c>
      <c r="RM75" s="765">
        <v>2.0099999999999998</v>
      </c>
      <c r="RN75" s="765">
        <v>2.04</v>
      </c>
      <c r="RO75" s="765">
        <v>2.04</v>
      </c>
      <c r="RP75" s="765">
        <v>2.04</v>
      </c>
      <c r="RQ75" s="765">
        <v>2.04</v>
      </c>
      <c r="RR75" s="765">
        <v>2.04</v>
      </c>
      <c r="RS75" s="765">
        <v>2.04</v>
      </c>
      <c r="RT75" s="765">
        <v>2.04</v>
      </c>
      <c r="RU75" s="765">
        <v>2.12</v>
      </c>
      <c r="RV75" s="765">
        <v>2.12</v>
      </c>
      <c r="RW75" s="765">
        <v>2.12</v>
      </c>
      <c r="RX75" s="765">
        <v>2.12</v>
      </c>
      <c r="RY75" s="765">
        <v>2.23</v>
      </c>
      <c r="RZ75" s="765">
        <v>2.23</v>
      </c>
      <c r="SA75" s="765">
        <v>2.14</v>
      </c>
      <c r="SB75" s="765">
        <v>2.14</v>
      </c>
      <c r="SC75" s="765">
        <v>2.14</v>
      </c>
      <c r="SD75" s="765">
        <v>1.75</v>
      </c>
      <c r="SE75" s="765">
        <v>1.75</v>
      </c>
      <c r="SF75" s="765">
        <v>1.75</v>
      </c>
      <c r="SG75" s="765">
        <v>1.75</v>
      </c>
      <c r="SH75" s="765">
        <v>2.21</v>
      </c>
      <c r="SI75" s="766">
        <v>2.21</v>
      </c>
      <c r="SJ75" s="460">
        <f t="shared" si="33"/>
        <v>2.21</v>
      </c>
      <c r="SK75" s="441"/>
      <c r="SL75" s="429"/>
      <c r="SM75" s="429"/>
      <c r="SN75" s="429"/>
    </row>
    <row r="76" spans="1:508" outlineLevel="3" x14ac:dyDescent="0.25">
      <c r="A76" s="429"/>
      <c r="B76" s="438"/>
      <c r="C76" s="647">
        <f t="shared" si="32"/>
        <v>4</v>
      </c>
      <c r="D76" s="460"/>
      <c r="E76" s="518"/>
      <c r="F76" s="518"/>
      <c r="G76" s="460"/>
      <c r="H76" s="467"/>
      <c r="I76" s="481" t="s">
        <v>233</v>
      </c>
      <c r="J76" s="667"/>
      <c r="K76" s="767">
        <v>1.51</v>
      </c>
      <c r="L76" s="768">
        <v>1.51</v>
      </c>
      <c r="M76" s="768">
        <v>1.51</v>
      </c>
      <c r="N76" s="768">
        <v>1.52</v>
      </c>
      <c r="O76" s="768">
        <v>1.52</v>
      </c>
      <c r="P76" s="768">
        <v>1.52</v>
      </c>
      <c r="Q76" s="768">
        <v>1.52</v>
      </c>
      <c r="R76" s="768">
        <v>1.52</v>
      </c>
      <c r="S76" s="768">
        <v>1.52</v>
      </c>
      <c r="T76" s="768">
        <v>1.52</v>
      </c>
      <c r="U76" s="768">
        <v>2.0499999999999998</v>
      </c>
      <c r="V76" s="768">
        <v>2.0499999999999998</v>
      </c>
      <c r="W76" s="768">
        <v>2.0499999999999998</v>
      </c>
      <c r="X76" s="768">
        <v>2.0499999999999998</v>
      </c>
      <c r="Y76" s="768">
        <v>2.17</v>
      </c>
      <c r="Z76" s="768">
        <v>2.17</v>
      </c>
      <c r="AA76" s="768">
        <v>2.0299999999999998</v>
      </c>
      <c r="AB76" s="768">
        <v>2.0299999999999998</v>
      </c>
      <c r="AC76" s="768">
        <v>2.0299999999999998</v>
      </c>
      <c r="AD76" s="768">
        <v>0.83</v>
      </c>
      <c r="AE76" s="768">
        <v>0.83</v>
      </c>
      <c r="AF76" s="768">
        <v>0.83</v>
      </c>
      <c r="AG76" s="768">
        <v>0.83</v>
      </c>
      <c r="AH76" s="768">
        <v>0.61</v>
      </c>
      <c r="AI76" s="768">
        <v>0.61</v>
      </c>
      <c r="AJ76" s="768">
        <v>0.61</v>
      </c>
      <c r="AK76" s="768">
        <v>0.61</v>
      </c>
      <c r="AL76" s="768">
        <v>0.61</v>
      </c>
      <c r="AM76" s="768">
        <v>0.61</v>
      </c>
      <c r="AN76" s="768">
        <v>0.61</v>
      </c>
      <c r="AO76" s="768">
        <v>0.61</v>
      </c>
      <c r="AP76" s="768">
        <v>0.68</v>
      </c>
      <c r="AQ76" s="768">
        <v>0.68</v>
      </c>
      <c r="AR76" s="768">
        <v>0.68</v>
      </c>
      <c r="AS76" s="768">
        <v>0.68</v>
      </c>
      <c r="AT76" s="768">
        <v>0.68</v>
      </c>
      <c r="AU76" s="768">
        <v>0.68</v>
      </c>
      <c r="AV76" s="768">
        <v>0.68</v>
      </c>
      <c r="AW76" s="768">
        <v>0.79</v>
      </c>
      <c r="AX76" s="768">
        <v>0.79</v>
      </c>
      <c r="AY76" s="768">
        <v>0.79</v>
      </c>
      <c r="AZ76" s="768">
        <v>0.79</v>
      </c>
      <c r="BA76" s="768">
        <v>0.7</v>
      </c>
      <c r="BB76" s="768">
        <v>1.48</v>
      </c>
      <c r="BC76" s="768">
        <v>1.48</v>
      </c>
      <c r="BD76" s="768">
        <v>1.48</v>
      </c>
      <c r="BE76" s="768">
        <v>1.48</v>
      </c>
      <c r="BF76" s="768">
        <v>1.51</v>
      </c>
      <c r="BG76" s="768">
        <v>1.51</v>
      </c>
      <c r="BH76" s="768">
        <v>1.51</v>
      </c>
      <c r="BI76" s="768">
        <v>1.51</v>
      </c>
      <c r="BJ76" s="768">
        <v>1.51</v>
      </c>
      <c r="BK76" s="768">
        <v>1.51</v>
      </c>
      <c r="BL76" s="768">
        <v>1.51</v>
      </c>
      <c r="BM76" s="768">
        <v>1.51</v>
      </c>
      <c r="BN76" s="768">
        <v>1.52</v>
      </c>
      <c r="BO76" s="768">
        <v>1.52</v>
      </c>
      <c r="BP76" s="768">
        <v>1.52</v>
      </c>
      <c r="BQ76" s="768">
        <v>1.52</v>
      </c>
      <c r="BR76" s="768">
        <v>1.52</v>
      </c>
      <c r="BS76" s="768">
        <v>1.52</v>
      </c>
      <c r="BT76" s="768">
        <v>1.52</v>
      </c>
      <c r="BU76" s="768">
        <v>2.0499999999999998</v>
      </c>
      <c r="BV76" s="768">
        <v>2.0499999999999998</v>
      </c>
      <c r="BW76" s="768">
        <v>2.0499999999999998</v>
      </c>
      <c r="BX76" s="768">
        <v>2.0499999999999998</v>
      </c>
      <c r="BY76" s="768">
        <v>2.17</v>
      </c>
      <c r="BZ76" s="768">
        <v>2.17</v>
      </c>
      <c r="CA76" s="768">
        <v>2.0299999999999998</v>
      </c>
      <c r="CB76" s="768">
        <v>2.0299999999999998</v>
      </c>
      <c r="CC76" s="768">
        <v>2.0299999999999998</v>
      </c>
      <c r="CD76" s="768">
        <v>0.83</v>
      </c>
      <c r="CE76" s="768">
        <v>0.83</v>
      </c>
      <c r="CF76" s="768">
        <v>0.83</v>
      </c>
      <c r="CG76" s="768">
        <v>0.83</v>
      </c>
      <c r="CH76" s="768">
        <v>0.61</v>
      </c>
      <c r="CI76" s="768">
        <v>0.61</v>
      </c>
      <c r="CJ76" s="768">
        <v>0.61</v>
      </c>
      <c r="CK76" s="768">
        <v>0.61</v>
      </c>
      <c r="CL76" s="768">
        <v>0.61</v>
      </c>
      <c r="CM76" s="768">
        <v>0.61</v>
      </c>
      <c r="CN76" s="768">
        <v>0.61</v>
      </c>
      <c r="CO76" s="768">
        <v>0.61</v>
      </c>
      <c r="CP76" s="768">
        <v>0.68</v>
      </c>
      <c r="CQ76" s="768">
        <v>0.68</v>
      </c>
      <c r="CR76" s="768">
        <v>0.68</v>
      </c>
      <c r="CS76" s="768">
        <v>0.68</v>
      </c>
      <c r="CT76" s="768">
        <v>0.68</v>
      </c>
      <c r="CU76" s="768">
        <v>0.68</v>
      </c>
      <c r="CV76" s="768">
        <v>0.68</v>
      </c>
      <c r="CW76" s="768">
        <v>0.79</v>
      </c>
      <c r="CX76" s="768">
        <v>0.79</v>
      </c>
      <c r="CY76" s="768">
        <v>0.79</v>
      </c>
      <c r="CZ76" s="768">
        <v>0.79</v>
      </c>
      <c r="DA76" s="768">
        <v>0.79</v>
      </c>
      <c r="DB76" s="768">
        <v>1.45</v>
      </c>
      <c r="DC76" s="768">
        <v>1.45</v>
      </c>
      <c r="DD76" s="768">
        <v>1.45</v>
      </c>
      <c r="DE76" s="768">
        <v>1.45</v>
      </c>
      <c r="DF76" s="768">
        <v>1.54</v>
      </c>
      <c r="DG76" s="768">
        <v>1.54</v>
      </c>
      <c r="DH76" s="768">
        <v>1.54</v>
      </c>
      <c r="DI76" s="768">
        <v>1.54</v>
      </c>
      <c r="DJ76" s="768">
        <v>1.54</v>
      </c>
      <c r="DK76" s="768">
        <v>1.54</v>
      </c>
      <c r="DL76" s="768">
        <v>1.54</v>
      </c>
      <c r="DM76" s="768">
        <v>1.54</v>
      </c>
      <c r="DN76" s="768">
        <v>1.57</v>
      </c>
      <c r="DO76" s="768">
        <v>1.57</v>
      </c>
      <c r="DP76" s="768">
        <v>1.57</v>
      </c>
      <c r="DQ76" s="768">
        <v>1.57</v>
      </c>
      <c r="DR76" s="768">
        <v>1.57</v>
      </c>
      <c r="DS76" s="768">
        <v>1.57</v>
      </c>
      <c r="DT76" s="768">
        <v>1.57</v>
      </c>
      <c r="DU76" s="768">
        <v>2.0499999999999998</v>
      </c>
      <c r="DV76" s="768">
        <v>2.0499999999999998</v>
      </c>
      <c r="DW76" s="768">
        <v>2.0499999999999998</v>
      </c>
      <c r="DX76" s="768">
        <v>2.0499999999999998</v>
      </c>
      <c r="DY76" s="768">
        <v>2.1800000000000002</v>
      </c>
      <c r="DZ76" s="768">
        <v>2.1800000000000002</v>
      </c>
      <c r="EA76" s="768">
        <v>2.0499999999999998</v>
      </c>
      <c r="EB76" s="768">
        <v>2.0499999999999998</v>
      </c>
      <c r="EC76" s="768">
        <v>2.0499999999999998</v>
      </c>
      <c r="ED76" s="768">
        <v>0.9</v>
      </c>
      <c r="EE76" s="768">
        <v>0.9</v>
      </c>
      <c r="EF76" s="768">
        <v>0.9</v>
      </c>
      <c r="EG76" s="768">
        <v>0.9</v>
      </c>
      <c r="EH76" s="768">
        <v>0.91</v>
      </c>
      <c r="EI76" s="768">
        <v>0.91</v>
      </c>
      <c r="EJ76" s="768">
        <v>0.91</v>
      </c>
      <c r="EK76" s="768">
        <v>0.91</v>
      </c>
      <c r="EL76" s="768">
        <v>0.91</v>
      </c>
      <c r="EM76" s="768">
        <v>0.91</v>
      </c>
      <c r="EN76" s="768">
        <v>0.91</v>
      </c>
      <c r="EO76" s="768">
        <v>0.91</v>
      </c>
      <c r="EP76" s="768">
        <v>0.73</v>
      </c>
      <c r="EQ76" s="768">
        <v>0.73</v>
      </c>
      <c r="ER76" s="768">
        <v>0.73</v>
      </c>
      <c r="ES76" s="768">
        <v>0.73</v>
      </c>
      <c r="ET76" s="768">
        <v>0.73</v>
      </c>
      <c r="EU76" s="768">
        <v>0.73</v>
      </c>
      <c r="EV76" s="768">
        <v>0.73</v>
      </c>
      <c r="EW76" s="768">
        <v>0.89</v>
      </c>
      <c r="EX76" s="768">
        <v>0.89</v>
      </c>
      <c r="EY76" s="768">
        <v>0.89</v>
      </c>
      <c r="EZ76" s="768">
        <v>0.89</v>
      </c>
      <c r="FA76" s="768">
        <v>0.89</v>
      </c>
      <c r="FB76" s="768">
        <v>1.45</v>
      </c>
      <c r="FC76" s="768">
        <v>1.45</v>
      </c>
      <c r="FD76" s="768">
        <v>1.45</v>
      </c>
      <c r="FE76" s="768">
        <v>1.45</v>
      </c>
      <c r="FF76" s="768">
        <v>1.56</v>
      </c>
      <c r="FG76" s="768">
        <v>1.56</v>
      </c>
      <c r="FH76" s="768">
        <v>1.56</v>
      </c>
      <c r="FI76" s="768">
        <v>1.56</v>
      </c>
      <c r="FJ76" s="768">
        <v>1.56</v>
      </c>
      <c r="FK76" s="768">
        <v>1.56</v>
      </c>
      <c r="FL76" s="768">
        <v>1.56</v>
      </c>
      <c r="FM76" s="768">
        <v>1.56</v>
      </c>
      <c r="FN76" s="768">
        <v>1.6</v>
      </c>
      <c r="FO76" s="768">
        <v>1.6</v>
      </c>
      <c r="FP76" s="768">
        <v>1.6</v>
      </c>
      <c r="FQ76" s="768">
        <v>1.6</v>
      </c>
      <c r="FR76" s="768">
        <v>1.6</v>
      </c>
      <c r="FS76" s="768">
        <v>1.6</v>
      </c>
      <c r="FT76" s="768">
        <v>1.6</v>
      </c>
      <c r="FU76" s="768">
        <v>2.06</v>
      </c>
      <c r="FV76" s="768">
        <v>2.06</v>
      </c>
      <c r="FW76" s="768">
        <v>2.06</v>
      </c>
      <c r="FX76" s="768">
        <v>2.06</v>
      </c>
      <c r="FY76" s="768">
        <v>2.19</v>
      </c>
      <c r="FZ76" s="768">
        <v>2.19</v>
      </c>
      <c r="GA76" s="768">
        <v>2.0699999999999998</v>
      </c>
      <c r="GB76" s="768">
        <v>2.0699999999999998</v>
      </c>
      <c r="GC76" s="768">
        <v>2.0699999999999998</v>
      </c>
      <c r="GD76" s="768">
        <v>0.91</v>
      </c>
      <c r="GE76" s="768">
        <v>0.91</v>
      </c>
      <c r="GF76" s="768">
        <v>0.91</v>
      </c>
      <c r="GG76" s="768">
        <v>0.91</v>
      </c>
      <c r="GH76" s="768">
        <v>0.93</v>
      </c>
      <c r="GI76" s="768">
        <v>0.93</v>
      </c>
      <c r="GJ76" s="768">
        <v>0.93</v>
      </c>
      <c r="GK76" s="768">
        <v>0.93</v>
      </c>
      <c r="GL76" s="768">
        <v>0.93</v>
      </c>
      <c r="GM76" s="768">
        <v>0.93</v>
      </c>
      <c r="GN76" s="768">
        <v>0.93</v>
      </c>
      <c r="GO76" s="768">
        <v>0.93</v>
      </c>
      <c r="GP76" s="768">
        <v>0.75</v>
      </c>
      <c r="GQ76" s="768">
        <v>0.75</v>
      </c>
      <c r="GR76" s="768">
        <v>0.75</v>
      </c>
      <c r="GS76" s="768">
        <v>0.75</v>
      </c>
      <c r="GT76" s="768">
        <v>0.75</v>
      </c>
      <c r="GU76" s="768">
        <v>0.75</v>
      </c>
      <c r="GV76" s="768">
        <v>0.75</v>
      </c>
      <c r="GW76" s="768">
        <v>0.95</v>
      </c>
      <c r="GX76" s="768">
        <v>0.95</v>
      </c>
      <c r="GY76" s="768">
        <v>0.95</v>
      </c>
      <c r="GZ76" s="768">
        <v>0.95</v>
      </c>
      <c r="HA76" s="768">
        <v>0.95</v>
      </c>
      <c r="HB76" s="768">
        <v>1.46</v>
      </c>
      <c r="HC76" s="768">
        <v>1.46</v>
      </c>
      <c r="HD76" s="768">
        <v>1.46</v>
      </c>
      <c r="HE76" s="768">
        <v>1.46</v>
      </c>
      <c r="HF76" s="768">
        <v>1.56</v>
      </c>
      <c r="HG76" s="768">
        <v>1.56</v>
      </c>
      <c r="HH76" s="768">
        <v>1.56</v>
      </c>
      <c r="HI76" s="768">
        <v>1.56</v>
      </c>
      <c r="HJ76" s="768">
        <v>1.56</v>
      </c>
      <c r="HK76" s="768">
        <v>1.56</v>
      </c>
      <c r="HL76" s="768">
        <v>1.56</v>
      </c>
      <c r="HM76" s="768">
        <v>1.56</v>
      </c>
      <c r="HN76" s="768">
        <v>1.6</v>
      </c>
      <c r="HO76" s="768">
        <v>1.6</v>
      </c>
      <c r="HP76" s="768">
        <v>1.6</v>
      </c>
      <c r="HQ76" s="768">
        <v>1.6</v>
      </c>
      <c r="HR76" s="768">
        <v>1.6</v>
      </c>
      <c r="HS76" s="768">
        <v>1.6</v>
      </c>
      <c r="HT76" s="768">
        <v>1.6</v>
      </c>
      <c r="HU76" s="768">
        <v>2.06</v>
      </c>
      <c r="HV76" s="768">
        <v>2.06</v>
      </c>
      <c r="HW76" s="768">
        <v>2.06</v>
      </c>
      <c r="HX76" s="768">
        <v>2.06</v>
      </c>
      <c r="HY76" s="768">
        <v>2.19</v>
      </c>
      <c r="HZ76" s="768">
        <v>2.19</v>
      </c>
      <c r="IA76" s="768">
        <v>2.06</v>
      </c>
      <c r="IB76" s="768">
        <v>2.06</v>
      </c>
      <c r="IC76" s="768">
        <v>2.06</v>
      </c>
      <c r="ID76" s="768">
        <v>0.92</v>
      </c>
      <c r="IE76" s="768">
        <v>0.92</v>
      </c>
      <c r="IF76" s="768">
        <v>0.92</v>
      </c>
      <c r="IG76" s="768">
        <v>0.92</v>
      </c>
      <c r="IH76" s="768">
        <v>0.96</v>
      </c>
      <c r="II76" s="768">
        <v>0.96</v>
      </c>
      <c r="IJ76" s="768">
        <v>0.96</v>
      </c>
      <c r="IK76" s="768">
        <v>0.96</v>
      </c>
      <c r="IL76" s="768">
        <v>0.96</v>
      </c>
      <c r="IM76" s="768">
        <v>0.96</v>
      </c>
      <c r="IN76" s="768">
        <v>0.96</v>
      </c>
      <c r="IO76" s="768">
        <v>0.96</v>
      </c>
      <c r="IP76" s="768">
        <v>0.75</v>
      </c>
      <c r="IQ76" s="768">
        <v>0.75</v>
      </c>
      <c r="IR76" s="768">
        <v>0.75</v>
      </c>
      <c r="IS76" s="768">
        <v>0.75</v>
      </c>
      <c r="IT76" s="768">
        <v>0.75</v>
      </c>
      <c r="IU76" s="768">
        <v>0.75</v>
      </c>
      <c r="IV76" s="768">
        <v>0.75</v>
      </c>
      <c r="IW76" s="768">
        <v>0.94</v>
      </c>
      <c r="IX76" s="768">
        <v>0.94</v>
      </c>
      <c r="IY76" s="768">
        <v>0.94</v>
      </c>
      <c r="IZ76" s="768">
        <v>0.94</v>
      </c>
      <c r="JA76" s="768">
        <v>0.94</v>
      </c>
      <c r="JB76" s="768">
        <v>1.44</v>
      </c>
      <c r="JC76" s="768">
        <v>1.44</v>
      </c>
      <c r="JD76" s="768">
        <v>1.44</v>
      </c>
      <c r="JE76" s="768">
        <v>1.44</v>
      </c>
      <c r="JF76" s="768">
        <v>1.56</v>
      </c>
      <c r="JG76" s="768">
        <v>1.56</v>
      </c>
      <c r="JH76" s="768">
        <v>1.56</v>
      </c>
      <c r="JI76" s="768">
        <v>1.56</v>
      </c>
      <c r="JJ76" s="768">
        <v>1.56</v>
      </c>
      <c r="JK76" s="768">
        <v>1.56</v>
      </c>
      <c r="JL76" s="768">
        <v>1.56</v>
      </c>
      <c r="JM76" s="768">
        <v>1.56</v>
      </c>
      <c r="JN76" s="768">
        <v>1.58</v>
      </c>
      <c r="JO76" s="768">
        <v>1.58</v>
      </c>
      <c r="JP76" s="768">
        <v>1.58</v>
      </c>
      <c r="JQ76" s="768">
        <v>1.58</v>
      </c>
      <c r="JR76" s="768">
        <v>1.58</v>
      </c>
      <c r="JS76" s="768">
        <v>1.58</v>
      </c>
      <c r="JT76" s="768">
        <v>1.58</v>
      </c>
      <c r="JU76" s="768">
        <v>2.0499999999999998</v>
      </c>
      <c r="JV76" s="768">
        <v>2.0499999999999998</v>
      </c>
      <c r="JW76" s="768">
        <v>2.0499999999999998</v>
      </c>
      <c r="JX76" s="768">
        <v>2.0499999999999998</v>
      </c>
      <c r="JY76" s="768">
        <v>2.1800000000000002</v>
      </c>
      <c r="JZ76" s="768">
        <v>2.1800000000000002</v>
      </c>
      <c r="KA76" s="768">
        <v>2.0499999999999998</v>
      </c>
      <c r="KB76" s="768">
        <v>2.0499999999999998</v>
      </c>
      <c r="KC76" s="768">
        <v>2.0499999999999998</v>
      </c>
      <c r="KD76" s="768">
        <v>0.91</v>
      </c>
      <c r="KE76" s="768">
        <v>0.91</v>
      </c>
      <c r="KF76" s="768">
        <v>0.91</v>
      </c>
      <c r="KG76" s="768">
        <v>0.91</v>
      </c>
      <c r="KH76" s="768">
        <v>0.95</v>
      </c>
      <c r="KI76" s="768">
        <v>0.95</v>
      </c>
      <c r="KJ76" s="768">
        <v>0.95</v>
      </c>
      <c r="KK76" s="768">
        <v>0.95</v>
      </c>
      <c r="KL76" s="768">
        <v>0.95</v>
      </c>
      <c r="KM76" s="768">
        <v>0.95</v>
      </c>
      <c r="KN76" s="768">
        <v>0.95</v>
      </c>
      <c r="KO76" s="768">
        <v>0.95</v>
      </c>
      <c r="KP76" s="768">
        <v>0.75</v>
      </c>
      <c r="KQ76" s="768">
        <v>0.75</v>
      </c>
      <c r="KR76" s="768">
        <v>0.75</v>
      </c>
      <c r="KS76" s="768">
        <v>0.75</v>
      </c>
      <c r="KT76" s="768">
        <v>0.75</v>
      </c>
      <c r="KU76" s="768">
        <v>0.75</v>
      </c>
      <c r="KV76" s="768">
        <v>0.75</v>
      </c>
      <c r="KW76" s="768">
        <v>0.95</v>
      </c>
      <c r="KX76" s="768">
        <v>0.95</v>
      </c>
      <c r="KY76" s="768">
        <v>0.95</v>
      </c>
      <c r="KZ76" s="768">
        <v>0.95</v>
      </c>
      <c r="LA76" s="768">
        <v>0.95</v>
      </c>
      <c r="LB76" s="768">
        <v>1.48</v>
      </c>
      <c r="LC76" s="768">
        <v>1.48</v>
      </c>
      <c r="LD76" s="768">
        <v>1.48</v>
      </c>
      <c r="LE76" s="768">
        <v>1.48</v>
      </c>
      <c r="LF76" s="768">
        <v>1.56</v>
      </c>
      <c r="LG76" s="768">
        <v>1.56</v>
      </c>
      <c r="LH76" s="768">
        <v>1.56</v>
      </c>
      <c r="LI76" s="768">
        <v>1.56</v>
      </c>
      <c r="LJ76" s="768">
        <v>1.56</v>
      </c>
      <c r="LK76" s="768">
        <v>1.56</v>
      </c>
      <c r="LL76" s="768">
        <v>1.56</v>
      </c>
      <c r="LM76" s="768">
        <v>1.56</v>
      </c>
      <c r="LN76" s="768">
        <v>1.58</v>
      </c>
      <c r="LO76" s="768">
        <v>1.58</v>
      </c>
      <c r="LP76" s="768">
        <v>1.58</v>
      </c>
      <c r="LQ76" s="768">
        <v>1.58</v>
      </c>
      <c r="LR76" s="768">
        <v>1.58</v>
      </c>
      <c r="LS76" s="768">
        <v>1.58</v>
      </c>
      <c r="LT76" s="768">
        <v>1.58</v>
      </c>
      <c r="LU76" s="768">
        <v>2.0499999999999998</v>
      </c>
      <c r="LV76" s="768">
        <v>2.0499999999999998</v>
      </c>
      <c r="LW76" s="768">
        <v>2.0499999999999998</v>
      </c>
      <c r="LX76" s="768">
        <v>2.0499999999999998</v>
      </c>
      <c r="LY76" s="768">
        <v>2.1800000000000002</v>
      </c>
      <c r="LZ76" s="768">
        <v>2.1800000000000002</v>
      </c>
      <c r="MA76" s="768">
        <v>2.0499999999999998</v>
      </c>
      <c r="MB76" s="768">
        <v>2.0499999999999998</v>
      </c>
      <c r="MC76" s="768">
        <v>2.0499999999999998</v>
      </c>
      <c r="MD76" s="768">
        <v>0.91</v>
      </c>
      <c r="ME76" s="768">
        <v>0.91</v>
      </c>
      <c r="MF76" s="768">
        <v>0.91</v>
      </c>
      <c r="MG76" s="768">
        <v>0.91</v>
      </c>
      <c r="MH76" s="768">
        <v>0.96</v>
      </c>
      <c r="MI76" s="768">
        <v>0.96</v>
      </c>
      <c r="MJ76" s="768">
        <v>0.96</v>
      </c>
      <c r="MK76" s="768">
        <v>0.96</v>
      </c>
      <c r="ML76" s="768">
        <v>0.96</v>
      </c>
      <c r="MM76" s="768">
        <v>0.96</v>
      </c>
      <c r="MN76" s="768">
        <v>0.96</v>
      </c>
      <c r="MO76" s="768">
        <v>0.96</v>
      </c>
      <c r="MP76" s="768">
        <v>0.75</v>
      </c>
      <c r="MQ76" s="768">
        <v>0.75</v>
      </c>
      <c r="MR76" s="768">
        <v>0.75</v>
      </c>
      <c r="MS76" s="768">
        <v>0.75</v>
      </c>
      <c r="MT76" s="768">
        <v>0.75</v>
      </c>
      <c r="MU76" s="768">
        <v>0.75</v>
      </c>
      <c r="MV76" s="768">
        <v>0.75</v>
      </c>
      <c r="MW76" s="768">
        <v>0.95</v>
      </c>
      <c r="MX76" s="768">
        <v>0.95</v>
      </c>
      <c r="MY76" s="768">
        <v>0.95</v>
      </c>
      <c r="MZ76" s="768">
        <v>0.95</v>
      </c>
      <c r="NA76" s="768">
        <v>0.95</v>
      </c>
      <c r="NB76" s="768">
        <v>1.48</v>
      </c>
      <c r="NC76" s="768">
        <v>1.48</v>
      </c>
      <c r="ND76" s="768">
        <v>1.48</v>
      </c>
      <c r="NE76" s="768">
        <v>1.48</v>
      </c>
      <c r="NF76" s="768">
        <v>1.56</v>
      </c>
      <c r="NG76" s="768">
        <v>1.56</v>
      </c>
      <c r="NH76" s="768">
        <v>1.56</v>
      </c>
      <c r="NI76" s="768">
        <v>1.56</v>
      </c>
      <c r="NJ76" s="768">
        <v>1.56</v>
      </c>
      <c r="NK76" s="768">
        <v>1.56</v>
      </c>
      <c r="NL76" s="768">
        <v>1.56</v>
      </c>
      <c r="NM76" s="768">
        <v>1.56</v>
      </c>
      <c r="NN76" s="768">
        <v>1.58</v>
      </c>
      <c r="NO76" s="768">
        <v>1.58</v>
      </c>
      <c r="NP76" s="768">
        <v>1.58</v>
      </c>
      <c r="NQ76" s="768">
        <v>1.58</v>
      </c>
      <c r="NR76" s="768">
        <v>1.58</v>
      </c>
      <c r="NS76" s="768">
        <v>1.58</v>
      </c>
      <c r="NT76" s="768">
        <v>1.58</v>
      </c>
      <c r="NU76" s="768">
        <v>2.0499999999999998</v>
      </c>
      <c r="NV76" s="768">
        <v>2.0499999999999998</v>
      </c>
      <c r="NW76" s="768">
        <v>2.0499999999999998</v>
      </c>
      <c r="NX76" s="768">
        <v>2.0499999999999998</v>
      </c>
      <c r="NY76" s="768">
        <v>2.1800000000000002</v>
      </c>
      <c r="NZ76" s="768">
        <v>2.1800000000000002</v>
      </c>
      <c r="OA76" s="768">
        <v>2.0499999999999998</v>
      </c>
      <c r="OB76" s="768">
        <v>2.0499999999999998</v>
      </c>
      <c r="OC76" s="768">
        <v>2.0499999999999998</v>
      </c>
      <c r="OD76" s="768">
        <v>0.91</v>
      </c>
      <c r="OE76" s="768">
        <v>0.91</v>
      </c>
      <c r="OF76" s="768">
        <v>0.91</v>
      </c>
      <c r="OG76" s="768">
        <v>0.91</v>
      </c>
      <c r="OH76" s="768">
        <v>0.96</v>
      </c>
      <c r="OI76" s="768">
        <v>0.96</v>
      </c>
      <c r="OJ76" s="768">
        <v>0.96</v>
      </c>
      <c r="OK76" s="768">
        <v>0.96</v>
      </c>
      <c r="OL76" s="768">
        <v>0.96</v>
      </c>
      <c r="OM76" s="768">
        <v>0.96</v>
      </c>
      <c r="ON76" s="768">
        <v>0.96</v>
      </c>
      <c r="OO76" s="768">
        <v>0.96</v>
      </c>
      <c r="OP76" s="768">
        <v>0.75</v>
      </c>
      <c r="OQ76" s="768">
        <v>0.75</v>
      </c>
      <c r="OR76" s="768">
        <v>0.75</v>
      </c>
      <c r="OS76" s="768">
        <v>0.75</v>
      </c>
      <c r="OT76" s="768">
        <v>0.75</v>
      </c>
      <c r="OU76" s="768">
        <v>0.75</v>
      </c>
      <c r="OV76" s="768">
        <v>0.75</v>
      </c>
      <c r="OW76" s="768">
        <v>0.95</v>
      </c>
      <c r="OX76" s="768">
        <v>0.95</v>
      </c>
      <c r="OY76" s="768">
        <v>0.95</v>
      </c>
      <c r="OZ76" s="768">
        <v>0.95</v>
      </c>
      <c r="PA76" s="768">
        <v>0.95</v>
      </c>
      <c r="PB76" s="768">
        <v>1.48</v>
      </c>
      <c r="PC76" s="768">
        <v>1.48</v>
      </c>
      <c r="PD76" s="768">
        <v>1.48</v>
      </c>
      <c r="PE76" s="768">
        <v>1.48</v>
      </c>
      <c r="PF76" s="768">
        <v>1.56</v>
      </c>
      <c r="PG76" s="768">
        <v>1.56</v>
      </c>
      <c r="PH76" s="768">
        <v>1.56</v>
      </c>
      <c r="PI76" s="768">
        <v>1.56</v>
      </c>
      <c r="PJ76" s="768">
        <v>1.56</v>
      </c>
      <c r="PK76" s="768">
        <v>1.56</v>
      </c>
      <c r="PL76" s="768">
        <v>1.56</v>
      </c>
      <c r="PM76" s="768">
        <v>1.56</v>
      </c>
      <c r="PN76" s="768">
        <v>1.58</v>
      </c>
      <c r="PO76" s="768">
        <v>1.58</v>
      </c>
      <c r="PP76" s="768">
        <v>1.58</v>
      </c>
      <c r="PQ76" s="768">
        <v>1.58</v>
      </c>
      <c r="PR76" s="768">
        <v>1.58</v>
      </c>
      <c r="PS76" s="768">
        <v>1.58</v>
      </c>
      <c r="PT76" s="768">
        <v>1.58</v>
      </c>
      <c r="PU76" s="768">
        <v>2.0499999999999998</v>
      </c>
      <c r="PV76" s="768">
        <v>2.0499999999999998</v>
      </c>
      <c r="PW76" s="768">
        <v>2.0499999999999998</v>
      </c>
      <c r="PX76" s="768">
        <v>2.0499999999999998</v>
      </c>
      <c r="PY76" s="768">
        <v>2.1800000000000002</v>
      </c>
      <c r="PZ76" s="768">
        <v>2.1800000000000002</v>
      </c>
      <c r="QA76" s="768">
        <v>2.0499999999999998</v>
      </c>
      <c r="QB76" s="768">
        <v>2.0499999999999998</v>
      </c>
      <c r="QC76" s="768">
        <v>2.0499999999999998</v>
      </c>
      <c r="QD76" s="768">
        <v>0.91</v>
      </c>
      <c r="QE76" s="768">
        <v>0.91</v>
      </c>
      <c r="QF76" s="768">
        <v>0.91</v>
      </c>
      <c r="QG76" s="768">
        <v>0.91</v>
      </c>
      <c r="QH76" s="768">
        <v>0.96</v>
      </c>
      <c r="QI76" s="768">
        <v>0.96</v>
      </c>
      <c r="QJ76" s="768">
        <v>0.96</v>
      </c>
      <c r="QK76" s="768">
        <v>0.96</v>
      </c>
      <c r="QL76" s="768">
        <v>0.96</v>
      </c>
      <c r="QM76" s="768">
        <v>0.96</v>
      </c>
      <c r="QN76" s="768">
        <v>0.96</v>
      </c>
      <c r="QO76" s="768">
        <v>0.96</v>
      </c>
      <c r="QP76" s="768">
        <v>0.75</v>
      </c>
      <c r="QQ76" s="768">
        <v>0.75</v>
      </c>
      <c r="QR76" s="768">
        <v>0.75</v>
      </c>
      <c r="QS76" s="768">
        <v>0.75</v>
      </c>
      <c r="QT76" s="768">
        <v>0.75</v>
      </c>
      <c r="QU76" s="768">
        <v>0.75</v>
      </c>
      <c r="QV76" s="768">
        <v>0.75</v>
      </c>
      <c r="QW76" s="768">
        <v>0.95</v>
      </c>
      <c r="QX76" s="768">
        <v>0.95</v>
      </c>
      <c r="QY76" s="768">
        <v>0.95</v>
      </c>
      <c r="QZ76" s="768">
        <v>0.95</v>
      </c>
      <c r="RA76" s="768">
        <v>0.95</v>
      </c>
      <c r="RB76" s="768">
        <v>1.48</v>
      </c>
      <c r="RC76" s="768">
        <v>1.48</v>
      </c>
      <c r="RD76" s="768">
        <v>1.48</v>
      </c>
      <c r="RE76" s="768">
        <v>1.48</v>
      </c>
      <c r="RF76" s="768">
        <v>1.56</v>
      </c>
      <c r="RG76" s="768">
        <v>1.56</v>
      </c>
      <c r="RH76" s="768">
        <v>1.56</v>
      </c>
      <c r="RI76" s="768">
        <v>1.56</v>
      </c>
      <c r="RJ76" s="768">
        <v>1.56</v>
      </c>
      <c r="RK76" s="768">
        <v>1.56</v>
      </c>
      <c r="RL76" s="768">
        <v>1.56</v>
      </c>
      <c r="RM76" s="768">
        <v>1.56</v>
      </c>
      <c r="RN76" s="768">
        <v>1.58</v>
      </c>
      <c r="RO76" s="768">
        <v>1.58</v>
      </c>
      <c r="RP76" s="768">
        <v>1.58</v>
      </c>
      <c r="RQ76" s="768">
        <v>1.58</v>
      </c>
      <c r="RR76" s="768">
        <v>1.58</v>
      </c>
      <c r="RS76" s="768">
        <v>1.58</v>
      </c>
      <c r="RT76" s="768">
        <v>1.58</v>
      </c>
      <c r="RU76" s="768">
        <v>2.0499999999999998</v>
      </c>
      <c r="RV76" s="768">
        <v>2.0499999999999998</v>
      </c>
      <c r="RW76" s="768">
        <v>2.0499999999999998</v>
      </c>
      <c r="RX76" s="768">
        <v>2.0499999999999998</v>
      </c>
      <c r="RY76" s="768">
        <v>2.1800000000000002</v>
      </c>
      <c r="RZ76" s="768">
        <v>2.1800000000000002</v>
      </c>
      <c r="SA76" s="768">
        <v>2.0499999999999998</v>
      </c>
      <c r="SB76" s="768">
        <v>2.0499999999999998</v>
      </c>
      <c r="SC76" s="768">
        <v>2.0499999999999998</v>
      </c>
      <c r="SD76" s="768">
        <v>0.91</v>
      </c>
      <c r="SE76" s="768">
        <v>0.91</v>
      </c>
      <c r="SF76" s="768">
        <v>0.91</v>
      </c>
      <c r="SG76" s="768">
        <v>0.91</v>
      </c>
      <c r="SH76" s="768">
        <v>0.96</v>
      </c>
      <c r="SI76" s="769">
        <v>0.96</v>
      </c>
      <c r="SJ76" s="460">
        <f t="shared" si="33"/>
        <v>0.96</v>
      </c>
      <c r="SK76" s="441"/>
      <c r="SL76" s="429"/>
      <c r="SM76" s="429"/>
      <c r="SN76" s="429"/>
    </row>
    <row r="77" spans="1:508" outlineLevel="3" x14ac:dyDescent="0.25">
      <c r="A77" s="429"/>
      <c r="B77" s="438"/>
      <c r="C77" s="647">
        <f t="shared" si="32"/>
        <v>4</v>
      </c>
      <c r="D77" s="460"/>
      <c r="E77" s="518"/>
      <c r="F77" s="518"/>
      <c r="G77" s="460"/>
      <c r="H77" s="668"/>
      <c r="I77" s="669" t="s">
        <v>234</v>
      </c>
      <c r="J77" s="670"/>
      <c r="K77" s="770">
        <v>2.15</v>
      </c>
      <c r="L77" s="771">
        <v>2.15</v>
      </c>
      <c r="M77" s="771">
        <v>2.15</v>
      </c>
      <c r="N77" s="771">
        <v>2.21</v>
      </c>
      <c r="O77" s="771">
        <v>2.21</v>
      </c>
      <c r="P77" s="771">
        <v>2.21</v>
      </c>
      <c r="Q77" s="771">
        <v>2.21</v>
      </c>
      <c r="R77" s="771">
        <v>2.21</v>
      </c>
      <c r="S77" s="771">
        <v>2.21</v>
      </c>
      <c r="T77" s="771">
        <v>2.21</v>
      </c>
      <c r="U77" s="771">
        <v>2.29</v>
      </c>
      <c r="V77" s="771">
        <v>2.29</v>
      </c>
      <c r="W77" s="771">
        <v>2.29</v>
      </c>
      <c r="X77" s="771">
        <v>2.29</v>
      </c>
      <c r="Y77" s="771">
        <v>2.37</v>
      </c>
      <c r="Z77" s="771">
        <v>2.37</v>
      </c>
      <c r="AA77" s="771">
        <v>2.27</v>
      </c>
      <c r="AB77" s="771">
        <v>2.27</v>
      </c>
      <c r="AC77" s="771">
        <v>2.27</v>
      </c>
      <c r="AD77" s="771">
        <v>1.79</v>
      </c>
      <c r="AE77" s="771">
        <v>1.79</v>
      </c>
      <c r="AF77" s="771">
        <v>1.79</v>
      </c>
      <c r="AG77" s="771">
        <v>1.79</v>
      </c>
      <c r="AH77" s="771">
        <v>2.0699999999999998</v>
      </c>
      <c r="AI77" s="771">
        <v>2.0699999999999998</v>
      </c>
      <c r="AJ77" s="771">
        <v>2.0699999999999998</v>
      </c>
      <c r="AK77" s="771">
        <v>2.0699999999999998</v>
      </c>
      <c r="AL77" s="771">
        <v>2.0699999999999998</v>
      </c>
      <c r="AM77" s="771">
        <v>2.0699999999999998</v>
      </c>
      <c r="AN77" s="771">
        <v>2.0699999999999998</v>
      </c>
      <c r="AO77" s="771">
        <v>2.0699999999999998</v>
      </c>
      <c r="AP77" s="771">
        <v>2.17</v>
      </c>
      <c r="AQ77" s="771">
        <v>2.17</v>
      </c>
      <c r="AR77" s="771">
        <v>2.17</v>
      </c>
      <c r="AS77" s="771">
        <v>2.17</v>
      </c>
      <c r="AT77" s="771">
        <v>2.17</v>
      </c>
      <c r="AU77" s="771">
        <v>2.17</v>
      </c>
      <c r="AV77" s="771">
        <v>2.17</v>
      </c>
      <c r="AW77" s="771">
        <v>1.93</v>
      </c>
      <c r="AX77" s="771">
        <v>1.93</v>
      </c>
      <c r="AY77" s="771">
        <v>1.93</v>
      </c>
      <c r="AZ77" s="771">
        <v>1.93</v>
      </c>
      <c r="BA77" s="771">
        <v>1.93</v>
      </c>
      <c r="BB77" s="771">
        <v>2.29</v>
      </c>
      <c r="BC77" s="771">
        <v>2.29</v>
      </c>
      <c r="BD77" s="771">
        <v>2.29</v>
      </c>
      <c r="BE77" s="771">
        <v>2.29</v>
      </c>
      <c r="BF77" s="771">
        <v>2.15</v>
      </c>
      <c r="BG77" s="771">
        <v>2.15</v>
      </c>
      <c r="BH77" s="771">
        <v>2.15</v>
      </c>
      <c r="BI77" s="771">
        <v>2.15</v>
      </c>
      <c r="BJ77" s="771">
        <v>2.15</v>
      </c>
      <c r="BK77" s="771">
        <v>2.15</v>
      </c>
      <c r="BL77" s="771">
        <v>2.15</v>
      </c>
      <c r="BM77" s="771">
        <v>2.15</v>
      </c>
      <c r="BN77" s="771">
        <v>2.21</v>
      </c>
      <c r="BO77" s="771">
        <v>2.21</v>
      </c>
      <c r="BP77" s="771">
        <v>2.21</v>
      </c>
      <c r="BQ77" s="771">
        <v>2.21</v>
      </c>
      <c r="BR77" s="771">
        <v>2.21</v>
      </c>
      <c r="BS77" s="771">
        <v>2.21</v>
      </c>
      <c r="BT77" s="771">
        <v>2.21</v>
      </c>
      <c r="BU77" s="771">
        <v>2.29</v>
      </c>
      <c r="BV77" s="771">
        <v>2.29</v>
      </c>
      <c r="BW77" s="771">
        <v>2.29</v>
      </c>
      <c r="BX77" s="771">
        <v>2.29</v>
      </c>
      <c r="BY77" s="771">
        <v>2.37</v>
      </c>
      <c r="BZ77" s="771">
        <v>2.37</v>
      </c>
      <c r="CA77" s="771">
        <v>2.27</v>
      </c>
      <c r="CB77" s="771">
        <v>2.27</v>
      </c>
      <c r="CC77" s="771">
        <v>2.27</v>
      </c>
      <c r="CD77" s="771">
        <v>1.79</v>
      </c>
      <c r="CE77" s="771">
        <v>1.79</v>
      </c>
      <c r="CF77" s="771">
        <v>1.79</v>
      </c>
      <c r="CG77" s="771">
        <v>1.79</v>
      </c>
      <c r="CH77" s="771">
        <v>2.0699999999999998</v>
      </c>
      <c r="CI77" s="771">
        <v>2.0699999999999998</v>
      </c>
      <c r="CJ77" s="771">
        <v>2.0699999999999998</v>
      </c>
      <c r="CK77" s="771">
        <v>2.0699999999999998</v>
      </c>
      <c r="CL77" s="771">
        <v>2.0699999999999998</v>
      </c>
      <c r="CM77" s="771">
        <v>2.0699999999999998</v>
      </c>
      <c r="CN77" s="771">
        <v>2.0699999999999998</v>
      </c>
      <c r="CO77" s="771">
        <v>2.0699999999999998</v>
      </c>
      <c r="CP77" s="771">
        <v>2.17</v>
      </c>
      <c r="CQ77" s="771">
        <v>2.17</v>
      </c>
      <c r="CR77" s="771">
        <v>2.17</v>
      </c>
      <c r="CS77" s="771">
        <v>2.17</v>
      </c>
      <c r="CT77" s="771">
        <v>2.17</v>
      </c>
      <c r="CU77" s="771">
        <v>2.17</v>
      </c>
      <c r="CV77" s="771">
        <v>2.17</v>
      </c>
      <c r="CW77" s="771">
        <v>1.93</v>
      </c>
      <c r="CX77" s="771">
        <v>1.93</v>
      </c>
      <c r="CY77" s="771">
        <v>1.93</v>
      </c>
      <c r="CZ77" s="771">
        <v>1.93</v>
      </c>
      <c r="DA77" s="771">
        <v>1.93</v>
      </c>
      <c r="DB77" s="771">
        <v>2.2799999999999998</v>
      </c>
      <c r="DC77" s="771">
        <v>2.2799999999999998</v>
      </c>
      <c r="DD77" s="771">
        <v>2.2799999999999998</v>
      </c>
      <c r="DE77" s="771">
        <v>2.2799999999999998</v>
      </c>
      <c r="DF77" s="771">
        <v>2.16</v>
      </c>
      <c r="DG77" s="771">
        <v>2.16</v>
      </c>
      <c r="DH77" s="771">
        <v>2.16</v>
      </c>
      <c r="DI77" s="771">
        <v>2.16</v>
      </c>
      <c r="DJ77" s="771">
        <v>2.16</v>
      </c>
      <c r="DK77" s="771">
        <v>2.16</v>
      </c>
      <c r="DL77" s="771">
        <v>2.16</v>
      </c>
      <c r="DM77" s="771">
        <v>2.16</v>
      </c>
      <c r="DN77" s="771">
        <v>2.23</v>
      </c>
      <c r="DO77" s="771">
        <v>2.23</v>
      </c>
      <c r="DP77" s="771">
        <v>2.23</v>
      </c>
      <c r="DQ77" s="771">
        <v>2.23</v>
      </c>
      <c r="DR77" s="771">
        <v>2.23</v>
      </c>
      <c r="DS77" s="771">
        <v>2.23</v>
      </c>
      <c r="DT77" s="771">
        <v>2.23</v>
      </c>
      <c r="DU77" s="771">
        <v>2.2999999999999998</v>
      </c>
      <c r="DV77" s="771">
        <v>2.2999999999999998</v>
      </c>
      <c r="DW77" s="771">
        <v>2.2999999999999998</v>
      </c>
      <c r="DX77" s="771">
        <v>2.2999999999999998</v>
      </c>
      <c r="DY77" s="771">
        <v>2.39</v>
      </c>
      <c r="DZ77" s="771">
        <v>2.39</v>
      </c>
      <c r="EA77" s="771">
        <v>2.33</v>
      </c>
      <c r="EB77" s="771">
        <v>2.33</v>
      </c>
      <c r="EC77" s="771">
        <v>2.33</v>
      </c>
      <c r="ED77" s="771">
        <v>2.1800000000000002</v>
      </c>
      <c r="EE77" s="771">
        <v>2.1800000000000002</v>
      </c>
      <c r="EF77" s="771">
        <v>2.1800000000000002</v>
      </c>
      <c r="EG77" s="771">
        <v>2.1800000000000002</v>
      </c>
      <c r="EH77" s="771">
        <v>2.2999999999999998</v>
      </c>
      <c r="EI77" s="771">
        <v>2.2999999999999998</v>
      </c>
      <c r="EJ77" s="771">
        <v>2.2999999999999998</v>
      </c>
      <c r="EK77" s="771">
        <v>2.2999999999999998</v>
      </c>
      <c r="EL77" s="771">
        <v>2.2999999999999998</v>
      </c>
      <c r="EM77" s="771">
        <v>2.2999999999999998</v>
      </c>
      <c r="EN77" s="771">
        <v>2.2999999999999998</v>
      </c>
      <c r="EO77" s="771">
        <v>2.2999999999999998</v>
      </c>
      <c r="EP77" s="771">
        <v>2.23</v>
      </c>
      <c r="EQ77" s="771">
        <v>2.23</v>
      </c>
      <c r="ER77" s="771">
        <v>2.23</v>
      </c>
      <c r="ES77" s="771">
        <v>2.23</v>
      </c>
      <c r="ET77" s="771">
        <v>2.23</v>
      </c>
      <c r="EU77" s="771">
        <v>2.23</v>
      </c>
      <c r="EV77" s="771">
        <v>2.23</v>
      </c>
      <c r="EW77" s="771">
        <v>1.93</v>
      </c>
      <c r="EX77" s="771">
        <v>1.93</v>
      </c>
      <c r="EY77" s="771">
        <v>1.93</v>
      </c>
      <c r="EZ77" s="771">
        <v>1.93</v>
      </c>
      <c r="FA77" s="771">
        <v>1.93</v>
      </c>
      <c r="FB77" s="771">
        <v>2.2799999999999998</v>
      </c>
      <c r="FC77" s="771">
        <v>2.2799999999999998</v>
      </c>
      <c r="FD77" s="771">
        <v>2.2799999999999998</v>
      </c>
      <c r="FE77" s="771">
        <v>2.2799999999999998</v>
      </c>
      <c r="FF77" s="771">
        <v>2.17</v>
      </c>
      <c r="FG77" s="771">
        <v>2.17</v>
      </c>
      <c r="FH77" s="771">
        <v>2.17</v>
      </c>
      <c r="FI77" s="771">
        <v>2.17</v>
      </c>
      <c r="FJ77" s="771">
        <v>2.17</v>
      </c>
      <c r="FK77" s="771">
        <v>2.17</v>
      </c>
      <c r="FL77" s="771">
        <v>2.17</v>
      </c>
      <c r="FM77" s="771">
        <v>2.17</v>
      </c>
      <c r="FN77" s="771">
        <v>2.2400000000000002</v>
      </c>
      <c r="FO77" s="771">
        <v>2.2400000000000002</v>
      </c>
      <c r="FP77" s="771">
        <v>2.2400000000000002</v>
      </c>
      <c r="FQ77" s="771">
        <v>2.2400000000000002</v>
      </c>
      <c r="FR77" s="771">
        <v>2.2400000000000002</v>
      </c>
      <c r="FS77" s="771">
        <v>2.2400000000000002</v>
      </c>
      <c r="FT77" s="771">
        <v>2.2400000000000002</v>
      </c>
      <c r="FU77" s="771">
        <v>2.33</v>
      </c>
      <c r="FV77" s="771">
        <v>2.33</v>
      </c>
      <c r="FW77" s="771">
        <v>2.33</v>
      </c>
      <c r="FX77" s="771">
        <v>2.33</v>
      </c>
      <c r="FY77" s="771">
        <v>2.4</v>
      </c>
      <c r="FZ77" s="771">
        <v>2.4</v>
      </c>
      <c r="GA77" s="771">
        <v>2.38</v>
      </c>
      <c r="GB77" s="771">
        <v>2.38</v>
      </c>
      <c r="GC77" s="771">
        <v>2.38</v>
      </c>
      <c r="GD77" s="771">
        <v>2.23</v>
      </c>
      <c r="GE77" s="771">
        <v>2.23</v>
      </c>
      <c r="GF77" s="771">
        <v>2.23</v>
      </c>
      <c r="GG77" s="771">
        <v>2.23</v>
      </c>
      <c r="GH77" s="771">
        <v>2.31</v>
      </c>
      <c r="GI77" s="771">
        <v>2.31</v>
      </c>
      <c r="GJ77" s="771">
        <v>2.31</v>
      </c>
      <c r="GK77" s="771">
        <v>2.31</v>
      </c>
      <c r="GL77" s="771">
        <v>2.31</v>
      </c>
      <c r="GM77" s="771">
        <v>2.31</v>
      </c>
      <c r="GN77" s="771">
        <v>2.31</v>
      </c>
      <c r="GO77" s="771">
        <v>2.31</v>
      </c>
      <c r="GP77" s="771">
        <v>2.25</v>
      </c>
      <c r="GQ77" s="771">
        <v>2.25</v>
      </c>
      <c r="GR77" s="771">
        <v>2.25</v>
      </c>
      <c r="GS77" s="771">
        <v>2.25</v>
      </c>
      <c r="GT77" s="771">
        <v>2.25</v>
      </c>
      <c r="GU77" s="771">
        <v>2.25</v>
      </c>
      <c r="GV77" s="771">
        <v>2.25</v>
      </c>
      <c r="GW77" s="771">
        <v>1.93</v>
      </c>
      <c r="GX77" s="771">
        <v>1.93</v>
      </c>
      <c r="GY77" s="771">
        <v>1.93</v>
      </c>
      <c r="GZ77" s="771">
        <v>1.93</v>
      </c>
      <c r="HA77" s="771">
        <v>1.93</v>
      </c>
      <c r="HB77" s="771">
        <v>2.29</v>
      </c>
      <c r="HC77" s="771">
        <v>2.29</v>
      </c>
      <c r="HD77" s="771">
        <v>2.29</v>
      </c>
      <c r="HE77" s="771">
        <v>2.29</v>
      </c>
      <c r="HF77" s="771">
        <v>2.17</v>
      </c>
      <c r="HG77" s="771">
        <v>2.17</v>
      </c>
      <c r="HH77" s="771">
        <v>2.17</v>
      </c>
      <c r="HI77" s="771">
        <v>2.17</v>
      </c>
      <c r="HJ77" s="771">
        <v>2.17</v>
      </c>
      <c r="HK77" s="771">
        <v>2.17</v>
      </c>
      <c r="HL77" s="771">
        <v>2.17</v>
      </c>
      <c r="HM77" s="771">
        <v>2.17</v>
      </c>
      <c r="HN77" s="771">
        <v>2.2400000000000002</v>
      </c>
      <c r="HO77" s="771">
        <v>2.2400000000000002</v>
      </c>
      <c r="HP77" s="771">
        <v>2.2400000000000002</v>
      </c>
      <c r="HQ77" s="771">
        <v>2.2400000000000002</v>
      </c>
      <c r="HR77" s="771">
        <v>2.2400000000000002</v>
      </c>
      <c r="HS77" s="771">
        <v>2.2400000000000002</v>
      </c>
      <c r="HT77" s="771">
        <v>2.2400000000000002</v>
      </c>
      <c r="HU77" s="771">
        <v>2.33</v>
      </c>
      <c r="HV77" s="771">
        <v>2.33</v>
      </c>
      <c r="HW77" s="771">
        <v>2.33</v>
      </c>
      <c r="HX77" s="771">
        <v>2.33</v>
      </c>
      <c r="HY77" s="771">
        <v>2.4</v>
      </c>
      <c r="HZ77" s="771">
        <v>2.4</v>
      </c>
      <c r="IA77" s="771">
        <v>2.36</v>
      </c>
      <c r="IB77" s="771">
        <v>2.36</v>
      </c>
      <c r="IC77" s="771">
        <v>2.36</v>
      </c>
      <c r="ID77" s="771">
        <v>2.2400000000000002</v>
      </c>
      <c r="IE77" s="771">
        <v>2.2400000000000002</v>
      </c>
      <c r="IF77" s="771">
        <v>2.2400000000000002</v>
      </c>
      <c r="IG77" s="771">
        <v>2.2400000000000002</v>
      </c>
      <c r="IH77" s="771">
        <v>2.33</v>
      </c>
      <c r="II77" s="771">
        <v>2.33</v>
      </c>
      <c r="IJ77" s="771">
        <v>2.33</v>
      </c>
      <c r="IK77" s="771">
        <v>2.33</v>
      </c>
      <c r="IL77" s="771">
        <v>2.33</v>
      </c>
      <c r="IM77" s="771">
        <v>2.33</v>
      </c>
      <c r="IN77" s="771">
        <v>2.33</v>
      </c>
      <c r="IO77" s="771">
        <v>2.33</v>
      </c>
      <c r="IP77" s="771">
        <v>2.2400000000000002</v>
      </c>
      <c r="IQ77" s="771">
        <v>2.2400000000000002</v>
      </c>
      <c r="IR77" s="771">
        <v>2.2400000000000002</v>
      </c>
      <c r="IS77" s="771">
        <v>2.2400000000000002</v>
      </c>
      <c r="IT77" s="771">
        <v>2.2400000000000002</v>
      </c>
      <c r="IU77" s="771">
        <v>2.2400000000000002</v>
      </c>
      <c r="IV77" s="771">
        <v>2.2400000000000002</v>
      </c>
      <c r="IW77" s="771">
        <v>1.93</v>
      </c>
      <c r="IX77" s="771">
        <v>1.93</v>
      </c>
      <c r="IY77" s="771">
        <v>1.93</v>
      </c>
      <c r="IZ77" s="771">
        <v>1.93</v>
      </c>
      <c r="JA77" s="771">
        <v>1.93</v>
      </c>
      <c r="JB77" s="771">
        <v>2.2799999999999998</v>
      </c>
      <c r="JC77" s="771">
        <v>2.2799999999999998</v>
      </c>
      <c r="JD77" s="771">
        <v>2.2799999999999998</v>
      </c>
      <c r="JE77" s="771">
        <v>2.2799999999999998</v>
      </c>
      <c r="JF77" s="771">
        <v>2.17</v>
      </c>
      <c r="JG77" s="771">
        <v>2.17</v>
      </c>
      <c r="JH77" s="771">
        <v>2.17</v>
      </c>
      <c r="JI77" s="771">
        <v>2.17</v>
      </c>
      <c r="JJ77" s="771">
        <v>2.17</v>
      </c>
      <c r="JK77" s="771">
        <v>2.17</v>
      </c>
      <c r="JL77" s="771">
        <v>2.17</v>
      </c>
      <c r="JM77" s="771">
        <v>2.17</v>
      </c>
      <c r="JN77" s="771">
        <v>2.23</v>
      </c>
      <c r="JO77" s="771">
        <v>2.23</v>
      </c>
      <c r="JP77" s="771">
        <v>2.23</v>
      </c>
      <c r="JQ77" s="771">
        <v>2.23</v>
      </c>
      <c r="JR77" s="771">
        <v>2.23</v>
      </c>
      <c r="JS77" s="771">
        <v>2.23</v>
      </c>
      <c r="JT77" s="771">
        <v>2.23</v>
      </c>
      <c r="JU77" s="771">
        <v>2.2999999999999998</v>
      </c>
      <c r="JV77" s="771">
        <v>2.2999999999999998</v>
      </c>
      <c r="JW77" s="771">
        <v>2.2999999999999998</v>
      </c>
      <c r="JX77" s="771">
        <v>2.2999999999999998</v>
      </c>
      <c r="JY77" s="771">
        <v>2.39</v>
      </c>
      <c r="JZ77" s="771">
        <v>2.39</v>
      </c>
      <c r="KA77" s="771">
        <v>2.33</v>
      </c>
      <c r="KB77" s="771">
        <v>2.33</v>
      </c>
      <c r="KC77" s="771">
        <v>2.33</v>
      </c>
      <c r="KD77" s="771">
        <v>2.19</v>
      </c>
      <c r="KE77" s="771">
        <v>2.19</v>
      </c>
      <c r="KF77" s="771">
        <v>2.19</v>
      </c>
      <c r="KG77" s="771">
        <v>2.19</v>
      </c>
      <c r="KH77" s="771">
        <v>2.3199999999999998</v>
      </c>
      <c r="KI77" s="771">
        <v>2.3199999999999998</v>
      </c>
      <c r="KJ77" s="771">
        <v>2.3199999999999998</v>
      </c>
      <c r="KK77" s="771">
        <v>2.3199999999999998</v>
      </c>
      <c r="KL77" s="771">
        <v>2.3199999999999998</v>
      </c>
      <c r="KM77" s="771">
        <v>2.3199999999999998</v>
      </c>
      <c r="KN77" s="771">
        <v>2.3199999999999998</v>
      </c>
      <c r="KO77" s="771">
        <v>2.3199999999999998</v>
      </c>
      <c r="KP77" s="771">
        <v>2.25</v>
      </c>
      <c r="KQ77" s="771">
        <v>2.25</v>
      </c>
      <c r="KR77" s="771">
        <v>2.25</v>
      </c>
      <c r="KS77" s="771">
        <v>2.25</v>
      </c>
      <c r="KT77" s="771">
        <v>2.25</v>
      </c>
      <c r="KU77" s="771">
        <v>2.25</v>
      </c>
      <c r="KV77" s="771">
        <v>2.25</v>
      </c>
      <c r="KW77" s="771">
        <v>1.93</v>
      </c>
      <c r="KX77" s="771">
        <v>1.93</v>
      </c>
      <c r="KY77" s="771">
        <v>1.93</v>
      </c>
      <c r="KZ77" s="771">
        <v>1.93</v>
      </c>
      <c r="LA77" s="771">
        <v>1.93</v>
      </c>
      <c r="LB77" s="771">
        <v>2.29</v>
      </c>
      <c r="LC77" s="771">
        <v>2.29</v>
      </c>
      <c r="LD77" s="771">
        <v>2.29</v>
      </c>
      <c r="LE77" s="771">
        <v>2.29</v>
      </c>
      <c r="LF77" s="771">
        <v>2.17</v>
      </c>
      <c r="LG77" s="771">
        <v>2.17</v>
      </c>
      <c r="LH77" s="771">
        <v>2.17</v>
      </c>
      <c r="LI77" s="771">
        <v>2.17</v>
      </c>
      <c r="LJ77" s="771">
        <v>2.17</v>
      </c>
      <c r="LK77" s="771">
        <v>2.17</v>
      </c>
      <c r="LL77" s="771">
        <v>2.17</v>
      </c>
      <c r="LM77" s="771">
        <v>2.17</v>
      </c>
      <c r="LN77" s="771">
        <v>2.23</v>
      </c>
      <c r="LO77" s="771">
        <v>2.23</v>
      </c>
      <c r="LP77" s="771">
        <v>2.23</v>
      </c>
      <c r="LQ77" s="771">
        <v>2.23</v>
      </c>
      <c r="LR77" s="771">
        <v>2.23</v>
      </c>
      <c r="LS77" s="771">
        <v>2.23</v>
      </c>
      <c r="LT77" s="771">
        <v>2.23</v>
      </c>
      <c r="LU77" s="771">
        <v>2.2999999999999998</v>
      </c>
      <c r="LV77" s="771">
        <v>2.2999999999999998</v>
      </c>
      <c r="LW77" s="771">
        <v>2.2999999999999998</v>
      </c>
      <c r="LX77" s="771">
        <v>2.2999999999999998</v>
      </c>
      <c r="LY77" s="771">
        <v>2.38</v>
      </c>
      <c r="LZ77" s="771">
        <v>2.38</v>
      </c>
      <c r="MA77" s="771">
        <v>2.3199999999999998</v>
      </c>
      <c r="MB77" s="771">
        <v>2.3199999999999998</v>
      </c>
      <c r="MC77" s="771">
        <v>2.3199999999999998</v>
      </c>
      <c r="MD77" s="771">
        <v>2.2000000000000002</v>
      </c>
      <c r="ME77" s="771">
        <v>2.2000000000000002</v>
      </c>
      <c r="MF77" s="771">
        <v>2.2000000000000002</v>
      </c>
      <c r="MG77" s="771">
        <v>2.2000000000000002</v>
      </c>
      <c r="MH77" s="771">
        <v>2.33</v>
      </c>
      <c r="MI77" s="771">
        <v>2.33</v>
      </c>
      <c r="MJ77" s="771">
        <v>2.33</v>
      </c>
      <c r="MK77" s="771">
        <v>2.33</v>
      </c>
      <c r="ML77" s="771">
        <v>2.33</v>
      </c>
      <c r="MM77" s="771">
        <v>2.33</v>
      </c>
      <c r="MN77" s="771">
        <v>2.33</v>
      </c>
      <c r="MO77" s="771">
        <v>2.33</v>
      </c>
      <c r="MP77" s="771">
        <v>2.25</v>
      </c>
      <c r="MQ77" s="771">
        <v>2.25</v>
      </c>
      <c r="MR77" s="771">
        <v>2.25</v>
      </c>
      <c r="MS77" s="771">
        <v>2.25</v>
      </c>
      <c r="MT77" s="771">
        <v>2.25</v>
      </c>
      <c r="MU77" s="771">
        <v>2.25</v>
      </c>
      <c r="MV77" s="771">
        <v>2.25</v>
      </c>
      <c r="MW77" s="771">
        <v>1.93</v>
      </c>
      <c r="MX77" s="771">
        <v>1.93</v>
      </c>
      <c r="MY77" s="771">
        <v>1.93</v>
      </c>
      <c r="MZ77" s="771">
        <v>1.93</v>
      </c>
      <c r="NA77" s="771">
        <v>1.93</v>
      </c>
      <c r="NB77" s="771">
        <v>2.29</v>
      </c>
      <c r="NC77" s="771">
        <v>2.29</v>
      </c>
      <c r="ND77" s="771">
        <v>2.29</v>
      </c>
      <c r="NE77" s="771">
        <v>2.29</v>
      </c>
      <c r="NF77" s="771">
        <v>2.17</v>
      </c>
      <c r="NG77" s="771">
        <v>2.17</v>
      </c>
      <c r="NH77" s="771">
        <v>2.17</v>
      </c>
      <c r="NI77" s="771">
        <v>2.17</v>
      </c>
      <c r="NJ77" s="771">
        <v>2.17</v>
      </c>
      <c r="NK77" s="771">
        <v>2.17</v>
      </c>
      <c r="NL77" s="771">
        <v>2.17</v>
      </c>
      <c r="NM77" s="771">
        <v>2.17</v>
      </c>
      <c r="NN77" s="771">
        <v>2.23</v>
      </c>
      <c r="NO77" s="771">
        <v>2.23</v>
      </c>
      <c r="NP77" s="771">
        <v>2.23</v>
      </c>
      <c r="NQ77" s="771">
        <v>2.23</v>
      </c>
      <c r="NR77" s="771">
        <v>2.23</v>
      </c>
      <c r="NS77" s="771">
        <v>2.23</v>
      </c>
      <c r="NT77" s="771">
        <v>2.23</v>
      </c>
      <c r="NU77" s="771">
        <v>2.2999999999999998</v>
      </c>
      <c r="NV77" s="771">
        <v>2.2999999999999998</v>
      </c>
      <c r="NW77" s="771">
        <v>2.2999999999999998</v>
      </c>
      <c r="NX77" s="771">
        <v>2.2999999999999998</v>
      </c>
      <c r="NY77" s="771">
        <v>2.38</v>
      </c>
      <c r="NZ77" s="771">
        <v>2.38</v>
      </c>
      <c r="OA77" s="771">
        <v>2.3199999999999998</v>
      </c>
      <c r="OB77" s="771">
        <v>2.3199999999999998</v>
      </c>
      <c r="OC77" s="771">
        <v>2.3199999999999998</v>
      </c>
      <c r="OD77" s="771">
        <v>2.2000000000000002</v>
      </c>
      <c r="OE77" s="771">
        <v>2.2000000000000002</v>
      </c>
      <c r="OF77" s="771">
        <v>2.2000000000000002</v>
      </c>
      <c r="OG77" s="771">
        <v>2.2000000000000002</v>
      </c>
      <c r="OH77" s="771">
        <v>2.33</v>
      </c>
      <c r="OI77" s="771">
        <v>2.33</v>
      </c>
      <c r="OJ77" s="771">
        <v>2.33</v>
      </c>
      <c r="OK77" s="771">
        <v>2.33</v>
      </c>
      <c r="OL77" s="771">
        <v>2.33</v>
      </c>
      <c r="OM77" s="771">
        <v>2.33</v>
      </c>
      <c r="ON77" s="771">
        <v>2.33</v>
      </c>
      <c r="OO77" s="771">
        <v>2.33</v>
      </c>
      <c r="OP77" s="771">
        <v>2.25</v>
      </c>
      <c r="OQ77" s="771">
        <v>2.25</v>
      </c>
      <c r="OR77" s="771">
        <v>2.25</v>
      </c>
      <c r="OS77" s="771">
        <v>2.25</v>
      </c>
      <c r="OT77" s="771">
        <v>2.25</v>
      </c>
      <c r="OU77" s="771">
        <v>2.25</v>
      </c>
      <c r="OV77" s="771">
        <v>2.25</v>
      </c>
      <c r="OW77" s="771">
        <v>1.93</v>
      </c>
      <c r="OX77" s="771">
        <v>1.93</v>
      </c>
      <c r="OY77" s="771">
        <v>1.93</v>
      </c>
      <c r="OZ77" s="771">
        <v>1.93</v>
      </c>
      <c r="PA77" s="771">
        <v>1.93</v>
      </c>
      <c r="PB77" s="771">
        <v>2.29</v>
      </c>
      <c r="PC77" s="771">
        <v>2.29</v>
      </c>
      <c r="PD77" s="771">
        <v>2.29</v>
      </c>
      <c r="PE77" s="771">
        <v>2.29</v>
      </c>
      <c r="PF77" s="771">
        <v>2.17</v>
      </c>
      <c r="PG77" s="771">
        <v>2.17</v>
      </c>
      <c r="PH77" s="771">
        <v>2.17</v>
      </c>
      <c r="PI77" s="771">
        <v>2.17</v>
      </c>
      <c r="PJ77" s="771">
        <v>2.17</v>
      </c>
      <c r="PK77" s="771">
        <v>2.17</v>
      </c>
      <c r="PL77" s="771">
        <v>2.17</v>
      </c>
      <c r="PM77" s="771">
        <v>2.17</v>
      </c>
      <c r="PN77" s="771">
        <v>2.23</v>
      </c>
      <c r="PO77" s="771">
        <v>2.23</v>
      </c>
      <c r="PP77" s="771">
        <v>2.23</v>
      </c>
      <c r="PQ77" s="771">
        <v>2.23</v>
      </c>
      <c r="PR77" s="771">
        <v>2.23</v>
      </c>
      <c r="PS77" s="771">
        <v>2.23</v>
      </c>
      <c r="PT77" s="771">
        <v>2.23</v>
      </c>
      <c r="PU77" s="771">
        <v>2.2999999999999998</v>
      </c>
      <c r="PV77" s="771">
        <v>2.2999999999999998</v>
      </c>
      <c r="PW77" s="771">
        <v>2.2999999999999998</v>
      </c>
      <c r="PX77" s="771">
        <v>2.2999999999999998</v>
      </c>
      <c r="PY77" s="771">
        <v>2.38</v>
      </c>
      <c r="PZ77" s="771">
        <v>2.38</v>
      </c>
      <c r="QA77" s="771">
        <v>2.3199999999999998</v>
      </c>
      <c r="QB77" s="771">
        <v>2.3199999999999998</v>
      </c>
      <c r="QC77" s="771">
        <v>2.3199999999999998</v>
      </c>
      <c r="QD77" s="771">
        <v>2.2000000000000002</v>
      </c>
      <c r="QE77" s="771">
        <v>2.2000000000000002</v>
      </c>
      <c r="QF77" s="771">
        <v>2.2000000000000002</v>
      </c>
      <c r="QG77" s="771">
        <v>2.2000000000000002</v>
      </c>
      <c r="QH77" s="771">
        <v>2.33</v>
      </c>
      <c r="QI77" s="771">
        <v>2.33</v>
      </c>
      <c r="QJ77" s="771">
        <v>2.33</v>
      </c>
      <c r="QK77" s="771">
        <v>2.33</v>
      </c>
      <c r="QL77" s="771">
        <v>2.33</v>
      </c>
      <c r="QM77" s="771">
        <v>2.33</v>
      </c>
      <c r="QN77" s="771">
        <v>2.33</v>
      </c>
      <c r="QO77" s="771">
        <v>2.33</v>
      </c>
      <c r="QP77" s="771">
        <v>2.25</v>
      </c>
      <c r="QQ77" s="771">
        <v>2.25</v>
      </c>
      <c r="QR77" s="771">
        <v>2.25</v>
      </c>
      <c r="QS77" s="771">
        <v>2.25</v>
      </c>
      <c r="QT77" s="771">
        <v>2.25</v>
      </c>
      <c r="QU77" s="771">
        <v>2.25</v>
      </c>
      <c r="QV77" s="771">
        <v>2.25</v>
      </c>
      <c r="QW77" s="771">
        <v>1.93</v>
      </c>
      <c r="QX77" s="771">
        <v>1.93</v>
      </c>
      <c r="QY77" s="771">
        <v>1.93</v>
      </c>
      <c r="QZ77" s="771">
        <v>1.93</v>
      </c>
      <c r="RA77" s="771">
        <v>1.93</v>
      </c>
      <c r="RB77" s="771">
        <v>2.29</v>
      </c>
      <c r="RC77" s="771">
        <v>2.29</v>
      </c>
      <c r="RD77" s="771">
        <v>2.29</v>
      </c>
      <c r="RE77" s="771">
        <v>2.29</v>
      </c>
      <c r="RF77" s="771">
        <v>2.17</v>
      </c>
      <c r="RG77" s="771">
        <v>2.17</v>
      </c>
      <c r="RH77" s="771">
        <v>2.17</v>
      </c>
      <c r="RI77" s="771">
        <v>2.17</v>
      </c>
      <c r="RJ77" s="771">
        <v>2.17</v>
      </c>
      <c r="RK77" s="771">
        <v>2.17</v>
      </c>
      <c r="RL77" s="771">
        <v>2.17</v>
      </c>
      <c r="RM77" s="771">
        <v>2.17</v>
      </c>
      <c r="RN77" s="771">
        <v>2.23</v>
      </c>
      <c r="RO77" s="771">
        <v>2.23</v>
      </c>
      <c r="RP77" s="771">
        <v>2.23</v>
      </c>
      <c r="RQ77" s="771">
        <v>2.23</v>
      </c>
      <c r="RR77" s="771">
        <v>2.23</v>
      </c>
      <c r="RS77" s="771">
        <v>2.23</v>
      </c>
      <c r="RT77" s="771">
        <v>2.23</v>
      </c>
      <c r="RU77" s="771">
        <v>2.2999999999999998</v>
      </c>
      <c r="RV77" s="771">
        <v>2.2999999999999998</v>
      </c>
      <c r="RW77" s="771">
        <v>2.2999999999999998</v>
      </c>
      <c r="RX77" s="771">
        <v>2.2999999999999998</v>
      </c>
      <c r="RY77" s="771">
        <v>2.38</v>
      </c>
      <c r="RZ77" s="771">
        <v>2.38</v>
      </c>
      <c r="SA77" s="771">
        <v>2.3199999999999998</v>
      </c>
      <c r="SB77" s="771">
        <v>2.3199999999999998</v>
      </c>
      <c r="SC77" s="771">
        <v>2.3199999999999998</v>
      </c>
      <c r="SD77" s="771">
        <v>2.2000000000000002</v>
      </c>
      <c r="SE77" s="771">
        <v>2.2000000000000002</v>
      </c>
      <c r="SF77" s="771">
        <v>2.2000000000000002</v>
      </c>
      <c r="SG77" s="771">
        <v>2.2000000000000002</v>
      </c>
      <c r="SH77" s="771">
        <v>2.33</v>
      </c>
      <c r="SI77" s="772">
        <v>2.33</v>
      </c>
      <c r="SJ77" s="460">
        <f t="shared" si="33"/>
        <v>2.33</v>
      </c>
      <c r="SK77" s="441"/>
      <c r="SL77" s="429"/>
      <c r="SM77" s="429"/>
      <c r="SN77" s="429"/>
    </row>
    <row r="78" spans="1:508" outlineLevel="2" x14ac:dyDescent="0.25">
      <c r="A78" s="429"/>
      <c r="B78" s="438"/>
      <c r="C78" s="647">
        <f t="shared" ref="C78" si="38">INT($C$40)+2</f>
        <v>3</v>
      </c>
      <c r="D78" s="460"/>
      <c r="E78" s="518"/>
      <c r="F78" s="518"/>
      <c r="G78" s="460"/>
      <c r="H78" s="465" t="s">
        <v>1010</v>
      </c>
      <c r="I78" s="481" t="s">
        <v>843</v>
      </c>
      <c r="J78" s="481">
        <f t="shared" ref="J78" si="39">J75+1</f>
        <v>6</v>
      </c>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8"/>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8"/>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8"/>
      <c r="F81" s="518"/>
      <c r="G81" s="460"/>
      <c r="H81" s="664" t="s">
        <v>1016</v>
      </c>
      <c r="I81" s="665" t="s">
        <v>843</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1017</v>
      </c>
      <c r="I84" s="481" t="s">
        <v>843</v>
      </c>
      <c r="J84" s="481">
        <f t="shared" ref="J84" si="42">J81+1</f>
        <v>8</v>
      </c>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8"/>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8"/>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8"/>
      <c r="F87" s="518"/>
      <c r="G87" s="460"/>
      <c r="H87" s="465" t="s">
        <v>1018</v>
      </c>
      <c r="I87" s="481" t="s">
        <v>843</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1019</v>
      </c>
      <c r="I90" s="481" t="s">
        <v>843</v>
      </c>
      <c r="J90" s="481">
        <f t="shared" ref="J90" si="44">J87+1</f>
        <v>10</v>
      </c>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8"/>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8"/>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8"/>
      <c r="F93" s="518"/>
      <c r="G93" s="460"/>
      <c r="H93" s="465" t="s">
        <v>1020</v>
      </c>
      <c r="I93" s="481" t="s">
        <v>843</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1021</v>
      </c>
      <c r="I96" s="481" t="s">
        <v>843</v>
      </c>
      <c r="J96" s="481">
        <f t="shared" ref="J96" si="48">J93+1</f>
        <v>12</v>
      </c>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8"/>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8"/>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8"/>
      <c r="F99" s="518"/>
      <c r="G99" s="460"/>
      <c r="H99" s="664" t="s">
        <v>1022</v>
      </c>
      <c r="I99" s="665" t="s">
        <v>843</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1023</v>
      </c>
      <c r="I102" s="481" t="s">
        <v>843</v>
      </c>
      <c r="J102" s="481">
        <f t="shared" ref="J102" si="51">J99+1</f>
        <v>14</v>
      </c>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8"/>
      <c r="F105" s="518"/>
      <c r="G105" s="460"/>
      <c r="H105" s="465" t="s">
        <v>1024</v>
      </c>
      <c r="I105" s="481" t="s">
        <v>843</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1025</v>
      </c>
      <c r="I108" s="481" t="s">
        <v>843</v>
      </c>
      <c r="J108" s="481">
        <f t="shared" ref="J108" si="53">J105+1</f>
        <v>16</v>
      </c>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8"/>
      <c r="F111" s="518"/>
      <c r="G111" s="460"/>
      <c r="H111" s="465" t="s">
        <v>1026</v>
      </c>
      <c r="I111" s="481" t="s">
        <v>843</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1027</v>
      </c>
      <c r="I114" s="481" t="s">
        <v>843</v>
      </c>
      <c r="J114" s="481">
        <f t="shared" ref="J114" si="57">J111+1</f>
        <v>18</v>
      </c>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8"/>
      <c r="F117" s="518"/>
      <c r="G117" s="460"/>
      <c r="H117" s="465" t="s">
        <v>1028</v>
      </c>
      <c r="I117" s="481" t="s">
        <v>843</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1029</v>
      </c>
      <c r="I120" s="481" t="s">
        <v>843</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845</v>
      </c>
      <c r="I124" s="478"/>
      <c r="J124" s="478" t="s">
        <v>855</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846</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69"/>
      <c r="I127" s="901" t="s">
        <v>1058</v>
      </c>
      <c r="J127" s="869">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0" t="str">
        <f>Sheep!$H$252&amp;" Merino BBB"</f>
        <v>Aut Merino BBB</v>
      </c>
      <c r="I128" s="870" t="s">
        <v>1049</v>
      </c>
      <c r="J128" s="871">
        <f>J127+1</f>
        <v>1</v>
      </c>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1.0000000000000009E-2</v>
      </c>
      <c r="DG128" s="859">
        <v>1.0000000000000009E-2</v>
      </c>
      <c r="DH128" s="859">
        <v>-0.10999999999999988</v>
      </c>
      <c r="DI128" s="859">
        <v>-0.10999999999999988</v>
      </c>
      <c r="DJ128" s="859">
        <v>-0.10999999999999988</v>
      </c>
      <c r="DK128" s="859">
        <v>-0.10999999999999988</v>
      </c>
      <c r="DL128" s="859">
        <v>-0.10999999999999988</v>
      </c>
      <c r="DM128" s="859">
        <v>-0.10999999999999988</v>
      </c>
      <c r="DN128" s="859">
        <v>-1.0000000000000231E-2</v>
      </c>
      <c r="DO128" s="859">
        <v>-1.0000000000000231E-2</v>
      </c>
      <c r="DP128" s="859">
        <v>-1.0000000000000231E-2</v>
      </c>
      <c r="DQ128" s="859">
        <v>-1.0000000000000231E-2</v>
      </c>
      <c r="DR128" s="859">
        <v>-1.0000000000000231E-2</v>
      </c>
      <c r="DS128" s="859">
        <v>-1.0000000000000231E-2</v>
      </c>
      <c r="DT128" s="859">
        <v>-1.0000000000000231E-2</v>
      </c>
      <c r="DU128" s="859">
        <v>-0.20999999999999996</v>
      </c>
      <c r="DV128" s="859">
        <v>-0.20999999999999996</v>
      </c>
      <c r="DW128" s="859">
        <v>-0.20999999999999996</v>
      </c>
      <c r="DX128" s="859">
        <v>-0.20999999999999996</v>
      </c>
      <c r="DY128" s="859">
        <v>-0.19999999999999973</v>
      </c>
      <c r="DZ128" s="859">
        <v>-0.19999999999999973</v>
      </c>
      <c r="EA128" s="859">
        <v>-0.3400000000000003</v>
      </c>
      <c r="EB128" s="859">
        <v>-0.3400000000000003</v>
      </c>
      <c r="EC128" s="859">
        <v>-0.3400000000000003</v>
      </c>
      <c r="ED128" s="859">
        <v>-1.1800000000000002</v>
      </c>
      <c r="EE128" s="859">
        <v>-1.1800000000000002</v>
      </c>
      <c r="EF128" s="859">
        <v>-1.1800000000000002</v>
      </c>
      <c r="EG128" s="859">
        <v>-1.1800000000000002</v>
      </c>
      <c r="EH128" s="859">
        <v>-0.87</v>
      </c>
      <c r="EI128" s="859">
        <v>-0.86</v>
      </c>
      <c r="EJ128" s="859">
        <v>-0.86</v>
      </c>
      <c r="EK128" s="859">
        <v>-0.86</v>
      </c>
      <c r="EL128" s="859">
        <v>-0.86</v>
      </c>
      <c r="EM128" s="859">
        <v>-0.86</v>
      </c>
      <c r="EN128" s="859">
        <v>-0.86</v>
      </c>
      <c r="EO128" s="859">
        <v>-0.86</v>
      </c>
      <c r="EP128" s="859">
        <v>-0.55000000000000004</v>
      </c>
      <c r="EQ128" s="859">
        <v>-0.55000000000000004</v>
      </c>
      <c r="ER128" s="859">
        <v>-0.55000000000000004</v>
      </c>
      <c r="ES128" s="859">
        <v>-0.55000000000000004</v>
      </c>
      <c r="ET128" s="859">
        <v>-0.55000000000000004</v>
      </c>
      <c r="EU128" s="859">
        <v>-0.55000000000000004</v>
      </c>
      <c r="EV128" s="859">
        <v>-0.55000000000000004</v>
      </c>
      <c r="EW128" s="859">
        <v>-0.27</v>
      </c>
      <c r="EX128" s="859">
        <v>-0.27</v>
      </c>
      <c r="EY128" s="859">
        <v>-0.27</v>
      </c>
      <c r="EZ128" s="859">
        <v>-0.27</v>
      </c>
      <c r="FA128" s="859">
        <v>-0.27</v>
      </c>
      <c r="FB128" s="859">
        <v>-1.0000000000000009E-2</v>
      </c>
      <c r="FC128" s="859">
        <v>-1.0000000000000009E-2</v>
      </c>
      <c r="FD128" s="859">
        <v>-1.0000000000000009E-2</v>
      </c>
      <c r="FE128" s="859">
        <v>-1.0000000000000009E-2</v>
      </c>
      <c r="FF128" s="859">
        <v>3.0000000000000027E-2</v>
      </c>
      <c r="FG128" s="859">
        <v>3.0000000000000027E-2</v>
      </c>
      <c r="FH128" s="859">
        <v>-8.9999999999999858E-2</v>
      </c>
      <c r="FI128" s="859">
        <v>-8.9999999999999858E-2</v>
      </c>
      <c r="FJ128" s="859">
        <v>-8.9999999999999858E-2</v>
      </c>
      <c r="FK128" s="859">
        <v>-8.9999999999999858E-2</v>
      </c>
      <c r="FL128" s="859">
        <v>-8.9999999999999858E-2</v>
      </c>
      <c r="FM128" s="859">
        <v>-8.9999999999999858E-2</v>
      </c>
      <c r="FN128" s="859">
        <v>9.9999999999997868E-3</v>
      </c>
      <c r="FO128" s="859">
        <v>9.9999999999997868E-3</v>
      </c>
      <c r="FP128" s="859">
        <v>9.9999999999997868E-3</v>
      </c>
      <c r="FQ128" s="859">
        <v>9.9999999999997868E-3</v>
      </c>
      <c r="FR128" s="859">
        <v>9.9999999999997868E-3</v>
      </c>
      <c r="FS128" s="859">
        <v>9.9999999999997868E-3</v>
      </c>
      <c r="FT128" s="859">
        <v>9.9999999999997868E-3</v>
      </c>
      <c r="FU128" s="859">
        <v>-0.20000000000000018</v>
      </c>
      <c r="FV128" s="859">
        <v>-0.20000000000000018</v>
      </c>
      <c r="FW128" s="859">
        <v>-0.20000000000000018</v>
      </c>
      <c r="FX128" s="859">
        <v>-0.20000000000000018</v>
      </c>
      <c r="FY128" s="859">
        <v>-0.25</v>
      </c>
      <c r="FZ128" s="859">
        <v>-0.25</v>
      </c>
      <c r="GA128" s="859">
        <v>-0.39000000000000012</v>
      </c>
      <c r="GB128" s="859">
        <v>-0.39000000000000012</v>
      </c>
      <c r="GC128" s="859">
        <v>-0.39000000000000012</v>
      </c>
      <c r="GD128" s="859">
        <v>-1.25</v>
      </c>
      <c r="GE128" s="859">
        <v>-1.25</v>
      </c>
      <c r="GF128" s="859">
        <v>-1.25</v>
      </c>
      <c r="GG128" s="859">
        <v>-1.25</v>
      </c>
      <c r="GH128" s="859">
        <v>-0.9</v>
      </c>
      <c r="GI128" s="859">
        <v>-0.89</v>
      </c>
      <c r="GJ128" s="859">
        <v>-0.89</v>
      </c>
      <c r="GK128" s="859">
        <v>-0.89</v>
      </c>
      <c r="GL128" s="859">
        <v>-0.89</v>
      </c>
      <c r="GM128" s="859">
        <v>-0.89</v>
      </c>
      <c r="GN128" s="859">
        <v>-0.89</v>
      </c>
      <c r="GO128" s="859">
        <v>-0.89</v>
      </c>
      <c r="GP128" s="859">
        <v>-0.60000000000000009</v>
      </c>
      <c r="GQ128" s="859">
        <v>-0.60000000000000009</v>
      </c>
      <c r="GR128" s="859">
        <v>-0.60000000000000009</v>
      </c>
      <c r="GS128" s="859">
        <v>-0.60000000000000009</v>
      </c>
      <c r="GT128" s="859">
        <v>-0.60000000000000009</v>
      </c>
      <c r="GU128" s="859">
        <v>-0.60000000000000009</v>
      </c>
      <c r="GV128" s="859">
        <v>-0.60000000000000009</v>
      </c>
      <c r="GW128" s="859">
        <v>-0.27</v>
      </c>
      <c r="GX128" s="859">
        <v>-0.27</v>
      </c>
      <c r="GY128" s="859">
        <v>-0.27</v>
      </c>
      <c r="GZ128" s="859">
        <v>-0.27</v>
      </c>
      <c r="HA128" s="859">
        <v>-0.27</v>
      </c>
      <c r="HB128" s="859">
        <v>-4.0000000000000036E-2</v>
      </c>
      <c r="HC128" s="859">
        <v>-4.0000000000000036E-2</v>
      </c>
      <c r="HD128" s="859">
        <v>-4.0000000000000036E-2</v>
      </c>
      <c r="HE128" s="859">
        <v>-4.0000000000000036E-2</v>
      </c>
      <c r="HF128" s="859">
        <v>0</v>
      </c>
      <c r="HG128" s="859">
        <v>0</v>
      </c>
      <c r="HH128" s="859">
        <v>-0.11999999999999988</v>
      </c>
      <c r="HI128" s="859">
        <v>-0.11999999999999988</v>
      </c>
      <c r="HJ128" s="859">
        <v>-0.11999999999999988</v>
      </c>
      <c r="HK128" s="859">
        <v>-0.11999999999999988</v>
      </c>
      <c r="HL128" s="859">
        <v>-0.11999999999999988</v>
      </c>
      <c r="HM128" s="859">
        <v>-0.11999999999999988</v>
      </c>
      <c r="HN128" s="859">
        <v>9.9999999999997868E-3</v>
      </c>
      <c r="HO128" s="859">
        <v>9.9999999999997868E-3</v>
      </c>
      <c r="HP128" s="859">
        <v>9.9999999999997868E-3</v>
      </c>
      <c r="HQ128" s="859">
        <v>9.9999999999997868E-3</v>
      </c>
      <c r="HR128" s="859">
        <v>9.9999999999997868E-3</v>
      </c>
      <c r="HS128" s="859">
        <v>9.9999999999997868E-3</v>
      </c>
      <c r="HT128" s="859">
        <v>9.9999999999997868E-3</v>
      </c>
      <c r="HU128" s="859">
        <v>-0.20999999999999996</v>
      </c>
      <c r="HV128" s="859">
        <v>-0.20999999999999996</v>
      </c>
      <c r="HW128" s="859">
        <v>-0.20999999999999996</v>
      </c>
      <c r="HX128" s="859">
        <v>-0.20999999999999996</v>
      </c>
      <c r="HY128" s="859">
        <v>-0.25</v>
      </c>
      <c r="HZ128" s="859">
        <v>-0.25</v>
      </c>
      <c r="IA128" s="859">
        <v>-0.38000000000000034</v>
      </c>
      <c r="IB128" s="859">
        <v>-0.38000000000000034</v>
      </c>
      <c r="IC128" s="859">
        <v>-0.38000000000000034</v>
      </c>
      <c r="ID128" s="859">
        <v>-1.2000000000000002</v>
      </c>
      <c r="IE128" s="859">
        <v>-1.2000000000000002</v>
      </c>
      <c r="IF128" s="859">
        <v>-1.2000000000000002</v>
      </c>
      <c r="IG128" s="859">
        <v>-1.2000000000000002</v>
      </c>
      <c r="IH128" s="859">
        <v>-0.69000000000000006</v>
      </c>
      <c r="II128" s="859">
        <v>-0.68</v>
      </c>
      <c r="IJ128" s="859">
        <v>-0.68</v>
      </c>
      <c r="IK128" s="859">
        <v>-0.68</v>
      </c>
      <c r="IL128" s="859">
        <v>-0.68</v>
      </c>
      <c r="IM128" s="859">
        <v>-0.68</v>
      </c>
      <c r="IN128" s="859">
        <v>-0.68</v>
      </c>
      <c r="IO128" s="859">
        <v>-0.68</v>
      </c>
      <c r="IP128" s="859">
        <v>-0.32000000000000006</v>
      </c>
      <c r="IQ128" s="859">
        <v>-0.32000000000000006</v>
      </c>
      <c r="IR128" s="859">
        <v>-0.32000000000000006</v>
      </c>
      <c r="IS128" s="859">
        <v>-0.32000000000000006</v>
      </c>
      <c r="IT128" s="859">
        <v>-0.32000000000000006</v>
      </c>
      <c r="IU128" s="859">
        <v>-0.32000000000000006</v>
      </c>
      <c r="IV128" s="859">
        <v>-0.32000000000000006</v>
      </c>
      <c r="IW128" s="859">
        <v>-0.25</v>
      </c>
      <c r="IX128" s="859">
        <v>-0.25</v>
      </c>
      <c r="IY128" s="859">
        <v>-0.25</v>
      </c>
      <c r="IZ128" s="859">
        <v>-0.25</v>
      </c>
      <c r="JA128" s="859">
        <v>-0.25</v>
      </c>
      <c r="JB128" s="859">
        <v>0</v>
      </c>
      <c r="JC128" s="859">
        <v>0</v>
      </c>
      <c r="JD128" s="859">
        <v>0</v>
      </c>
      <c r="JE128" s="859">
        <v>0</v>
      </c>
      <c r="JF128" s="859">
        <v>-3.0000000000000027E-2</v>
      </c>
      <c r="JG128" s="859">
        <v>-3.0000000000000027E-2</v>
      </c>
      <c r="JH128" s="859">
        <v>-0.14999999999999991</v>
      </c>
      <c r="JI128" s="859">
        <v>-0.14999999999999991</v>
      </c>
      <c r="JJ128" s="859">
        <v>-0.14999999999999991</v>
      </c>
      <c r="JK128" s="859">
        <v>-0.14999999999999991</v>
      </c>
      <c r="JL128" s="859">
        <v>-0.14999999999999991</v>
      </c>
      <c r="JM128" s="859">
        <v>-0.14999999999999991</v>
      </c>
      <c r="JN128" s="859">
        <v>9.9999999999997868E-3</v>
      </c>
      <c r="JO128" s="859">
        <v>9.9999999999997868E-3</v>
      </c>
      <c r="JP128" s="859">
        <v>9.9999999999997868E-3</v>
      </c>
      <c r="JQ128" s="859">
        <v>9.9999999999997868E-3</v>
      </c>
      <c r="JR128" s="859">
        <v>9.9999999999997868E-3</v>
      </c>
      <c r="JS128" s="859">
        <v>9.9999999999997868E-3</v>
      </c>
      <c r="JT128" s="859">
        <v>9.9999999999997868E-3</v>
      </c>
      <c r="JU128" s="859">
        <v>-0.18999999999999995</v>
      </c>
      <c r="JV128" s="859">
        <v>-0.18999999999999995</v>
      </c>
      <c r="JW128" s="859">
        <v>-0.18999999999999995</v>
      </c>
      <c r="JX128" s="859">
        <v>-0.18999999999999995</v>
      </c>
      <c r="JY128" s="859">
        <v>-0.23999999999999977</v>
      </c>
      <c r="JZ128" s="859">
        <v>-0.23999999999999977</v>
      </c>
      <c r="KA128" s="859">
        <v>-0.39000000000000012</v>
      </c>
      <c r="KB128" s="859">
        <v>-0.39000000000000012</v>
      </c>
      <c r="KC128" s="859">
        <v>-0.39000000000000012</v>
      </c>
      <c r="KD128" s="859">
        <v>-1.2400000000000002</v>
      </c>
      <c r="KE128" s="859">
        <v>-1.2400000000000002</v>
      </c>
      <c r="KF128" s="859">
        <v>-1.2400000000000002</v>
      </c>
      <c r="KG128" s="859">
        <v>-1.2400000000000002</v>
      </c>
      <c r="KH128" s="859">
        <v>-0.84</v>
      </c>
      <c r="KI128" s="859">
        <v>-0.83</v>
      </c>
      <c r="KJ128" s="859">
        <v>-0.83</v>
      </c>
      <c r="KK128" s="859">
        <v>-0.83</v>
      </c>
      <c r="KL128" s="859">
        <v>-0.83</v>
      </c>
      <c r="KM128" s="859">
        <v>-0.83</v>
      </c>
      <c r="KN128" s="859">
        <v>-0.83</v>
      </c>
      <c r="KO128" s="859">
        <v>-0.83</v>
      </c>
      <c r="KP128" s="859">
        <v>-0.43999999999999995</v>
      </c>
      <c r="KQ128" s="859">
        <v>-0.43999999999999995</v>
      </c>
      <c r="KR128" s="859">
        <v>-0.43999999999999995</v>
      </c>
      <c r="KS128" s="859">
        <v>-0.43999999999999995</v>
      </c>
      <c r="KT128" s="859">
        <v>-0.43999999999999995</v>
      </c>
      <c r="KU128" s="859">
        <v>-0.43999999999999995</v>
      </c>
      <c r="KV128" s="859">
        <v>-0.43999999999999995</v>
      </c>
      <c r="KW128" s="859">
        <v>-0.25</v>
      </c>
      <c r="KX128" s="859">
        <v>-0.25</v>
      </c>
      <c r="KY128" s="859">
        <v>-0.25</v>
      </c>
      <c r="KZ128" s="859">
        <v>-0.25</v>
      </c>
      <c r="LA128" s="859">
        <v>-0.25</v>
      </c>
      <c r="LB128" s="859">
        <v>-2.0000000000000018E-2</v>
      </c>
      <c r="LC128" s="859">
        <v>-2.0000000000000018E-2</v>
      </c>
      <c r="LD128" s="859">
        <v>-2.0000000000000018E-2</v>
      </c>
      <c r="LE128" s="859">
        <v>-2.0000000000000018E-2</v>
      </c>
      <c r="LF128" s="859">
        <v>-2.0000000000000018E-2</v>
      </c>
      <c r="LG128" s="859">
        <v>-2.0000000000000018E-2</v>
      </c>
      <c r="LH128" s="859">
        <v>-0.1399999999999999</v>
      </c>
      <c r="LI128" s="859">
        <v>-0.1399999999999999</v>
      </c>
      <c r="LJ128" s="859">
        <v>-0.1399999999999999</v>
      </c>
      <c r="LK128" s="859">
        <v>-0.1399999999999999</v>
      </c>
      <c r="LL128" s="859">
        <v>-0.1399999999999999</v>
      </c>
      <c r="LM128" s="859">
        <v>-0.1399999999999999</v>
      </c>
      <c r="LN128" s="859">
        <v>0</v>
      </c>
      <c r="LO128" s="859">
        <v>0</v>
      </c>
      <c r="LP128" s="859">
        <v>0</v>
      </c>
      <c r="LQ128" s="859">
        <v>0</v>
      </c>
      <c r="LR128" s="859">
        <v>0</v>
      </c>
      <c r="LS128" s="859">
        <v>0</v>
      </c>
      <c r="LT128" s="859">
        <v>0</v>
      </c>
      <c r="LU128" s="859">
        <v>-0.18999999999999995</v>
      </c>
      <c r="LV128" s="859">
        <v>-0.18999999999999995</v>
      </c>
      <c r="LW128" s="859">
        <v>-0.18999999999999995</v>
      </c>
      <c r="LX128" s="859">
        <v>-0.18999999999999995</v>
      </c>
      <c r="LY128" s="859">
        <v>-0.20999999999999996</v>
      </c>
      <c r="LZ128" s="859">
        <v>-0.20999999999999996</v>
      </c>
      <c r="MA128" s="859">
        <v>-0.35000000000000009</v>
      </c>
      <c r="MB128" s="859">
        <v>-0.35000000000000009</v>
      </c>
      <c r="MC128" s="859">
        <v>-0.35000000000000009</v>
      </c>
      <c r="MD128" s="859">
        <v>-1.31</v>
      </c>
      <c r="ME128" s="859">
        <v>-1.31</v>
      </c>
      <c r="MF128" s="859">
        <v>-1.31</v>
      </c>
      <c r="MG128" s="859">
        <v>-1.31</v>
      </c>
      <c r="MH128" s="859">
        <v>-1.27</v>
      </c>
      <c r="MI128" s="859">
        <v>-1.2599999999999998</v>
      </c>
      <c r="MJ128" s="859">
        <v>-1.2599999999999998</v>
      </c>
      <c r="MK128" s="859">
        <v>-1.2599999999999998</v>
      </c>
      <c r="ML128" s="859">
        <v>-1.2599999999999998</v>
      </c>
      <c r="MM128" s="859">
        <v>-1.2599999999999998</v>
      </c>
      <c r="MN128" s="859">
        <v>-1.2599999999999998</v>
      </c>
      <c r="MO128" s="859">
        <v>-1.2599999999999998</v>
      </c>
      <c r="MP128" s="859">
        <v>-0.85000000000000009</v>
      </c>
      <c r="MQ128" s="859">
        <v>-0.85000000000000009</v>
      </c>
      <c r="MR128" s="859">
        <v>-0.85000000000000009</v>
      </c>
      <c r="MS128" s="859">
        <v>-0.85000000000000009</v>
      </c>
      <c r="MT128" s="859">
        <v>-0.85000000000000009</v>
      </c>
      <c r="MU128" s="859">
        <v>-0.85000000000000009</v>
      </c>
      <c r="MV128" s="859">
        <v>-0.85000000000000009</v>
      </c>
      <c r="MW128" s="859">
        <v>-0.48</v>
      </c>
      <c r="MX128" s="859">
        <v>-0.48</v>
      </c>
      <c r="MY128" s="859">
        <v>-0.48</v>
      </c>
      <c r="MZ128" s="859">
        <v>-0.48</v>
      </c>
      <c r="NA128" s="859">
        <v>-0.25</v>
      </c>
      <c r="NB128" s="859">
        <v>-2.0000000000000018E-2</v>
      </c>
      <c r="NC128" s="859">
        <v>-2.0000000000000018E-2</v>
      </c>
      <c r="ND128" s="859">
        <v>-2.0000000000000018E-2</v>
      </c>
      <c r="NE128" s="859">
        <v>-2.0000000000000018E-2</v>
      </c>
      <c r="NF128" s="859">
        <v>-2.0000000000000018E-2</v>
      </c>
      <c r="NG128" s="859">
        <v>-2.0000000000000018E-2</v>
      </c>
      <c r="NH128" s="859">
        <v>-0.1399999999999999</v>
      </c>
      <c r="NI128" s="859">
        <v>-0.1399999999999999</v>
      </c>
      <c r="NJ128" s="859">
        <v>-0.1399999999999999</v>
      </c>
      <c r="NK128" s="859">
        <v>-0.1399999999999999</v>
      </c>
      <c r="NL128" s="859">
        <v>-0.1399999999999999</v>
      </c>
      <c r="NM128" s="859">
        <v>-0.1399999999999999</v>
      </c>
      <c r="NN128" s="859">
        <v>0</v>
      </c>
      <c r="NO128" s="859">
        <v>0</v>
      </c>
      <c r="NP128" s="859">
        <v>0</v>
      </c>
      <c r="NQ128" s="859">
        <v>0</v>
      </c>
      <c r="NR128" s="859">
        <v>0</v>
      </c>
      <c r="NS128" s="859">
        <v>0</v>
      </c>
      <c r="NT128" s="859">
        <v>0</v>
      </c>
      <c r="NU128" s="859">
        <v>-0.18999999999999995</v>
      </c>
      <c r="NV128" s="859">
        <v>-0.18999999999999995</v>
      </c>
      <c r="NW128" s="859">
        <v>-0.18999999999999995</v>
      </c>
      <c r="NX128" s="859">
        <v>-0.18999999999999995</v>
      </c>
      <c r="NY128" s="859">
        <v>-0.20999999999999996</v>
      </c>
      <c r="NZ128" s="859">
        <v>-0.20999999999999996</v>
      </c>
      <c r="OA128" s="859">
        <v>-0.35000000000000009</v>
      </c>
      <c r="OB128" s="859">
        <v>-0.35000000000000009</v>
      </c>
      <c r="OC128" s="859">
        <v>-0.35000000000000009</v>
      </c>
      <c r="OD128" s="859">
        <v>-1.31</v>
      </c>
      <c r="OE128" s="859">
        <v>-1.31</v>
      </c>
      <c r="OF128" s="859">
        <v>-1.31</v>
      </c>
      <c r="OG128" s="859">
        <v>-1.31</v>
      </c>
      <c r="OH128" s="859">
        <v>-1.27</v>
      </c>
      <c r="OI128" s="859">
        <v>-1.2599999999999998</v>
      </c>
      <c r="OJ128" s="859">
        <v>-1.2599999999999998</v>
      </c>
      <c r="OK128" s="859">
        <v>-1.2599999999999998</v>
      </c>
      <c r="OL128" s="859">
        <v>-1.2599999999999998</v>
      </c>
      <c r="OM128" s="859">
        <v>-1.2599999999999998</v>
      </c>
      <c r="ON128" s="859">
        <v>-1.2599999999999998</v>
      </c>
      <c r="OO128" s="859">
        <v>-1.2599999999999998</v>
      </c>
      <c r="OP128" s="859">
        <v>-0.85000000000000009</v>
      </c>
      <c r="OQ128" s="859">
        <v>-0.85000000000000009</v>
      </c>
      <c r="OR128" s="859">
        <v>-0.85000000000000009</v>
      </c>
      <c r="OS128" s="859">
        <v>-0.85000000000000009</v>
      </c>
      <c r="OT128" s="859">
        <v>-0.85000000000000009</v>
      </c>
      <c r="OU128" s="859">
        <v>-0.85000000000000009</v>
      </c>
      <c r="OV128" s="859">
        <v>-0.85000000000000009</v>
      </c>
      <c r="OW128" s="859">
        <v>-0.48</v>
      </c>
      <c r="OX128" s="859">
        <v>-0.48</v>
      </c>
      <c r="OY128" s="859">
        <v>-0.48</v>
      </c>
      <c r="OZ128" s="859">
        <v>-0.48</v>
      </c>
      <c r="PA128" s="859">
        <v>-0.25</v>
      </c>
      <c r="PB128" s="859">
        <v>-2.0000000000000018E-2</v>
      </c>
      <c r="PC128" s="859">
        <v>-2.0000000000000018E-2</v>
      </c>
      <c r="PD128" s="859">
        <v>-2.0000000000000018E-2</v>
      </c>
      <c r="PE128" s="859">
        <v>-2.0000000000000018E-2</v>
      </c>
      <c r="PF128" s="859">
        <v>-2.0000000000000018E-2</v>
      </c>
      <c r="PG128" s="859">
        <v>-2.0000000000000018E-2</v>
      </c>
      <c r="PH128" s="859">
        <v>-0.1399999999999999</v>
      </c>
      <c r="PI128" s="859">
        <v>-0.1399999999999999</v>
      </c>
      <c r="PJ128" s="859">
        <v>-0.1399999999999999</v>
      </c>
      <c r="PK128" s="859">
        <v>-0.1399999999999999</v>
      </c>
      <c r="PL128" s="859">
        <v>-0.1399999999999999</v>
      </c>
      <c r="PM128" s="859">
        <v>-0.1399999999999999</v>
      </c>
      <c r="PN128" s="859">
        <v>0</v>
      </c>
      <c r="PO128" s="859">
        <v>0</v>
      </c>
      <c r="PP128" s="859">
        <v>0</v>
      </c>
      <c r="PQ128" s="859">
        <v>0</v>
      </c>
      <c r="PR128" s="859">
        <v>0</v>
      </c>
      <c r="PS128" s="859">
        <v>0</v>
      </c>
      <c r="PT128" s="859">
        <v>0</v>
      </c>
      <c r="PU128" s="859">
        <v>-0.18999999999999995</v>
      </c>
      <c r="PV128" s="859">
        <v>-0.18999999999999995</v>
      </c>
      <c r="PW128" s="859">
        <v>-0.18999999999999995</v>
      </c>
      <c r="PX128" s="859">
        <v>-0.18999999999999995</v>
      </c>
      <c r="PY128" s="859">
        <v>-0.20999999999999996</v>
      </c>
      <c r="PZ128" s="859">
        <v>-0.20999999999999996</v>
      </c>
      <c r="QA128" s="859">
        <v>-0.35000000000000009</v>
      </c>
      <c r="QB128" s="859">
        <v>-0.35000000000000009</v>
      </c>
      <c r="QC128" s="859">
        <v>-0.35000000000000009</v>
      </c>
      <c r="QD128" s="859">
        <v>-1.31</v>
      </c>
      <c r="QE128" s="859">
        <v>-1.31</v>
      </c>
      <c r="QF128" s="859">
        <v>-1.31</v>
      </c>
      <c r="QG128" s="859">
        <v>-1.31</v>
      </c>
      <c r="QH128" s="859">
        <v>-1.27</v>
      </c>
      <c r="QI128" s="859">
        <v>-1.2599999999999998</v>
      </c>
      <c r="QJ128" s="859">
        <v>-1.2599999999999998</v>
      </c>
      <c r="QK128" s="859">
        <v>-1.2599999999999998</v>
      </c>
      <c r="QL128" s="859">
        <v>-1.2599999999999998</v>
      </c>
      <c r="QM128" s="859">
        <v>-1.2599999999999998</v>
      </c>
      <c r="QN128" s="859">
        <v>-1.2599999999999998</v>
      </c>
      <c r="QO128" s="859">
        <v>-1.2599999999999998</v>
      </c>
      <c r="QP128" s="859">
        <v>-0.85000000000000009</v>
      </c>
      <c r="QQ128" s="859">
        <v>-0.85000000000000009</v>
      </c>
      <c r="QR128" s="859">
        <v>-0.85000000000000009</v>
      </c>
      <c r="QS128" s="859">
        <v>-0.85000000000000009</v>
      </c>
      <c r="QT128" s="859">
        <v>-0.85000000000000009</v>
      </c>
      <c r="QU128" s="859">
        <v>-0.85000000000000009</v>
      </c>
      <c r="QV128" s="859">
        <v>-0.85000000000000009</v>
      </c>
      <c r="QW128" s="859">
        <v>-0.48</v>
      </c>
      <c r="QX128" s="859">
        <v>-0.48</v>
      </c>
      <c r="QY128" s="859">
        <v>-0.48</v>
      </c>
      <c r="QZ128" s="859">
        <v>-0.48</v>
      </c>
      <c r="RA128" s="859">
        <v>-0.25</v>
      </c>
      <c r="RB128" s="859">
        <v>-2.0000000000000018E-2</v>
      </c>
      <c r="RC128" s="859">
        <v>-2.0000000000000018E-2</v>
      </c>
      <c r="RD128" s="859">
        <v>-2.0000000000000018E-2</v>
      </c>
      <c r="RE128" s="859">
        <v>-2.0000000000000018E-2</v>
      </c>
      <c r="RF128" s="859">
        <v>-2.0000000000000018E-2</v>
      </c>
      <c r="RG128" s="859">
        <v>-2.0000000000000018E-2</v>
      </c>
      <c r="RH128" s="859">
        <v>-0.1399999999999999</v>
      </c>
      <c r="RI128" s="859">
        <v>-0.1399999999999999</v>
      </c>
      <c r="RJ128" s="859">
        <v>-0.1399999999999999</v>
      </c>
      <c r="RK128" s="859">
        <v>-0.1399999999999999</v>
      </c>
      <c r="RL128" s="859">
        <v>-0.1399999999999999</v>
      </c>
      <c r="RM128" s="859">
        <v>-0.1399999999999999</v>
      </c>
      <c r="RN128" s="859">
        <v>0</v>
      </c>
      <c r="RO128" s="859">
        <v>0</v>
      </c>
      <c r="RP128" s="859">
        <v>0</v>
      </c>
      <c r="RQ128" s="859">
        <v>0</v>
      </c>
      <c r="RR128" s="859">
        <v>0</v>
      </c>
      <c r="RS128" s="859">
        <v>0</v>
      </c>
      <c r="RT128" s="859">
        <v>0</v>
      </c>
      <c r="RU128" s="859">
        <v>-0.18999999999999995</v>
      </c>
      <c r="RV128" s="859">
        <v>-0.18999999999999995</v>
      </c>
      <c r="RW128" s="859">
        <v>-0.18999999999999995</v>
      </c>
      <c r="RX128" s="859">
        <v>-0.18999999999999995</v>
      </c>
      <c r="RY128" s="859">
        <v>-0.20999999999999996</v>
      </c>
      <c r="RZ128" s="859">
        <v>-0.20999999999999996</v>
      </c>
      <c r="SA128" s="859">
        <v>-0.35000000000000009</v>
      </c>
      <c r="SB128" s="859">
        <v>-0.35000000000000009</v>
      </c>
      <c r="SC128" s="859">
        <v>-0.35000000000000009</v>
      </c>
      <c r="SD128" s="859">
        <v>-1.31</v>
      </c>
      <c r="SE128" s="859">
        <v>-1.31</v>
      </c>
      <c r="SF128" s="859">
        <v>-1.31</v>
      </c>
      <c r="SG128" s="859">
        <v>-1.31</v>
      </c>
      <c r="SH128" s="859">
        <v>-1.27</v>
      </c>
      <c r="SI128" s="859">
        <v>-1.2599999999999998</v>
      </c>
      <c r="SJ128" s="460">
        <f t="shared" si="61"/>
        <v>-1.2599999999999998</v>
      </c>
      <c r="SK128" s="441"/>
      <c r="SL128" s="429"/>
      <c r="SM128" s="429"/>
      <c r="SN128" s="429"/>
    </row>
    <row r="129" spans="1:508" outlineLevel="3" x14ac:dyDescent="0.25">
      <c r="A129" s="429"/>
      <c r="B129" s="438"/>
      <c r="C129" s="647">
        <f>INT($C$40)+3</f>
        <v>4</v>
      </c>
      <c r="D129" s="460"/>
      <c r="E129" s="518"/>
      <c r="F129" s="518"/>
      <c r="G129" s="460"/>
      <c r="H129" s="872"/>
      <c r="I129" s="902" t="s">
        <v>1050</v>
      </c>
      <c r="J129" s="873">
        <f t="shared" ref="J129:J192" si="62">J128+1</f>
        <v>2</v>
      </c>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-1.0000000000000009E-2</v>
      </c>
      <c r="AX129" s="860">
        <v>-1.0000000000000009E-2</v>
      </c>
      <c r="AY129" s="860">
        <v>-1.0000000000000009E-2</v>
      </c>
      <c r="AZ129" s="860">
        <v>-1.0000000000000009E-2</v>
      </c>
      <c r="BA129" s="860">
        <v>-1.0000000000000009E-2</v>
      </c>
      <c r="BB129" s="860">
        <v>-1.0000000000000009E-2</v>
      </c>
      <c r="BC129" s="860">
        <v>-1.0000000000000009E-2</v>
      </c>
      <c r="BD129" s="860">
        <v>-1.0000000000000009E-2</v>
      </c>
      <c r="BE129" s="860">
        <v>-1.0000000000000009E-2</v>
      </c>
      <c r="BF129" s="860">
        <v>-1.0000000000000009E-2</v>
      </c>
      <c r="BG129" s="860">
        <v>-1.0000000000000009E-2</v>
      </c>
      <c r="BH129" s="860">
        <v>-1.0000000000000009E-2</v>
      </c>
      <c r="BI129" s="860">
        <v>-1.0000000000000009E-2</v>
      </c>
      <c r="BJ129" s="860">
        <v>-1.0000000000000009E-2</v>
      </c>
      <c r="BK129" s="860">
        <v>-1.0000000000000009E-2</v>
      </c>
      <c r="BL129" s="860">
        <v>-1.0000000000000009E-2</v>
      </c>
      <c r="BM129" s="860">
        <v>-1.0000000000000009E-2</v>
      </c>
      <c r="BN129" s="860">
        <v>0</v>
      </c>
      <c r="BO129" s="860">
        <v>0</v>
      </c>
      <c r="BP129" s="860">
        <v>0</v>
      </c>
      <c r="BQ129" s="860">
        <v>0</v>
      </c>
      <c r="BR129" s="860">
        <v>0</v>
      </c>
      <c r="BS129" s="860">
        <v>0</v>
      </c>
      <c r="BT129" s="860">
        <v>0</v>
      </c>
      <c r="BU129" s="860">
        <v>0</v>
      </c>
      <c r="BV129" s="860">
        <v>0</v>
      </c>
      <c r="BW129" s="860">
        <v>0</v>
      </c>
      <c r="BX129" s="860">
        <v>0</v>
      </c>
      <c r="BY129" s="860">
        <v>0</v>
      </c>
      <c r="BZ129" s="860">
        <v>0</v>
      </c>
      <c r="CA129" s="860">
        <v>0</v>
      </c>
      <c r="CB129" s="860">
        <v>0</v>
      </c>
      <c r="CC129" s="860">
        <v>0</v>
      </c>
      <c r="CD129" s="860">
        <v>0</v>
      </c>
      <c r="CE129" s="860">
        <v>0</v>
      </c>
      <c r="CF129" s="860">
        <v>0</v>
      </c>
      <c r="CG129" s="860">
        <v>0</v>
      </c>
      <c r="CH129" s="860">
        <v>0</v>
      </c>
      <c r="CI129" s="860">
        <v>-1.0000000000000009E-2</v>
      </c>
      <c r="CJ129" s="860">
        <v>-1.0000000000000009E-2</v>
      </c>
      <c r="CK129" s="860">
        <v>-1.0000000000000009E-2</v>
      </c>
      <c r="CL129" s="860">
        <v>-1.0000000000000009E-2</v>
      </c>
      <c r="CM129" s="860">
        <v>-1.0000000000000009E-2</v>
      </c>
      <c r="CN129" s="860">
        <v>-1.0000000000000009E-2</v>
      </c>
      <c r="CO129" s="860">
        <v>-1.0000000000000009E-2</v>
      </c>
      <c r="CP129" s="860">
        <v>0</v>
      </c>
      <c r="CQ129" s="860">
        <v>0</v>
      </c>
      <c r="CR129" s="860">
        <v>0</v>
      </c>
      <c r="CS129" s="860">
        <v>0</v>
      </c>
      <c r="CT129" s="860">
        <v>0</v>
      </c>
      <c r="CU129" s="860">
        <v>0</v>
      </c>
      <c r="CV129" s="860">
        <v>0</v>
      </c>
      <c r="CW129" s="860">
        <v>0</v>
      </c>
      <c r="CX129" s="860">
        <v>0</v>
      </c>
      <c r="CY129" s="860">
        <v>0</v>
      </c>
      <c r="CZ129" s="860">
        <v>0</v>
      </c>
      <c r="DA129" s="860">
        <v>0</v>
      </c>
      <c r="DB129" s="860">
        <v>0</v>
      </c>
      <c r="DC129" s="860">
        <v>0</v>
      </c>
      <c r="DD129" s="860">
        <v>0</v>
      </c>
      <c r="DE129" s="860">
        <v>0</v>
      </c>
      <c r="DF129" s="860">
        <v>0</v>
      </c>
      <c r="DG129" s="860">
        <v>0</v>
      </c>
      <c r="DH129" s="860">
        <v>0</v>
      </c>
      <c r="DI129" s="860">
        <v>0</v>
      </c>
      <c r="DJ129" s="860">
        <v>0</v>
      </c>
      <c r="DK129" s="860">
        <v>0</v>
      </c>
      <c r="DL129" s="860">
        <v>0</v>
      </c>
      <c r="DM129" s="860">
        <v>0</v>
      </c>
      <c r="DN129" s="860">
        <v>-2.0000000000000018E-2</v>
      </c>
      <c r="DO129" s="860">
        <v>-2.0000000000000018E-2</v>
      </c>
      <c r="DP129" s="860">
        <v>-2.0000000000000018E-2</v>
      </c>
      <c r="DQ129" s="860">
        <v>-2.0000000000000018E-2</v>
      </c>
      <c r="DR129" s="860">
        <v>-2.0000000000000018E-2</v>
      </c>
      <c r="DS129" s="860">
        <v>-2.0000000000000018E-2</v>
      </c>
      <c r="DT129" s="860">
        <v>-2.0000000000000018E-2</v>
      </c>
      <c r="DU129" s="860">
        <v>-0.1599999999999997</v>
      </c>
      <c r="DV129" s="860">
        <v>-0.1599999999999997</v>
      </c>
      <c r="DW129" s="860">
        <v>-0.1599999999999997</v>
      </c>
      <c r="DX129" s="860">
        <v>-0.1599999999999997</v>
      </c>
      <c r="DY129" s="860">
        <v>-0.12999999999999989</v>
      </c>
      <c r="DZ129" s="860">
        <v>-0.12999999999999989</v>
      </c>
      <c r="EA129" s="860">
        <v>-0.20000000000000018</v>
      </c>
      <c r="EB129" s="860">
        <v>-0.20000000000000018</v>
      </c>
      <c r="EC129" s="860">
        <v>-0.20000000000000018</v>
      </c>
      <c r="ED129" s="860">
        <v>-0.81</v>
      </c>
      <c r="EE129" s="860">
        <v>-0.81</v>
      </c>
      <c r="EF129" s="860">
        <v>-0.81</v>
      </c>
      <c r="EG129" s="860">
        <v>-0.81</v>
      </c>
      <c r="EH129" s="860">
        <v>-0.56000000000000005</v>
      </c>
      <c r="EI129" s="860">
        <v>-0.56000000000000005</v>
      </c>
      <c r="EJ129" s="860">
        <v>-0.56000000000000005</v>
      </c>
      <c r="EK129" s="860">
        <v>-0.56000000000000005</v>
      </c>
      <c r="EL129" s="860">
        <v>-0.56000000000000005</v>
      </c>
      <c r="EM129" s="860">
        <v>-0.56000000000000005</v>
      </c>
      <c r="EN129" s="860">
        <v>-0.56000000000000005</v>
      </c>
      <c r="EO129" s="860">
        <v>-0.56000000000000005</v>
      </c>
      <c r="EP129" s="860">
        <v>-0.68</v>
      </c>
      <c r="EQ129" s="860">
        <v>-0.68</v>
      </c>
      <c r="ER129" s="860">
        <v>-0.68</v>
      </c>
      <c r="ES129" s="860">
        <v>-0.68</v>
      </c>
      <c r="ET129" s="860">
        <v>-0.68</v>
      </c>
      <c r="EU129" s="860">
        <v>-0.68</v>
      </c>
      <c r="EV129" s="860">
        <v>-0.68</v>
      </c>
      <c r="EW129" s="860">
        <v>-0.29000000000000004</v>
      </c>
      <c r="EX129" s="860">
        <v>-0.29000000000000004</v>
      </c>
      <c r="EY129" s="860">
        <v>-0.29000000000000004</v>
      </c>
      <c r="EZ129" s="860">
        <v>-0.29000000000000004</v>
      </c>
      <c r="FA129" s="860">
        <v>-0.29000000000000004</v>
      </c>
      <c r="FB129" s="860">
        <v>-0.27</v>
      </c>
      <c r="FC129" s="860">
        <v>-0.27</v>
      </c>
      <c r="FD129" s="860">
        <v>-0.27</v>
      </c>
      <c r="FE129" s="860">
        <v>-0.27</v>
      </c>
      <c r="FF129" s="860">
        <v>0</v>
      </c>
      <c r="FG129" s="860">
        <v>1.0000000000000009E-2</v>
      </c>
      <c r="FH129" s="860">
        <v>1.0000000000000009E-2</v>
      </c>
      <c r="FI129" s="860">
        <v>1.0000000000000009E-2</v>
      </c>
      <c r="FJ129" s="860">
        <v>1.0000000000000009E-2</v>
      </c>
      <c r="FK129" s="860">
        <v>1.0000000000000009E-2</v>
      </c>
      <c r="FL129" s="860">
        <v>1.0000000000000009E-2</v>
      </c>
      <c r="FM129" s="860">
        <v>1.0000000000000009E-2</v>
      </c>
      <c r="FN129" s="860">
        <v>9.9999999999997868E-3</v>
      </c>
      <c r="FO129" s="860">
        <v>9.9999999999997868E-3</v>
      </c>
      <c r="FP129" s="860">
        <v>9.9999999999997868E-3</v>
      </c>
      <c r="FQ129" s="860">
        <v>9.9999999999997868E-3</v>
      </c>
      <c r="FR129" s="860">
        <v>9.9999999999997868E-3</v>
      </c>
      <c r="FS129" s="860">
        <v>9.9999999999997868E-3</v>
      </c>
      <c r="FT129" s="860">
        <v>9.9999999999997868E-3</v>
      </c>
      <c r="FU129" s="860">
        <v>-0.20999999999999996</v>
      </c>
      <c r="FV129" s="860">
        <v>-0.20999999999999996</v>
      </c>
      <c r="FW129" s="860">
        <v>-0.20999999999999996</v>
      </c>
      <c r="FX129" s="860">
        <v>-0.20999999999999996</v>
      </c>
      <c r="FY129" s="860">
        <v>-0.22999999999999998</v>
      </c>
      <c r="FZ129" s="860">
        <v>-0.22999999999999998</v>
      </c>
      <c r="GA129" s="860">
        <v>-0.31000000000000005</v>
      </c>
      <c r="GB129" s="860">
        <v>-0.31000000000000005</v>
      </c>
      <c r="GC129" s="860">
        <v>-0.31000000000000005</v>
      </c>
      <c r="GD129" s="860">
        <v>-0.99</v>
      </c>
      <c r="GE129" s="860">
        <v>-0.99</v>
      </c>
      <c r="GF129" s="860">
        <v>-0.99</v>
      </c>
      <c r="GG129" s="860">
        <v>-0.99</v>
      </c>
      <c r="GH129" s="860">
        <v>-0.53</v>
      </c>
      <c r="GI129" s="860">
        <v>-0.53</v>
      </c>
      <c r="GJ129" s="860">
        <v>-0.53</v>
      </c>
      <c r="GK129" s="860">
        <v>-0.53</v>
      </c>
      <c r="GL129" s="860">
        <v>-0.53</v>
      </c>
      <c r="GM129" s="860">
        <v>-0.53</v>
      </c>
      <c r="GN129" s="860">
        <v>-0.53</v>
      </c>
      <c r="GO129" s="860">
        <v>-0.53</v>
      </c>
      <c r="GP129" s="860">
        <v>-0.78000000000000014</v>
      </c>
      <c r="GQ129" s="860">
        <v>-0.78000000000000014</v>
      </c>
      <c r="GR129" s="860">
        <v>-0.78000000000000014</v>
      </c>
      <c r="GS129" s="860">
        <v>-0.78000000000000014</v>
      </c>
      <c r="GT129" s="860">
        <v>-0.78000000000000014</v>
      </c>
      <c r="GU129" s="860">
        <v>-0.78000000000000014</v>
      </c>
      <c r="GV129" s="860">
        <v>-0.78000000000000014</v>
      </c>
      <c r="GW129" s="860">
        <v>-0.20999999999999996</v>
      </c>
      <c r="GX129" s="860">
        <v>-0.20999999999999996</v>
      </c>
      <c r="GY129" s="860">
        <v>-0.20999999999999996</v>
      </c>
      <c r="GZ129" s="860">
        <v>-0.20999999999999996</v>
      </c>
      <c r="HA129" s="860">
        <v>-0.20999999999999996</v>
      </c>
      <c r="HB129" s="860">
        <v>-0.20999999999999996</v>
      </c>
      <c r="HC129" s="860">
        <v>-0.20999999999999996</v>
      </c>
      <c r="HD129" s="860">
        <v>-0.20999999999999996</v>
      </c>
      <c r="HE129" s="860">
        <v>-0.20999999999999996</v>
      </c>
      <c r="HF129" s="860">
        <v>1.0000000000000009E-2</v>
      </c>
      <c r="HG129" s="860">
        <v>2.0000000000000018E-2</v>
      </c>
      <c r="HH129" s="860">
        <v>2.0000000000000018E-2</v>
      </c>
      <c r="HI129" s="860">
        <v>2.0000000000000018E-2</v>
      </c>
      <c r="HJ129" s="860">
        <v>2.0000000000000018E-2</v>
      </c>
      <c r="HK129" s="860">
        <v>2.0000000000000018E-2</v>
      </c>
      <c r="HL129" s="860">
        <v>2.0000000000000018E-2</v>
      </c>
      <c r="HM129" s="860">
        <v>2.0000000000000018E-2</v>
      </c>
      <c r="HN129" s="860">
        <v>0</v>
      </c>
      <c r="HO129" s="860">
        <v>0</v>
      </c>
      <c r="HP129" s="860">
        <v>0</v>
      </c>
      <c r="HQ129" s="860">
        <v>0</v>
      </c>
      <c r="HR129" s="860">
        <v>0</v>
      </c>
      <c r="HS129" s="860">
        <v>0</v>
      </c>
      <c r="HT129" s="860">
        <v>0</v>
      </c>
      <c r="HU129" s="860">
        <v>-0.23999999999999977</v>
      </c>
      <c r="HV129" s="860">
        <v>-0.23999999999999977</v>
      </c>
      <c r="HW129" s="860">
        <v>-0.23999999999999977</v>
      </c>
      <c r="HX129" s="860">
        <v>-0.23999999999999977</v>
      </c>
      <c r="HY129" s="860">
        <v>-0.26000000000000023</v>
      </c>
      <c r="HZ129" s="860">
        <v>-0.26000000000000023</v>
      </c>
      <c r="IA129" s="860">
        <v>-0.3400000000000003</v>
      </c>
      <c r="IB129" s="860">
        <v>-0.3400000000000003</v>
      </c>
      <c r="IC129" s="860">
        <v>-0.3400000000000003</v>
      </c>
      <c r="ID129" s="860">
        <v>-1.05</v>
      </c>
      <c r="IE129" s="860">
        <v>-1.05</v>
      </c>
      <c r="IF129" s="860">
        <v>-1.05</v>
      </c>
      <c r="IG129" s="860">
        <v>-1.05</v>
      </c>
      <c r="IH129" s="860">
        <v>-0.10000000000000009</v>
      </c>
      <c r="II129" s="860">
        <v>-0.10000000000000009</v>
      </c>
      <c r="IJ129" s="860">
        <v>-0.10000000000000009</v>
      </c>
      <c r="IK129" s="860">
        <v>-0.10000000000000009</v>
      </c>
      <c r="IL129" s="860">
        <v>-0.10000000000000009</v>
      </c>
      <c r="IM129" s="860">
        <v>-0.10000000000000009</v>
      </c>
      <c r="IN129" s="860">
        <v>-0.10000000000000009</v>
      </c>
      <c r="IO129" s="860">
        <v>-0.10000000000000009</v>
      </c>
      <c r="IP129" s="860">
        <v>-5.0000000000000044E-2</v>
      </c>
      <c r="IQ129" s="860">
        <v>-5.0000000000000044E-2</v>
      </c>
      <c r="IR129" s="860">
        <v>-5.0000000000000044E-2</v>
      </c>
      <c r="IS129" s="860">
        <v>-5.0000000000000044E-2</v>
      </c>
      <c r="IT129" s="860">
        <v>-5.0000000000000044E-2</v>
      </c>
      <c r="IU129" s="860">
        <v>-5.0000000000000044E-2</v>
      </c>
      <c r="IV129" s="860">
        <v>-5.0000000000000044E-2</v>
      </c>
      <c r="IW129" s="860">
        <v>-3.9999999999999813E-2</v>
      </c>
      <c r="IX129" s="860">
        <v>-3.9999999999999813E-2</v>
      </c>
      <c r="IY129" s="860">
        <v>-3.9999999999999813E-2</v>
      </c>
      <c r="IZ129" s="860">
        <v>-3.9999999999999813E-2</v>
      </c>
      <c r="JA129" s="860">
        <v>-3.9999999999999813E-2</v>
      </c>
      <c r="JB129" s="860">
        <v>-3.0000000000000027E-2</v>
      </c>
      <c r="JC129" s="860">
        <v>-3.0000000000000027E-2</v>
      </c>
      <c r="JD129" s="860">
        <v>-3.0000000000000027E-2</v>
      </c>
      <c r="JE129" s="860">
        <v>-3.0000000000000027E-2</v>
      </c>
      <c r="JF129" s="860">
        <v>0</v>
      </c>
      <c r="JG129" s="860">
        <v>9.9999999999997868E-3</v>
      </c>
      <c r="JH129" s="860">
        <v>9.9999999999997868E-3</v>
      </c>
      <c r="JI129" s="860">
        <v>9.9999999999997868E-3</v>
      </c>
      <c r="JJ129" s="860">
        <v>9.9999999999997868E-3</v>
      </c>
      <c r="JK129" s="860">
        <v>9.9999999999997868E-3</v>
      </c>
      <c r="JL129" s="860">
        <v>9.9999999999997868E-3</v>
      </c>
      <c r="JM129" s="860">
        <v>9.9999999999997868E-3</v>
      </c>
      <c r="JN129" s="860">
        <v>-1.0000000000000231E-2</v>
      </c>
      <c r="JO129" s="860">
        <v>-1.0000000000000231E-2</v>
      </c>
      <c r="JP129" s="860">
        <v>-1.0000000000000231E-2</v>
      </c>
      <c r="JQ129" s="860">
        <v>-1.0000000000000231E-2</v>
      </c>
      <c r="JR129" s="860">
        <v>-1.0000000000000231E-2</v>
      </c>
      <c r="JS129" s="860">
        <v>-1.0000000000000231E-2</v>
      </c>
      <c r="JT129" s="860">
        <v>-1.0000000000000231E-2</v>
      </c>
      <c r="JU129" s="860">
        <v>-0.19999999999999973</v>
      </c>
      <c r="JV129" s="860">
        <v>-0.19999999999999973</v>
      </c>
      <c r="JW129" s="860">
        <v>-0.19999999999999973</v>
      </c>
      <c r="JX129" s="860">
        <v>-0.19999999999999973</v>
      </c>
      <c r="JY129" s="860">
        <v>-0.25</v>
      </c>
      <c r="JZ129" s="860">
        <v>-0.25</v>
      </c>
      <c r="KA129" s="860">
        <v>-0.33000000000000007</v>
      </c>
      <c r="KB129" s="860">
        <v>-0.33000000000000007</v>
      </c>
      <c r="KC129" s="860">
        <v>-0.33000000000000007</v>
      </c>
      <c r="KD129" s="860">
        <v>-1.02</v>
      </c>
      <c r="KE129" s="860">
        <v>-1.02</v>
      </c>
      <c r="KF129" s="860">
        <v>-1.02</v>
      </c>
      <c r="KG129" s="860">
        <v>-1.02</v>
      </c>
      <c r="KH129" s="860">
        <v>-0.22999999999999998</v>
      </c>
      <c r="KI129" s="860">
        <v>-0.22999999999999998</v>
      </c>
      <c r="KJ129" s="860">
        <v>-0.22999999999999998</v>
      </c>
      <c r="KK129" s="860">
        <v>-0.22999999999999998</v>
      </c>
      <c r="KL129" s="860">
        <v>-0.22999999999999998</v>
      </c>
      <c r="KM129" s="860">
        <v>-0.22999999999999998</v>
      </c>
      <c r="KN129" s="860">
        <v>-0.22999999999999998</v>
      </c>
      <c r="KO129" s="860">
        <v>-0.22999999999999998</v>
      </c>
      <c r="KP129" s="860">
        <v>-0.37999999999999989</v>
      </c>
      <c r="KQ129" s="860">
        <v>-0.37999999999999989</v>
      </c>
      <c r="KR129" s="860">
        <v>-0.37999999999999989</v>
      </c>
      <c r="KS129" s="860">
        <v>-0.37999999999999989</v>
      </c>
      <c r="KT129" s="860">
        <v>-0.37999999999999989</v>
      </c>
      <c r="KU129" s="860">
        <v>-0.37999999999999989</v>
      </c>
      <c r="KV129" s="860">
        <v>-0.37999999999999989</v>
      </c>
      <c r="KW129" s="860">
        <v>-9.9999999999999867E-2</v>
      </c>
      <c r="KX129" s="860">
        <v>-9.9999999999999867E-2</v>
      </c>
      <c r="KY129" s="860">
        <v>-9.9999999999999867E-2</v>
      </c>
      <c r="KZ129" s="860">
        <v>-9.9999999999999867E-2</v>
      </c>
      <c r="LA129" s="860">
        <v>-9.9999999999999867E-2</v>
      </c>
      <c r="LB129" s="860">
        <v>-1.0000000000000009E-2</v>
      </c>
      <c r="LC129" s="860">
        <v>-1.0000000000000009E-2</v>
      </c>
      <c r="LD129" s="860">
        <v>-1.0000000000000009E-2</v>
      </c>
      <c r="LE129" s="860">
        <v>-1.0000000000000009E-2</v>
      </c>
      <c r="LF129" s="860">
        <v>1.9999999999999796E-2</v>
      </c>
      <c r="LG129" s="860">
        <v>3.0000000000000027E-2</v>
      </c>
      <c r="LH129" s="860">
        <v>3.0000000000000027E-2</v>
      </c>
      <c r="LI129" s="860">
        <v>3.0000000000000027E-2</v>
      </c>
      <c r="LJ129" s="860">
        <v>3.0000000000000027E-2</v>
      </c>
      <c r="LK129" s="860">
        <v>3.0000000000000027E-2</v>
      </c>
      <c r="LL129" s="860">
        <v>3.0000000000000027E-2</v>
      </c>
      <c r="LM129" s="860">
        <v>3.0000000000000027E-2</v>
      </c>
      <c r="LN129" s="860">
        <v>0</v>
      </c>
      <c r="LO129" s="860">
        <v>0</v>
      </c>
      <c r="LP129" s="860">
        <v>0</v>
      </c>
      <c r="LQ129" s="860">
        <v>0</v>
      </c>
      <c r="LR129" s="860">
        <v>0</v>
      </c>
      <c r="LS129" s="860">
        <v>0</v>
      </c>
      <c r="LT129" s="860">
        <v>0</v>
      </c>
      <c r="LU129" s="860">
        <v>-0.23999999999999977</v>
      </c>
      <c r="LV129" s="860">
        <v>-0.23999999999999977</v>
      </c>
      <c r="LW129" s="860">
        <v>-0.23999999999999977</v>
      </c>
      <c r="LX129" s="860">
        <v>-0.23999999999999977</v>
      </c>
      <c r="LY129" s="860">
        <v>-0.22999999999999998</v>
      </c>
      <c r="LZ129" s="860">
        <v>-0.22999999999999998</v>
      </c>
      <c r="MA129" s="860">
        <v>-0.31000000000000005</v>
      </c>
      <c r="MB129" s="860">
        <v>-0.31000000000000005</v>
      </c>
      <c r="MC129" s="860">
        <v>-0.31000000000000005</v>
      </c>
      <c r="MD129" s="860">
        <v>-0.74</v>
      </c>
      <c r="ME129" s="860">
        <v>-0.74</v>
      </c>
      <c r="MF129" s="860">
        <v>-0.74</v>
      </c>
      <c r="MG129" s="860">
        <v>-0.74</v>
      </c>
      <c r="MH129" s="860">
        <v>-0.12999999999999989</v>
      </c>
      <c r="MI129" s="860">
        <v>-0.12999999999999989</v>
      </c>
      <c r="MJ129" s="860">
        <v>-0.12999999999999989</v>
      </c>
      <c r="MK129" s="860">
        <v>-0.12999999999999989</v>
      </c>
      <c r="ML129" s="860">
        <v>-0.12999999999999989</v>
      </c>
      <c r="MM129" s="860">
        <v>-0.12999999999999989</v>
      </c>
      <c r="MN129" s="860">
        <v>-0.12999999999999989</v>
      </c>
      <c r="MO129" s="860">
        <v>-0.12999999999999989</v>
      </c>
      <c r="MP129" s="860">
        <v>-0.4700000000000002</v>
      </c>
      <c r="MQ129" s="860">
        <v>-0.4700000000000002</v>
      </c>
      <c r="MR129" s="860">
        <v>-0.4700000000000002</v>
      </c>
      <c r="MS129" s="860">
        <v>-0.4700000000000002</v>
      </c>
      <c r="MT129" s="860">
        <v>-0.4700000000000002</v>
      </c>
      <c r="MU129" s="860">
        <v>-0.4700000000000002</v>
      </c>
      <c r="MV129" s="860">
        <v>-0.4700000000000002</v>
      </c>
      <c r="MW129" s="860">
        <v>-0.24</v>
      </c>
      <c r="MX129" s="860">
        <v>-0.24</v>
      </c>
      <c r="MY129" s="860">
        <v>-0.24</v>
      </c>
      <c r="MZ129" s="860">
        <v>-0.24</v>
      </c>
      <c r="NA129" s="860">
        <v>-9.9999999999999867E-2</v>
      </c>
      <c r="NB129" s="860">
        <v>-1.0000000000000009E-2</v>
      </c>
      <c r="NC129" s="860">
        <v>-1.0000000000000009E-2</v>
      </c>
      <c r="ND129" s="860">
        <v>-1.0000000000000009E-2</v>
      </c>
      <c r="NE129" s="860">
        <v>-1.0000000000000009E-2</v>
      </c>
      <c r="NF129" s="860">
        <v>1.9999999999999796E-2</v>
      </c>
      <c r="NG129" s="860">
        <v>3.0000000000000027E-2</v>
      </c>
      <c r="NH129" s="860">
        <v>3.0000000000000027E-2</v>
      </c>
      <c r="NI129" s="860">
        <v>3.0000000000000027E-2</v>
      </c>
      <c r="NJ129" s="860">
        <v>3.0000000000000027E-2</v>
      </c>
      <c r="NK129" s="860">
        <v>3.0000000000000027E-2</v>
      </c>
      <c r="NL129" s="860">
        <v>3.0000000000000027E-2</v>
      </c>
      <c r="NM129" s="860">
        <v>3.0000000000000027E-2</v>
      </c>
      <c r="NN129" s="860">
        <v>0</v>
      </c>
      <c r="NO129" s="860">
        <v>0</v>
      </c>
      <c r="NP129" s="860">
        <v>0</v>
      </c>
      <c r="NQ129" s="860">
        <v>0</v>
      </c>
      <c r="NR129" s="860">
        <v>0</v>
      </c>
      <c r="NS129" s="860">
        <v>0</v>
      </c>
      <c r="NT129" s="860">
        <v>0</v>
      </c>
      <c r="NU129" s="860">
        <v>-0.23999999999999977</v>
      </c>
      <c r="NV129" s="860">
        <v>-0.23999999999999977</v>
      </c>
      <c r="NW129" s="860">
        <v>-0.23999999999999977</v>
      </c>
      <c r="NX129" s="860">
        <v>-0.23999999999999977</v>
      </c>
      <c r="NY129" s="860">
        <v>-0.22999999999999998</v>
      </c>
      <c r="NZ129" s="860">
        <v>-0.22999999999999998</v>
      </c>
      <c r="OA129" s="860">
        <v>-0.31000000000000005</v>
      </c>
      <c r="OB129" s="860">
        <v>-0.31000000000000005</v>
      </c>
      <c r="OC129" s="860">
        <v>-0.31000000000000005</v>
      </c>
      <c r="OD129" s="860">
        <v>-0.74</v>
      </c>
      <c r="OE129" s="860">
        <v>-0.74</v>
      </c>
      <c r="OF129" s="860">
        <v>-0.74</v>
      </c>
      <c r="OG129" s="860">
        <v>-0.74</v>
      </c>
      <c r="OH129" s="860">
        <v>-0.12999999999999989</v>
      </c>
      <c r="OI129" s="860">
        <v>-0.12999999999999989</v>
      </c>
      <c r="OJ129" s="860">
        <v>-0.12999999999999989</v>
      </c>
      <c r="OK129" s="860">
        <v>-0.12999999999999989</v>
      </c>
      <c r="OL129" s="860">
        <v>-0.12999999999999989</v>
      </c>
      <c r="OM129" s="860">
        <v>-0.12999999999999989</v>
      </c>
      <c r="ON129" s="860">
        <v>-0.12999999999999989</v>
      </c>
      <c r="OO129" s="860">
        <v>-0.12999999999999989</v>
      </c>
      <c r="OP129" s="860">
        <v>-0.4700000000000002</v>
      </c>
      <c r="OQ129" s="860">
        <v>-0.4700000000000002</v>
      </c>
      <c r="OR129" s="860">
        <v>-0.4700000000000002</v>
      </c>
      <c r="OS129" s="860">
        <v>-0.4700000000000002</v>
      </c>
      <c r="OT129" s="860">
        <v>-0.4700000000000002</v>
      </c>
      <c r="OU129" s="860">
        <v>-0.4700000000000002</v>
      </c>
      <c r="OV129" s="860">
        <v>-0.4700000000000002</v>
      </c>
      <c r="OW129" s="860">
        <v>-0.24</v>
      </c>
      <c r="OX129" s="860">
        <v>-0.24</v>
      </c>
      <c r="OY129" s="860">
        <v>-0.24</v>
      </c>
      <c r="OZ129" s="860">
        <v>-0.24</v>
      </c>
      <c r="PA129" s="860">
        <v>-9.9999999999999867E-2</v>
      </c>
      <c r="PB129" s="860">
        <v>-1.0000000000000009E-2</v>
      </c>
      <c r="PC129" s="860">
        <v>-1.0000000000000009E-2</v>
      </c>
      <c r="PD129" s="860">
        <v>-1.0000000000000009E-2</v>
      </c>
      <c r="PE129" s="860">
        <v>-1.0000000000000009E-2</v>
      </c>
      <c r="PF129" s="860">
        <v>1.9999999999999796E-2</v>
      </c>
      <c r="PG129" s="860">
        <v>3.0000000000000027E-2</v>
      </c>
      <c r="PH129" s="860">
        <v>3.0000000000000027E-2</v>
      </c>
      <c r="PI129" s="860">
        <v>3.0000000000000027E-2</v>
      </c>
      <c r="PJ129" s="860">
        <v>3.0000000000000027E-2</v>
      </c>
      <c r="PK129" s="860">
        <v>3.0000000000000027E-2</v>
      </c>
      <c r="PL129" s="860">
        <v>3.0000000000000027E-2</v>
      </c>
      <c r="PM129" s="860">
        <v>3.0000000000000027E-2</v>
      </c>
      <c r="PN129" s="860">
        <v>0</v>
      </c>
      <c r="PO129" s="860">
        <v>0</v>
      </c>
      <c r="PP129" s="860">
        <v>0</v>
      </c>
      <c r="PQ129" s="860">
        <v>0</v>
      </c>
      <c r="PR129" s="860">
        <v>0</v>
      </c>
      <c r="PS129" s="860">
        <v>0</v>
      </c>
      <c r="PT129" s="860">
        <v>0</v>
      </c>
      <c r="PU129" s="860">
        <v>-0.23999999999999977</v>
      </c>
      <c r="PV129" s="860">
        <v>-0.23999999999999977</v>
      </c>
      <c r="PW129" s="860">
        <v>-0.23999999999999977</v>
      </c>
      <c r="PX129" s="860">
        <v>-0.23999999999999977</v>
      </c>
      <c r="PY129" s="860">
        <v>-0.22999999999999998</v>
      </c>
      <c r="PZ129" s="860">
        <v>-0.22999999999999998</v>
      </c>
      <c r="QA129" s="860">
        <v>-0.31000000000000005</v>
      </c>
      <c r="QB129" s="860">
        <v>-0.31000000000000005</v>
      </c>
      <c r="QC129" s="860">
        <v>-0.31000000000000005</v>
      </c>
      <c r="QD129" s="860">
        <v>-0.74</v>
      </c>
      <c r="QE129" s="860">
        <v>-0.74</v>
      </c>
      <c r="QF129" s="860">
        <v>-0.74</v>
      </c>
      <c r="QG129" s="860">
        <v>-0.74</v>
      </c>
      <c r="QH129" s="860">
        <v>-0.12999999999999989</v>
      </c>
      <c r="QI129" s="860">
        <v>-0.12999999999999989</v>
      </c>
      <c r="QJ129" s="860">
        <v>-0.12999999999999989</v>
      </c>
      <c r="QK129" s="860">
        <v>-0.12999999999999989</v>
      </c>
      <c r="QL129" s="860">
        <v>-0.12999999999999989</v>
      </c>
      <c r="QM129" s="860">
        <v>-0.12999999999999989</v>
      </c>
      <c r="QN129" s="860">
        <v>-0.12999999999999989</v>
      </c>
      <c r="QO129" s="860">
        <v>-0.12999999999999989</v>
      </c>
      <c r="QP129" s="860">
        <v>-0.4700000000000002</v>
      </c>
      <c r="QQ129" s="860">
        <v>-0.4700000000000002</v>
      </c>
      <c r="QR129" s="860">
        <v>-0.4700000000000002</v>
      </c>
      <c r="QS129" s="860">
        <v>-0.4700000000000002</v>
      </c>
      <c r="QT129" s="860">
        <v>-0.4700000000000002</v>
      </c>
      <c r="QU129" s="860">
        <v>-0.4700000000000002</v>
      </c>
      <c r="QV129" s="860">
        <v>-0.4700000000000002</v>
      </c>
      <c r="QW129" s="860">
        <v>-0.24</v>
      </c>
      <c r="QX129" s="860">
        <v>-0.24</v>
      </c>
      <c r="QY129" s="860">
        <v>-0.24</v>
      </c>
      <c r="QZ129" s="860">
        <v>-0.24</v>
      </c>
      <c r="RA129" s="860">
        <v>-9.9999999999999867E-2</v>
      </c>
      <c r="RB129" s="860">
        <v>-1.0000000000000009E-2</v>
      </c>
      <c r="RC129" s="860">
        <v>-1.0000000000000009E-2</v>
      </c>
      <c r="RD129" s="860">
        <v>-1.0000000000000009E-2</v>
      </c>
      <c r="RE129" s="860">
        <v>-1.0000000000000009E-2</v>
      </c>
      <c r="RF129" s="860">
        <v>1.9999999999999796E-2</v>
      </c>
      <c r="RG129" s="860">
        <v>3.0000000000000027E-2</v>
      </c>
      <c r="RH129" s="860">
        <v>3.0000000000000027E-2</v>
      </c>
      <c r="RI129" s="860">
        <v>3.0000000000000027E-2</v>
      </c>
      <c r="RJ129" s="860">
        <v>3.0000000000000027E-2</v>
      </c>
      <c r="RK129" s="860">
        <v>3.0000000000000027E-2</v>
      </c>
      <c r="RL129" s="860">
        <v>3.0000000000000027E-2</v>
      </c>
      <c r="RM129" s="860">
        <v>3.0000000000000027E-2</v>
      </c>
      <c r="RN129" s="860">
        <v>0</v>
      </c>
      <c r="RO129" s="860">
        <v>0</v>
      </c>
      <c r="RP129" s="860">
        <v>0</v>
      </c>
      <c r="RQ129" s="860">
        <v>0</v>
      </c>
      <c r="RR129" s="860">
        <v>0</v>
      </c>
      <c r="RS129" s="860">
        <v>0</v>
      </c>
      <c r="RT129" s="860">
        <v>0</v>
      </c>
      <c r="RU129" s="860">
        <v>-0.23999999999999977</v>
      </c>
      <c r="RV129" s="860">
        <v>-0.23999999999999977</v>
      </c>
      <c r="RW129" s="860">
        <v>-0.23999999999999977</v>
      </c>
      <c r="RX129" s="860">
        <v>-0.23999999999999977</v>
      </c>
      <c r="RY129" s="860">
        <v>-0.22999999999999998</v>
      </c>
      <c r="RZ129" s="860">
        <v>-0.22999999999999998</v>
      </c>
      <c r="SA129" s="860">
        <v>-0.31000000000000005</v>
      </c>
      <c r="SB129" s="860">
        <v>-0.31000000000000005</v>
      </c>
      <c r="SC129" s="860">
        <v>-0.31000000000000005</v>
      </c>
      <c r="SD129" s="860">
        <v>-0.74</v>
      </c>
      <c r="SE129" s="860">
        <v>-0.74</v>
      </c>
      <c r="SF129" s="860">
        <v>-0.74</v>
      </c>
      <c r="SG129" s="860">
        <v>-0.74</v>
      </c>
      <c r="SH129" s="860">
        <v>-0.12999999999999989</v>
      </c>
      <c r="SI129" s="860">
        <v>-0.12999999999999989</v>
      </c>
      <c r="SJ129" s="460">
        <f t="shared" si="61"/>
        <v>-0.12999999999999989</v>
      </c>
      <c r="SK129" s="441"/>
      <c r="SL129" s="429"/>
      <c r="SM129" s="429"/>
      <c r="SN129" s="429"/>
    </row>
    <row r="130" spans="1:508" outlineLevel="3" x14ac:dyDescent="0.25">
      <c r="A130" s="429"/>
      <c r="B130" s="438"/>
      <c r="C130" s="647">
        <f>INT($C$40)+3</f>
        <v>4</v>
      </c>
      <c r="D130" s="460"/>
      <c r="E130" s="518"/>
      <c r="F130" s="518"/>
      <c r="G130" s="460"/>
      <c r="H130" s="872"/>
      <c r="I130" s="899" t="s">
        <v>1052</v>
      </c>
      <c r="J130" s="873">
        <f t="shared" si="62"/>
        <v>3</v>
      </c>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-1.0000000000000009E-2</v>
      </c>
      <c r="AX130" s="860">
        <v>-1.0000000000000009E-2</v>
      </c>
      <c r="AY130" s="860">
        <v>-1.0000000000000009E-2</v>
      </c>
      <c r="AZ130" s="860">
        <v>-1.0000000000000009E-2</v>
      </c>
      <c r="BA130" s="860">
        <v>-1.0000000000000009E-2</v>
      </c>
      <c r="BB130" s="860">
        <v>-1.0000000000000009E-2</v>
      </c>
      <c r="BC130" s="860">
        <v>-1.0000000000000009E-2</v>
      </c>
      <c r="BD130" s="860">
        <v>-1.0000000000000009E-2</v>
      </c>
      <c r="BE130" s="860">
        <v>-1.0000000000000009E-2</v>
      </c>
      <c r="BF130" s="860">
        <v>-1.0000000000000009E-2</v>
      </c>
      <c r="BG130" s="860">
        <v>-1.0000000000000009E-2</v>
      </c>
      <c r="BH130" s="860">
        <v>-1.0000000000000009E-2</v>
      </c>
      <c r="BI130" s="860">
        <v>-1.0000000000000009E-2</v>
      </c>
      <c r="BJ130" s="860">
        <v>-1.0000000000000009E-2</v>
      </c>
      <c r="BK130" s="860">
        <v>-1.0000000000000009E-2</v>
      </c>
      <c r="BL130" s="860">
        <v>-1.0000000000000009E-2</v>
      </c>
      <c r="BM130" s="860">
        <v>-1.0000000000000009E-2</v>
      </c>
      <c r="BN130" s="860">
        <v>0</v>
      </c>
      <c r="BO130" s="860">
        <v>0</v>
      </c>
      <c r="BP130" s="860">
        <v>0</v>
      </c>
      <c r="BQ130" s="860">
        <v>0</v>
      </c>
      <c r="BR130" s="860">
        <v>0</v>
      </c>
      <c r="BS130" s="860">
        <v>0</v>
      </c>
      <c r="BT130" s="860">
        <v>0</v>
      </c>
      <c r="BU130" s="860">
        <v>0</v>
      </c>
      <c r="BV130" s="860">
        <v>0</v>
      </c>
      <c r="BW130" s="860">
        <v>0</v>
      </c>
      <c r="BX130" s="860">
        <v>0</v>
      </c>
      <c r="BY130" s="860">
        <v>0</v>
      </c>
      <c r="BZ130" s="860">
        <v>0</v>
      </c>
      <c r="CA130" s="860">
        <v>0</v>
      </c>
      <c r="CB130" s="860">
        <v>0</v>
      </c>
      <c r="CC130" s="860">
        <v>0</v>
      </c>
      <c r="CD130" s="860">
        <v>0</v>
      </c>
      <c r="CE130" s="860">
        <v>0</v>
      </c>
      <c r="CF130" s="860">
        <v>0</v>
      </c>
      <c r="CG130" s="860">
        <v>0</v>
      </c>
      <c r="CH130" s="860">
        <v>0</v>
      </c>
      <c r="CI130" s="860">
        <v>-1.0000000000000009E-2</v>
      </c>
      <c r="CJ130" s="860">
        <v>-1.0000000000000009E-2</v>
      </c>
      <c r="CK130" s="860">
        <v>-1.0000000000000009E-2</v>
      </c>
      <c r="CL130" s="860">
        <v>-1.0000000000000009E-2</v>
      </c>
      <c r="CM130" s="860">
        <v>-1.0000000000000009E-2</v>
      </c>
      <c r="CN130" s="860">
        <v>-1.0000000000000009E-2</v>
      </c>
      <c r="CO130" s="860">
        <v>-1.0000000000000009E-2</v>
      </c>
      <c r="CP130" s="860">
        <v>0</v>
      </c>
      <c r="CQ130" s="860">
        <v>0</v>
      </c>
      <c r="CR130" s="860">
        <v>0</v>
      </c>
      <c r="CS130" s="860">
        <v>0</v>
      </c>
      <c r="CT130" s="860">
        <v>0</v>
      </c>
      <c r="CU130" s="860">
        <v>0</v>
      </c>
      <c r="CV130" s="860">
        <v>0</v>
      </c>
      <c r="CW130" s="860">
        <v>0</v>
      </c>
      <c r="CX130" s="860">
        <v>0</v>
      </c>
      <c r="CY130" s="860">
        <v>0</v>
      </c>
      <c r="CZ130" s="860">
        <v>0</v>
      </c>
      <c r="DA130" s="860">
        <v>0</v>
      </c>
      <c r="DB130" s="860">
        <v>0</v>
      </c>
      <c r="DC130" s="860">
        <v>0</v>
      </c>
      <c r="DD130" s="860">
        <v>0</v>
      </c>
      <c r="DE130" s="860">
        <v>0</v>
      </c>
      <c r="DF130" s="860">
        <v>0</v>
      </c>
      <c r="DG130" s="860">
        <v>0</v>
      </c>
      <c r="DH130" s="860">
        <v>0</v>
      </c>
      <c r="DI130" s="860">
        <v>0</v>
      </c>
      <c r="DJ130" s="860">
        <v>0</v>
      </c>
      <c r="DK130" s="860">
        <v>0</v>
      </c>
      <c r="DL130" s="860">
        <v>0</v>
      </c>
      <c r="DM130" s="860">
        <v>0</v>
      </c>
      <c r="DN130" s="860">
        <v>9.9999999999997868E-3</v>
      </c>
      <c r="DO130" s="860">
        <v>9.9999999999997868E-3</v>
      </c>
      <c r="DP130" s="860">
        <v>9.9999999999997868E-3</v>
      </c>
      <c r="DQ130" s="860">
        <v>9.9999999999997868E-3</v>
      </c>
      <c r="DR130" s="860">
        <v>9.9999999999997868E-3</v>
      </c>
      <c r="DS130" s="860">
        <v>9.9999999999997868E-3</v>
      </c>
      <c r="DT130" s="860">
        <v>9.9999999999997868E-3</v>
      </c>
      <c r="DU130" s="860">
        <v>-9.9999999999997868E-3</v>
      </c>
      <c r="DV130" s="860">
        <v>-9.9999999999997868E-3</v>
      </c>
      <c r="DW130" s="860">
        <v>-9.9999999999997868E-3</v>
      </c>
      <c r="DX130" s="860">
        <v>-9.9999999999997868E-3</v>
      </c>
      <c r="DY130" s="860">
        <v>-9.9999999999997868E-3</v>
      </c>
      <c r="DZ130" s="860">
        <v>-9.9999999999997868E-3</v>
      </c>
      <c r="EA130" s="860">
        <v>-1.0000000000000231E-2</v>
      </c>
      <c r="EB130" s="860">
        <v>-1.0000000000000231E-2</v>
      </c>
      <c r="EC130" s="860">
        <v>-1.0000000000000231E-2</v>
      </c>
      <c r="ED130" s="860">
        <v>-1.0000000000000231E-2</v>
      </c>
      <c r="EE130" s="860">
        <v>-1.0000000000000231E-2</v>
      </c>
      <c r="EF130" s="860">
        <v>-1.0000000000000231E-2</v>
      </c>
      <c r="EG130" s="860">
        <v>-1.0000000000000231E-2</v>
      </c>
      <c r="EH130" s="860">
        <v>0</v>
      </c>
      <c r="EI130" s="860">
        <v>0</v>
      </c>
      <c r="EJ130" s="860">
        <v>0</v>
      </c>
      <c r="EK130" s="860">
        <v>0</v>
      </c>
      <c r="EL130" s="860">
        <v>0</v>
      </c>
      <c r="EM130" s="860">
        <v>0</v>
      </c>
      <c r="EN130" s="860">
        <v>0</v>
      </c>
      <c r="EO130" s="860">
        <v>0</v>
      </c>
      <c r="EP130" s="860">
        <v>0</v>
      </c>
      <c r="EQ130" s="860">
        <v>0</v>
      </c>
      <c r="ER130" s="860">
        <v>0</v>
      </c>
      <c r="ES130" s="860">
        <v>0</v>
      </c>
      <c r="ET130" s="860">
        <v>0</v>
      </c>
      <c r="EU130" s="860">
        <v>0</v>
      </c>
      <c r="EV130" s="860">
        <v>0</v>
      </c>
      <c r="EW130" s="860">
        <v>1.0000000000000009E-2</v>
      </c>
      <c r="EX130" s="860">
        <v>1.0000000000000009E-2</v>
      </c>
      <c r="EY130" s="860">
        <v>1.0000000000000009E-2</v>
      </c>
      <c r="EZ130" s="860">
        <v>1.0000000000000009E-2</v>
      </c>
      <c r="FA130" s="860">
        <v>1.0000000000000009E-2</v>
      </c>
      <c r="FB130" s="860">
        <v>1.0000000000000009E-2</v>
      </c>
      <c r="FC130" s="860">
        <v>1.0000000000000009E-2</v>
      </c>
      <c r="FD130" s="860">
        <v>1.0000000000000009E-2</v>
      </c>
      <c r="FE130" s="860">
        <v>1.0000000000000009E-2</v>
      </c>
      <c r="FF130" s="860">
        <v>6.0000000000000053E-2</v>
      </c>
      <c r="FG130" s="860">
        <v>6.0000000000000053E-2</v>
      </c>
      <c r="FH130" s="860">
        <v>6.0000000000000053E-2</v>
      </c>
      <c r="FI130" s="860">
        <v>6.0000000000000053E-2</v>
      </c>
      <c r="FJ130" s="860">
        <v>6.0000000000000053E-2</v>
      </c>
      <c r="FK130" s="860">
        <v>6.0000000000000053E-2</v>
      </c>
      <c r="FL130" s="860">
        <v>6.0000000000000053E-2</v>
      </c>
      <c r="FM130" s="860">
        <v>6.0000000000000053E-2</v>
      </c>
      <c r="FN130" s="860">
        <v>4.0000000000000036E-2</v>
      </c>
      <c r="FO130" s="860">
        <v>4.0000000000000036E-2</v>
      </c>
      <c r="FP130" s="860">
        <v>4.0000000000000036E-2</v>
      </c>
      <c r="FQ130" s="860">
        <v>4.0000000000000036E-2</v>
      </c>
      <c r="FR130" s="860">
        <v>4.0000000000000036E-2</v>
      </c>
      <c r="FS130" s="860">
        <v>4.0000000000000036E-2</v>
      </c>
      <c r="FT130" s="860">
        <v>4.0000000000000036E-2</v>
      </c>
      <c r="FU130" s="860">
        <v>9.9999999999997868E-3</v>
      </c>
      <c r="FV130" s="860">
        <v>9.9999999999997868E-3</v>
      </c>
      <c r="FW130" s="860">
        <v>9.9999999999997868E-3</v>
      </c>
      <c r="FX130" s="860">
        <v>9.9999999999997868E-3</v>
      </c>
      <c r="FY130" s="860">
        <v>9.9999999999997868E-3</v>
      </c>
      <c r="FZ130" s="860">
        <v>9.9999999999997868E-3</v>
      </c>
      <c r="GA130" s="860">
        <v>2.0000000000000018E-2</v>
      </c>
      <c r="GB130" s="860">
        <v>2.0000000000000018E-2</v>
      </c>
      <c r="GC130" s="860">
        <v>2.0000000000000018E-2</v>
      </c>
      <c r="GD130" s="860">
        <v>2.0000000000000018E-2</v>
      </c>
      <c r="GE130" s="860">
        <v>2.0000000000000018E-2</v>
      </c>
      <c r="GF130" s="860">
        <v>2.0000000000000018E-2</v>
      </c>
      <c r="GG130" s="860">
        <v>2.0000000000000018E-2</v>
      </c>
      <c r="GH130" s="860">
        <v>-3.0000000000000027E-2</v>
      </c>
      <c r="GI130" s="860">
        <v>-3.0000000000000027E-2</v>
      </c>
      <c r="GJ130" s="860">
        <v>-3.0000000000000027E-2</v>
      </c>
      <c r="GK130" s="860">
        <v>-3.0000000000000027E-2</v>
      </c>
      <c r="GL130" s="860">
        <v>-3.0000000000000027E-2</v>
      </c>
      <c r="GM130" s="860">
        <v>-3.0000000000000027E-2</v>
      </c>
      <c r="GN130" s="860">
        <v>-3.0000000000000027E-2</v>
      </c>
      <c r="GO130" s="860">
        <v>-3.0000000000000027E-2</v>
      </c>
      <c r="GP130" s="860">
        <v>-5.0000000000000044E-2</v>
      </c>
      <c r="GQ130" s="860">
        <v>-5.0000000000000044E-2</v>
      </c>
      <c r="GR130" s="860">
        <v>-5.0000000000000044E-2</v>
      </c>
      <c r="GS130" s="860">
        <v>-5.0000000000000044E-2</v>
      </c>
      <c r="GT130" s="860">
        <v>-5.0000000000000044E-2</v>
      </c>
      <c r="GU130" s="860">
        <v>-5.0000000000000044E-2</v>
      </c>
      <c r="GV130" s="860">
        <v>-5.0000000000000044E-2</v>
      </c>
      <c r="GW130" s="860">
        <v>-1.0000000000000009E-2</v>
      </c>
      <c r="GX130" s="860">
        <v>-1.0000000000000009E-2</v>
      </c>
      <c r="GY130" s="860">
        <v>-1.0000000000000009E-2</v>
      </c>
      <c r="GZ130" s="860">
        <v>-1.0000000000000009E-2</v>
      </c>
      <c r="HA130" s="860">
        <v>-1.0000000000000009E-2</v>
      </c>
      <c r="HB130" s="860">
        <v>-3.0000000000000027E-2</v>
      </c>
      <c r="HC130" s="860">
        <v>-3.0000000000000027E-2</v>
      </c>
      <c r="HD130" s="860">
        <v>-3.0000000000000027E-2</v>
      </c>
      <c r="HE130" s="860">
        <v>-3.0000000000000027E-2</v>
      </c>
      <c r="HF130" s="860">
        <v>3.0000000000000027E-2</v>
      </c>
      <c r="HG130" s="860">
        <v>3.9999999999999813E-2</v>
      </c>
      <c r="HH130" s="860">
        <v>3.9999999999999813E-2</v>
      </c>
      <c r="HI130" s="860">
        <v>3.9999999999999813E-2</v>
      </c>
      <c r="HJ130" s="860">
        <v>3.9999999999999813E-2</v>
      </c>
      <c r="HK130" s="860">
        <v>3.9999999999999813E-2</v>
      </c>
      <c r="HL130" s="860">
        <v>3.9999999999999813E-2</v>
      </c>
      <c r="HM130" s="860">
        <v>3.9999999999999813E-2</v>
      </c>
      <c r="HN130" s="860">
        <v>2.9999999999999805E-2</v>
      </c>
      <c r="HO130" s="860">
        <v>2.9999999999999805E-2</v>
      </c>
      <c r="HP130" s="860">
        <v>2.9999999999999805E-2</v>
      </c>
      <c r="HQ130" s="860">
        <v>2.9999999999999805E-2</v>
      </c>
      <c r="HR130" s="860">
        <v>2.9999999999999805E-2</v>
      </c>
      <c r="HS130" s="860">
        <v>2.9999999999999805E-2</v>
      </c>
      <c r="HT130" s="860">
        <v>2.9999999999999805E-2</v>
      </c>
      <c r="HU130" s="860">
        <v>-2.0000000000000018E-2</v>
      </c>
      <c r="HV130" s="860">
        <v>-2.0000000000000018E-2</v>
      </c>
      <c r="HW130" s="860">
        <v>-2.0000000000000018E-2</v>
      </c>
      <c r="HX130" s="860">
        <v>-2.0000000000000018E-2</v>
      </c>
      <c r="HY130" s="860">
        <v>-2.0000000000000018E-2</v>
      </c>
      <c r="HZ130" s="860">
        <v>-2.0000000000000018E-2</v>
      </c>
      <c r="IA130" s="860">
        <v>-2.0000000000000018E-2</v>
      </c>
      <c r="IB130" s="860">
        <v>-2.0000000000000018E-2</v>
      </c>
      <c r="IC130" s="860">
        <v>-2.0000000000000018E-2</v>
      </c>
      <c r="ID130" s="860">
        <v>-2.0000000000000018E-2</v>
      </c>
      <c r="IE130" s="860">
        <v>-2.0000000000000018E-2</v>
      </c>
      <c r="IF130" s="860">
        <v>-2.0000000000000018E-2</v>
      </c>
      <c r="IG130" s="860">
        <v>-2.0000000000000018E-2</v>
      </c>
      <c r="IH130" s="860">
        <v>0</v>
      </c>
      <c r="II130" s="860">
        <v>0</v>
      </c>
      <c r="IJ130" s="860">
        <v>0</v>
      </c>
      <c r="IK130" s="860">
        <v>0</v>
      </c>
      <c r="IL130" s="860">
        <v>0</v>
      </c>
      <c r="IM130" s="860">
        <v>0</v>
      </c>
      <c r="IN130" s="860">
        <v>0</v>
      </c>
      <c r="IO130" s="860">
        <v>0</v>
      </c>
      <c r="IP130" s="860">
        <v>0</v>
      </c>
      <c r="IQ130" s="860">
        <v>0</v>
      </c>
      <c r="IR130" s="860">
        <v>0</v>
      </c>
      <c r="IS130" s="860">
        <v>0</v>
      </c>
      <c r="IT130" s="860">
        <v>0</v>
      </c>
      <c r="IU130" s="860">
        <v>0</v>
      </c>
      <c r="IV130" s="860">
        <v>0</v>
      </c>
      <c r="IW130" s="860">
        <v>0</v>
      </c>
      <c r="IX130" s="860">
        <v>0</v>
      </c>
      <c r="IY130" s="860">
        <v>0</v>
      </c>
      <c r="IZ130" s="860">
        <v>0</v>
      </c>
      <c r="JA130" s="860">
        <v>0</v>
      </c>
      <c r="JB130" s="860">
        <v>0</v>
      </c>
      <c r="JC130" s="860">
        <v>0</v>
      </c>
      <c r="JD130" s="860">
        <v>0</v>
      </c>
      <c r="JE130" s="860">
        <v>0</v>
      </c>
      <c r="JF130" s="860">
        <v>9.9999999999997868E-3</v>
      </c>
      <c r="JG130" s="860">
        <v>9.9999999999997868E-3</v>
      </c>
      <c r="JH130" s="860">
        <v>9.9999999999997868E-3</v>
      </c>
      <c r="JI130" s="860">
        <v>9.9999999999997868E-3</v>
      </c>
      <c r="JJ130" s="860">
        <v>9.9999999999997868E-3</v>
      </c>
      <c r="JK130" s="860">
        <v>9.9999999999997868E-3</v>
      </c>
      <c r="JL130" s="860">
        <v>9.9999999999997868E-3</v>
      </c>
      <c r="JM130" s="860">
        <v>9.9999999999997868E-3</v>
      </c>
      <c r="JN130" s="860">
        <v>2.0000000000000018E-2</v>
      </c>
      <c r="JO130" s="860">
        <v>2.0000000000000018E-2</v>
      </c>
      <c r="JP130" s="860">
        <v>2.0000000000000018E-2</v>
      </c>
      <c r="JQ130" s="860">
        <v>2.0000000000000018E-2</v>
      </c>
      <c r="JR130" s="860">
        <v>2.0000000000000018E-2</v>
      </c>
      <c r="JS130" s="860">
        <v>2.0000000000000018E-2</v>
      </c>
      <c r="JT130" s="860">
        <v>2.0000000000000018E-2</v>
      </c>
      <c r="JU130" s="860">
        <v>2.0000000000000018E-2</v>
      </c>
      <c r="JV130" s="860">
        <v>2.0000000000000018E-2</v>
      </c>
      <c r="JW130" s="860">
        <v>2.0000000000000018E-2</v>
      </c>
      <c r="JX130" s="860">
        <v>2.0000000000000018E-2</v>
      </c>
      <c r="JY130" s="860">
        <v>-9.9999999999997868E-3</v>
      </c>
      <c r="JZ130" s="860">
        <v>-9.9999999999997868E-3</v>
      </c>
      <c r="KA130" s="860">
        <v>0</v>
      </c>
      <c r="KB130" s="860">
        <v>0</v>
      </c>
      <c r="KC130" s="860">
        <v>0</v>
      </c>
      <c r="KD130" s="860">
        <v>-3.0000000000000249E-2</v>
      </c>
      <c r="KE130" s="860">
        <v>-3.0000000000000249E-2</v>
      </c>
      <c r="KF130" s="860">
        <v>-3.0000000000000249E-2</v>
      </c>
      <c r="KG130" s="860">
        <v>-3.0000000000000249E-2</v>
      </c>
      <c r="KH130" s="860">
        <v>-7.0000000000000062E-2</v>
      </c>
      <c r="KI130" s="860">
        <v>-7.0000000000000062E-2</v>
      </c>
      <c r="KJ130" s="860">
        <v>-7.0000000000000062E-2</v>
      </c>
      <c r="KK130" s="860">
        <v>-7.0000000000000062E-2</v>
      </c>
      <c r="KL130" s="860">
        <v>-7.0000000000000062E-2</v>
      </c>
      <c r="KM130" s="860">
        <v>-7.0000000000000062E-2</v>
      </c>
      <c r="KN130" s="860">
        <v>-7.0000000000000062E-2</v>
      </c>
      <c r="KO130" s="860">
        <v>-7.0000000000000062E-2</v>
      </c>
      <c r="KP130" s="860">
        <v>-0.10999999999999988</v>
      </c>
      <c r="KQ130" s="860">
        <v>-0.10999999999999988</v>
      </c>
      <c r="KR130" s="860">
        <v>-0.10999999999999988</v>
      </c>
      <c r="KS130" s="860">
        <v>-0.10999999999999988</v>
      </c>
      <c r="KT130" s="860">
        <v>-0.10999999999999988</v>
      </c>
      <c r="KU130" s="860">
        <v>-0.10999999999999988</v>
      </c>
      <c r="KV130" s="860">
        <v>-0.10999999999999988</v>
      </c>
      <c r="KW130" s="860">
        <v>-3.9999999999999813E-2</v>
      </c>
      <c r="KX130" s="860">
        <v>-3.9999999999999813E-2</v>
      </c>
      <c r="KY130" s="860">
        <v>-3.9999999999999813E-2</v>
      </c>
      <c r="KZ130" s="860">
        <v>-3.9999999999999813E-2</v>
      </c>
      <c r="LA130" s="860">
        <v>-3.9999999999999813E-2</v>
      </c>
      <c r="LB130" s="860">
        <v>-1.0000000000000009E-2</v>
      </c>
      <c r="LC130" s="860">
        <v>-1.0000000000000009E-2</v>
      </c>
      <c r="LD130" s="860">
        <v>-1.0000000000000009E-2</v>
      </c>
      <c r="LE130" s="860">
        <v>-1.0000000000000009E-2</v>
      </c>
      <c r="LF130" s="860">
        <v>3.0000000000000027E-2</v>
      </c>
      <c r="LG130" s="860">
        <v>3.0000000000000027E-2</v>
      </c>
      <c r="LH130" s="860">
        <v>3.0000000000000027E-2</v>
      </c>
      <c r="LI130" s="860">
        <v>3.0000000000000027E-2</v>
      </c>
      <c r="LJ130" s="860">
        <v>3.0000000000000027E-2</v>
      </c>
      <c r="LK130" s="860">
        <v>3.0000000000000027E-2</v>
      </c>
      <c r="LL130" s="860">
        <v>3.0000000000000027E-2</v>
      </c>
      <c r="LM130" s="860">
        <v>3.0000000000000027E-2</v>
      </c>
      <c r="LN130" s="860">
        <v>3.0000000000000249E-2</v>
      </c>
      <c r="LO130" s="860">
        <v>3.0000000000000249E-2</v>
      </c>
      <c r="LP130" s="860">
        <v>3.0000000000000249E-2</v>
      </c>
      <c r="LQ130" s="860">
        <v>3.0000000000000249E-2</v>
      </c>
      <c r="LR130" s="860">
        <v>3.0000000000000249E-2</v>
      </c>
      <c r="LS130" s="860">
        <v>3.0000000000000249E-2</v>
      </c>
      <c r="LT130" s="860">
        <v>3.0000000000000249E-2</v>
      </c>
      <c r="LU130" s="860">
        <v>0</v>
      </c>
      <c r="LV130" s="860">
        <v>0</v>
      </c>
      <c r="LW130" s="860">
        <v>0</v>
      </c>
      <c r="LX130" s="860">
        <v>0</v>
      </c>
      <c r="LY130" s="860">
        <v>-1.0000000000000231E-2</v>
      </c>
      <c r="LZ130" s="860">
        <v>-1.0000000000000231E-2</v>
      </c>
      <c r="MA130" s="860">
        <v>-9.9999999999997868E-3</v>
      </c>
      <c r="MB130" s="860">
        <v>-9.9999999999997868E-3</v>
      </c>
      <c r="MC130" s="860">
        <v>-9.9999999999997868E-3</v>
      </c>
      <c r="MD130" s="860">
        <v>6.999999999999984E-2</v>
      </c>
      <c r="ME130" s="860">
        <v>6.999999999999984E-2</v>
      </c>
      <c r="MF130" s="860">
        <v>6.999999999999984E-2</v>
      </c>
      <c r="MG130" s="860">
        <v>6.999999999999984E-2</v>
      </c>
      <c r="MH130" s="860">
        <v>0.12999999999999989</v>
      </c>
      <c r="MI130" s="860">
        <v>0.12999999999999989</v>
      </c>
      <c r="MJ130" s="860">
        <v>0.12999999999999989</v>
      </c>
      <c r="MK130" s="860">
        <v>0.12999999999999989</v>
      </c>
      <c r="ML130" s="860">
        <v>0.12999999999999989</v>
      </c>
      <c r="MM130" s="860">
        <v>0.12999999999999989</v>
      </c>
      <c r="MN130" s="860">
        <v>0.12999999999999989</v>
      </c>
      <c r="MO130" s="860">
        <v>0.12999999999999989</v>
      </c>
      <c r="MP130" s="860">
        <v>0.25</v>
      </c>
      <c r="MQ130" s="860">
        <v>0.25</v>
      </c>
      <c r="MR130" s="860">
        <v>0.25</v>
      </c>
      <c r="MS130" s="860">
        <v>0.25</v>
      </c>
      <c r="MT130" s="860">
        <v>0.25</v>
      </c>
      <c r="MU130" s="860">
        <v>0.25</v>
      </c>
      <c r="MV130" s="860">
        <v>0.25</v>
      </c>
      <c r="MW130" s="860">
        <v>0.20000000000000018</v>
      </c>
      <c r="MX130" s="860">
        <v>0.20000000000000018</v>
      </c>
      <c r="MY130" s="860">
        <v>0.20000000000000018</v>
      </c>
      <c r="MZ130" s="860">
        <v>0.20000000000000018</v>
      </c>
      <c r="NA130" s="860">
        <v>-3.9999999999999813E-2</v>
      </c>
      <c r="NB130" s="860">
        <v>-1.0000000000000009E-2</v>
      </c>
      <c r="NC130" s="860">
        <v>-1.0000000000000009E-2</v>
      </c>
      <c r="ND130" s="860">
        <v>-1.0000000000000009E-2</v>
      </c>
      <c r="NE130" s="860">
        <v>-1.0000000000000009E-2</v>
      </c>
      <c r="NF130" s="860">
        <v>3.0000000000000027E-2</v>
      </c>
      <c r="NG130" s="860">
        <v>3.0000000000000027E-2</v>
      </c>
      <c r="NH130" s="860">
        <v>3.0000000000000027E-2</v>
      </c>
      <c r="NI130" s="860">
        <v>3.0000000000000027E-2</v>
      </c>
      <c r="NJ130" s="860">
        <v>3.0000000000000027E-2</v>
      </c>
      <c r="NK130" s="860">
        <v>3.0000000000000027E-2</v>
      </c>
      <c r="NL130" s="860">
        <v>3.0000000000000027E-2</v>
      </c>
      <c r="NM130" s="860">
        <v>3.0000000000000027E-2</v>
      </c>
      <c r="NN130" s="860">
        <v>3.0000000000000249E-2</v>
      </c>
      <c r="NO130" s="860">
        <v>3.0000000000000249E-2</v>
      </c>
      <c r="NP130" s="860">
        <v>3.0000000000000249E-2</v>
      </c>
      <c r="NQ130" s="860">
        <v>3.0000000000000249E-2</v>
      </c>
      <c r="NR130" s="860">
        <v>3.0000000000000249E-2</v>
      </c>
      <c r="NS130" s="860">
        <v>3.0000000000000249E-2</v>
      </c>
      <c r="NT130" s="860">
        <v>3.0000000000000249E-2</v>
      </c>
      <c r="NU130" s="860">
        <v>0</v>
      </c>
      <c r="NV130" s="860">
        <v>0</v>
      </c>
      <c r="NW130" s="860">
        <v>0</v>
      </c>
      <c r="NX130" s="860">
        <v>0</v>
      </c>
      <c r="NY130" s="860">
        <v>-1.0000000000000231E-2</v>
      </c>
      <c r="NZ130" s="860">
        <v>-1.0000000000000231E-2</v>
      </c>
      <c r="OA130" s="860">
        <v>-9.9999999999997868E-3</v>
      </c>
      <c r="OB130" s="860">
        <v>-9.9999999999997868E-3</v>
      </c>
      <c r="OC130" s="860">
        <v>-9.9999999999997868E-3</v>
      </c>
      <c r="OD130" s="860">
        <v>6.999999999999984E-2</v>
      </c>
      <c r="OE130" s="860">
        <v>6.999999999999984E-2</v>
      </c>
      <c r="OF130" s="860">
        <v>6.999999999999984E-2</v>
      </c>
      <c r="OG130" s="860">
        <v>6.999999999999984E-2</v>
      </c>
      <c r="OH130" s="860">
        <v>0.12999999999999989</v>
      </c>
      <c r="OI130" s="860">
        <v>0.12999999999999989</v>
      </c>
      <c r="OJ130" s="860">
        <v>0.12999999999999989</v>
      </c>
      <c r="OK130" s="860">
        <v>0.12999999999999989</v>
      </c>
      <c r="OL130" s="860">
        <v>0.12999999999999989</v>
      </c>
      <c r="OM130" s="860">
        <v>0.12999999999999989</v>
      </c>
      <c r="ON130" s="860">
        <v>0.12999999999999989</v>
      </c>
      <c r="OO130" s="860">
        <v>0.12999999999999989</v>
      </c>
      <c r="OP130" s="860">
        <v>0.25</v>
      </c>
      <c r="OQ130" s="860">
        <v>0.25</v>
      </c>
      <c r="OR130" s="860">
        <v>0.25</v>
      </c>
      <c r="OS130" s="860">
        <v>0.25</v>
      </c>
      <c r="OT130" s="860">
        <v>0.25</v>
      </c>
      <c r="OU130" s="860">
        <v>0.25</v>
      </c>
      <c r="OV130" s="860">
        <v>0.25</v>
      </c>
      <c r="OW130" s="860">
        <v>0.20000000000000018</v>
      </c>
      <c r="OX130" s="860">
        <v>0.20000000000000018</v>
      </c>
      <c r="OY130" s="860">
        <v>0.20000000000000018</v>
      </c>
      <c r="OZ130" s="860">
        <v>0.20000000000000018</v>
      </c>
      <c r="PA130" s="860">
        <v>-3.9999999999999813E-2</v>
      </c>
      <c r="PB130" s="860">
        <v>-1.0000000000000009E-2</v>
      </c>
      <c r="PC130" s="860">
        <v>-1.0000000000000009E-2</v>
      </c>
      <c r="PD130" s="860">
        <v>-1.0000000000000009E-2</v>
      </c>
      <c r="PE130" s="860">
        <v>-1.0000000000000009E-2</v>
      </c>
      <c r="PF130" s="860">
        <v>3.0000000000000027E-2</v>
      </c>
      <c r="PG130" s="860">
        <v>3.0000000000000027E-2</v>
      </c>
      <c r="PH130" s="860">
        <v>3.0000000000000027E-2</v>
      </c>
      <c r="PI130" s="860">
        <v>3.0000000000000027E-2</v>
      </c>
      <c r="PJ130" s="860">
        <v>3.0000000000000027E-2</v>
      </c>
      <c r="PK130" s="860">
        <v>3.0000000000000027E-2</v>
      </c>
      <c r="PL130" s="860">
        <v>3.0000000000000027E-2</v>
      </c>
      <c r="PM130" s="860">
        <v>3.0000000000000027E-2</v>
      </c>
      <c r="PN130" s="860">
        <v>3.0000000000000249E-2</v>
      </c>
      <c r="PO130" s="860">
        <v>3.0000000000000249E-2</v>
      </c>
      <c r="PP130" s="860">
        <v>3.0000000000000249E-2</v>
      </c>
      <c r="PQ130" s="860">
        <v>3.0000000000000249E-2</v>
      </c>
      <c r="PR130" s="860">
        <v>3.0000000000000249E-2</v>
      </c>
      <c r="PS130" s="860">
        <v>3.0000000000000249E-2</v>
      </c>
      <c r="PT130" s="860">
        <v>3.0000000000000249E-2</v>
      </c>
      <c r="PU130" s="860">
        <v>0</v>
      </c>
      <c r="PV130" s="860">
        <v>0</v>
      </c>
      <c r="PW130" s="860">
        <v>0</v>
      </c>
      <c r="PX130" s="860">
        <v>0</v>
      </c>
      <c r="PY130" s="860">
        <v>-1.0000000000000231E-2</v>
      </c>
      <c r="PZ130" s="860">
        <v>-1.0000000000000231E-2</v>
      </c>
      <c r="QA130" s="860">
        <v>-9.9999999999997868E-3</v>
      </c>
      <c r="QB130" s="860">
        <v>-9.9999999999997868E-3</v>
      </c>
      <c r="QC130" s="860">
        <v>-9.9999999999997868E-3</v>
      </c>
      <c r="QD130" s="860">
        <v>6.999999999999984E-2</v>
      </c>
      <c r="QE130" s="860">
        <v>6.999999999999984E-2</v>
      </c>
      <c r="QF130" s="860">
        <v>6.999999999999984E-2</v>
      </c>
      <c r="QG130" s="860">
        <v>6.999999999999984E-2</v>
      </c>
      <c r="QH130" s="860">
        <v>0.12999999999999989</v>
      </c>
      <c r="QI130" s="860">
        <v>0.12999999999999989</v>
      </c>
      <c r="QJ130" s="860">
        <v>0.12999999999999989</v>
      </c>
      <c r="QK130" s="860">
        <v>0.12999999999999989</v>
      </c>
      <c r="QL130" s="860">
        <v>0.12999999999999989</v>
      </c>
      <c r="QM130" s="860">
        <v>0.12999999999999989</v>
      </c>
      <c r="QN130" s="860">
        <v>0.12999999999999989</v>
      </c>
      <c r="QO130" s="860">
        <v>0.12999999999999989</v>
      </c>
      <c r="QP130" s="860">
        <v>0.25</v>
      </c>
      <c r="QQ130" s="860">
        <v>0.25</v>
      </c>
      <c r="QR130" s="860">
        <v>0.25</v>
      </c>
      <c r="QS130" s="860">
        <v>0.25</v>
      </c>
      <c r="QT130" s="860">
        <v>0.25</v>
      </c>
      <c r="QU130" s="860">
        <v>0.25</v>
      </c>
      <c r="QV130" s="860">
        <v>0.25</v>
      </c>
      <c r="QW130" s="860">
        <v>0.20000000000000018</v>
      </c>
      <c r="QX130" s="860">
        <v>0.20000000000000018</v>
      </c>
      <c r="QY130" s="860">
        <v>0.20000000000000018</v>
      </c>
      <c r="QZ130" s="860">
        <v>0.20000000000000018</v>
      </c>
      <c r="RA130" s="860">
        <v>-3.9999999999999813E-2</v>
      </c>
      <c r="RB130" s="860">
        <v>-1.0000000000000009E-2</v>
      </c>
      <c r="RC130" s="860">
        <v>-1.0000000000000009E-2</v>
      </c>
      <c r="RD130" s="860">
        <v>-1.0000000000000009E-2</v>
      </c>
      <c r="RE130" s="860">
        <v>-1.0000000000000009E-2</v>
      </c>
      <c r="RF130" s="860">
        <v>3.0000000000000027E-2</v>
      </c>
      <c r="RG130" s="860">
        <v>3.0000000000000027E-2</v>
      </c>
      <c r="RH130" s="860">
        <v>3.0000000000000027E-2</v>
      </c>
      <c r="RI130" s="860">
        <v>3.0000000000000027E-2</v>
      </c>
      <c r="RJ130" s="860">
        <v>3.0000000000000027E-2</v>
      </c>
      <c r="RK130" s="860">
        <v>3.0000000000000027E-2</v>
      </c>
      <c r="RL130" s="860">
        <v>3.0000000000000027E-2</v>
      </c>
      <c r="RM130" s="860">
        <v>3.0000000000000027E-2</v>
      </c>
      <c r="RN130" s="860">
        <v>3.0000000000000249E-2</v>
      </c>
      <c r="RO130" s="860">
        <v>3.0000000000000249E-2</v>
      </c>
      <c r="RP130" s="860">
        <v>3.0000000000000249E-2</v>
      </c>
      <c r="RQ130" s="860">
        <v>3.0000000000000249E-2</v>
      </c>
      <c r="RR130" s="860">
        <v>3.0000000000000249E-2</v>
      </c>
      <c r="RS130" s="860">
        <v>3.0000000000000249E-2</v>
      </c>
      <c r="RT130" s="860">
        <v>3.0000000000000249E-2</v>
      </c>
      <c r="RU130" s="860">
        <v>0</v>
      </c>
      <c r="RV130" s="860">
        <v>0</v>
      </c>
      <c r="RW130" s="860">
        <v>0</v>
      </c>
      <c r="RX130" s="860">
        <v>0</v>
      </c>
      <c r="RY130" s="860">
        <v>-1.0000000000000231E-2</v>
      </c>
      <c r="RZ130" s="860">
        <v>-1.0000000000000231E-2</v>
      </c>
      <c r="SA130" s="860">
        <v>-9.9999999999997868E-3</v>
      </c>
      <c r="SB130" s="860">
        <v>-9.9999999999997868E-3</v>
      </c>
      <c r="SC130" s="860">
        <v>-9.9999999999997868E-3</v>
      </c>
      <c r="SD130" s="860">
        <v>6.999999999999984E-2</v>
      </c>
      <c r="SE130" s="860">
        <v>6.999999999999984E-2</v>
      </c>
      <c r="SF130" s="860">
        <v>6.999999999999984E-2</v>
      </c>
      <c r="SG130" s="860">
        <v>6.999999999999984E-2</v>
      </c>
      <c r="SH130" s="860">
        <v>0.12999999999999989</v>
      </c>
      <c r="SI130" s="860">
        <v>0.12999999999999989</v>
      </c>
      <c r="SJ130" s="460">
        <f t="shared" si="61"/>
        <v>0.12999999999999989</v>
      </c>
      <c r="SK130" s="441"/>
      <c r="SL130" s="429"/>
      <c r="SM130" s="429"/>
      <c r="SN130" s="429"/>
    </row>
    <row r="131" spans="1:508" outlineLevel="3" x14ac:dyDescent="0.25">
      <c r="A131" s="429"/>
      <c r="B131" s="438"/>
      <c r="C131" s="647">
        <f>INT($C$40)+3</f>
        <v>4</v>
      </c>
      <c r="D131" s="460"/>
      <c r="E131" s="518"/>
      <c r="F131" s="518"/>
      <c r="G131" s="460"/>
      <c r="H131" s="872"/>
      <c r="I131" s="902" t="s">
        <v>1051</v>
      </c>
      <c r="J131" s="873">
        <f t="shared" si="62"/>
        <v>4</v>
      </c>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1.0000000000000009E-2</v>
      </c>
      <c r="AS131" s="860">
        <v>1.0000000000000009E-2</v>
      </c>
      <c r="AT131" s="860">
        <v>1.0000000000000009E-2</v>
      </c>
      <c r="AU131" s="860">
        <v>1.0000000000000009E-2</v>
      </c>
      <c r="AV131" s="860">
        <v>1.0000000000000009E-2</v>
      </c>
      <c r="AW131" s="860">
        <v>0</v>
      </c>
      <c r="AX131" s="860">
        <v>0</v>
      </c>
      <c r="AY131" s="860">
        <v>0</v>
      </c>
      <c r="AZ131" s="860">
        <v>0</v>
      </c>
      <c r="BA131" s="860">
        <v>0</v>
      </c>
      <c r="BB131" s="860">
        <v>0</v>
      </c>
      <c r="BC131" s="860">
        <v>0</v>
      </c>
      <c r="BD131" s="860">
        <v>0</v>
      </c>
      <c r="BE131" s="860">
        <v>0</v>
      </c>
      <c r="BF131" s="860">
        <v>1.0000000000000009E-2</v>
      </c>
      <c r="BG131" s="860">
        <v>1.0000000000000009E-2</v>
      </c>
      <c r="BH131" s="860">
        <v>1.0000000000000009E-2</v>
      </c>
      <c r="BI131" s="860">
        <v>1.0000000000000009E-2</v>
      </c>
      <c r="BJ131" s="860">
        <v>1.0000000000000009E-2</v>
      </c>
      <c r="BK131" s="860">
        <v>1.0000000000000009E-2</v>
      </c>
      <c r="BL131" s="860">
        <v>1.0000000000000009E-2</v>
      </c>
      <c r="BM131" s="860">
        <v>1.0000000000000009E-2</v>
      </c>
      <c r="BN131" s="860">
        <v>0</v>
      </c>
      <c r="BO131" s="860">
        <v>0</v>
      </c>
      <c r="BP131" s="860">
        <v>0</v>
      </c>
      <c r="BQ131" s="860">
        <v>0</v>
      </c>
      <c r="BR131" s="860">
        <v>0</v>
      </c>
      <c r="BS131" s="860">
        <v>0</v>
      </c>
      <c r="BT131" s="860">
        <v>0</v>
      </c>
      <c r="BU131" s="860">
        <v>0</v>
      </c>
      <c r="BV131" s="860">
        <v>0</v>
      </c>
      <c r="BW131" s="860">
        <v>0</v>
      </c>
      <c r="BX131" s="860">
        <v>0</v>
      </c>
      <c r="BY131" s="860">
        <v>0</v>
      </c>
      <c r="BZ131" s="860">
        <v>0</v>
      </c>
      <c r="CA131" s="860">
        <v>0</v>
      </c>
      <c r="CB131" s="860">
        <v>0</v>
      </c>
      <c r="CC131" s="860">
        <v>0</v>
      </c>
      <c r="CD131" s="860">
        <v>1.0000000000000009E-2</v>
      </c>
      <c r="CE131" s="860">
        <v>1.0000000000000009E-2</v>
      </c>
      <c r="CF131" s="860">
        <v>1.0000000000000009E-2</v>
      </c>
      <c r="CG131" s="860">
        <v>1.0000000000000009E-2</v>
      </c>
      <c r="CH131" s="860">
        <v>0</v>
      </c>
      <c r="CI131" s="860">
        <v>0</v>
      </c>
      <c r="CJ131" s="860">
        <v>0</v>
      </c>
      <c r="CK131" s="860">
        <v>0</v>
      </c>
      <c r="CL131" s="860">
        <v>0</v>
      </c>
      <c r="CM131" s="860">
        <v>0</v>
      </c>
      <c r="CN131" s="860">
        <v>0</v>
      </c>
      <c r="CO131" s="860">
        <v>0</v>
      </c>
      <c r="CP131" s="860">
        <v>0</v>
      </c>
      <c r="CQ131" s="860">
        <v>0</v>
      </c>
      <c r="CR131" s="860">
        <v>0</v>
      </c>
      <c r="CS131" s="860">
        <v>0</v>
      </c>
      <c r="CT131" s="860">
        <v>0</v>
      </c>
      <c r="CU131" s="860">
        <v>0</v>
      </c>
      <c r="CV131" s="860">
        <v>0</v>
      </c>
      <c r="CW131" s="860">
        <v>0</v>
      </c>
      <c r="CX131" s="860">
        <v>0</v>
      </c>
      <c r="CY131" s="860">
        <v>0</v>
      </c>
      <c r="CZ131" s="860">
        <v>0</v>
      </c>
      <c r="DA131" s="860">
        <v>0</v>
      </c>
      <c r="DB131" s="860">
        <v>0</v>
      </c>
      <c r="DC131" s="860">
        <v>0</v>
      </c>
      <c r="DD131" s="860">
        <v>0</v>
      </c>
      <c r="DE131" s="860">
        <v>0</v>
      </c>
      <c r="DF131" s="860">
        <v>0</v>
      </c>
      <c r="DG131" s="860">
        <v>0</v>
      </c>
      <c r="DH131" s="860">
        <v>0</v>
      </c>
      <c r="DI131" s="860">
        <v>0</v>
      </c>
      <c r="DJ131" s="860">
        <v>0</v>
      </c>
      <c r="DK131" s="860">
        <v>0</v>
      </c>
      <c r="DL131" s="860">
        <v>0</v>
      </c>
      <c r="DM131" s="860">
        <v>0</v>
      </c>
      <c r="DN131" s="860">
        <v>0</v>
      </c>
      <c r="DO131" s="860">
        <v>0</v>
      </c>
      <c r="DP131" s="860">
        <v>0</v>
      </c>
      <c r="DQ131" s="860">
        <v>0</v>
      </c>
      <c r="DR131" s="860">
        <v>0</v>
      </c>
      <c r="DS131" s="860">
        <v>0</v>
      </c>
      <c r="DT131" s="860">
        <v>0</v>
      </c>
      <c r="DU131" s="860">
        <v>-0.1599999999999997</v>
      </c>
      <c r="DV131" s="860">
        <v>-0.1599999999999997</v>
      </c>
      <c r="DW131" s="860">
        <v>-0.1599999999999997</v>
      </c>
      <c r="DX131" s="860">
        <v>-0.1599999999999997</v>
      </c>
      <c r="DY131" s="860">
        <v>-0.12999999999999989</v>
      </c>
      <c r="DZ131" s="860">
        <v>-0.12999999999999989</v>
      </c>
      <c r="EA131" s="860">
        <v>-0.20000000000000018</v>
      </c>
      <c r="EB131" s="860">
        <v>-0.20000000000000018</v>
      </c>
      <c r="EC131" s="860">
        <v>-0.20000000000000018</v>
      </c>
      <c r="ED131" s="860">
        <v>-0.81</v>
      </c>
      <c r="EE131" s="860">
        <v>-0.81</v>
      </c>
      <c r="EF131" s="860">
        <v>-0.81</v>
      </c>
      <c r="EG131" s="860">
        <v>-0.81</v>
      </c>
      <c r="EH131" s="860">
        <v>-0.56000000000000005</v>
      </c>
      <c r="EI131" s="860">
        <v>-0.56000000000000005</v>
      </c>
      <c r="EJ131" s="860">
        <v>-0.56000000000000005</v>
      </c>
      <c r="EK131" s="860">
        <v>-0.56000000000000005</v>
      </c>
      <c r="EL131" s="860">
        <v>-0.56000000000000005</v>
      </c>
      <c r="EM131" s="860">
        <v>-0.56000000000000005</v>
      </c>
      <c r="EN131" s="860">
        <v>-0.56000000000000005</v>
      </c>
      <c r="EO131" s="860">
        <v>-0.56000000000000005</v>
      </c>
      <c r="EP131" s="860">
        <v>-0.68</v>
      </c>
      <c r="EQ131" s="860">
        <v>-0.68</v>
      </c>
      <c r="ER131" s="860">
        <v>-0.68</v>
      </c>
      <c r="ES131" s="860">
        <v>-0.68</v>
      </c>
      <c r="ET131" s="860">
        <v>-0.68</v>
      </c>
      <c r="EU131" s="860">
        <v>-0.68</v>
      </c>
      <c r="EV131" s="860">
        <v>-0.68</v>
      </c>
      <c r="EW131" s="860">
        <v>-0.30000000000000004</v>
      </c>
      <c r="EX131" s="860">
        <v>-0.30000000000000004</v>
      </c>
      <c r="EY131" s="860">
        <v>-0.30000000000000004</v>
      </c>
      <c r="EZ131" s="860">
        <v>-0.30000000000000004</v>
      </c>
      <c r="FA131" s="860">
        <v>-0.30000000000000004</v>
      </c>
      <c r="FB131" s="860">
        <v>-0.28000000000000003</v>
      </c>
      <c r="FC131" s="860">
        <v>-0.28000000000000003</v>
      </c>
      <c r="FD131" s="860">
        <v>-0.28000000000000003</v>
      </c>
      <c r="FE131" s="860">
        <v>-0.28000000000000003</v>
      </c>
      <c r="FF131" s="860">
        <v>-5.0000000000000044E-2</v>
      </c>
      <c r="FG131" s="860">
        <v>-4.0000000000000036E-2</v>
      </c>
      <c r="FH131" s="860">
        <v>-4.0000000000000036E-2</v>
      </c>
      <c r="FI131" s="860">
        <v>-4.0000000000000036E-2</v>
      </c>
      <c r="FJ131" s="860">
        <v>-4.0000000000000036E-2</v>
      </c>
      <c r="FK131" s="860">
        <v>-4.0000000000000036E-2</v>
      </c>
      <c r="FL131" s="860">
        <v>-4.0000000000000036E-2</v>
      </c>
      <c r="FM131" s="860">
        <v>-4.0000000000000036E-2</v>
      </c>
      <c r="FN131" s="860">
        <v>9.9999999999997868E-3</v>
      </c>
      <c r="FO131" s="860">
        <v>9.9999999999997868E-3</v>
      </c>
      <c r="FP131" s="860">
        <v>9.9999999999997868E-3</v>
      </c>
      <c r="FQ131" s="860">
        <v>9.9999999999997868E-3</v>
      </c>
      <c r="FR131" s="860">
        <v>9.9999999999997868E-3</v>
      </c>
      <c r="FS131" s="860">
        <v>9.9999999999997868E-3</v>
      </c>
      <c r="FT131" s="860">
        <v>9.9999999999997868E-3</v>
      </c>
      <c r="FU131" s="860">
        <v>-0.18999999999999995</v>
      </c>
      <c r="FV131" s="860">
        <v>-0.18999999999999995</v>
      </c>
      <c r="FW131" s="860">
        <v>-0.18999999999999995</v>
      </c>
      <c r="FX131" s="860">
        <v>-0.18999999999999995</v>
      </c>
      <c r="FY131" s="860">
        <v>-0.22999999999999998</v>
      </c>
      <c r="FZ131" s="860">
        <v>-0.22999999999999998</v>
      </c>
      <c r="GA131" s="860">
        <v>-0.29999999999999982</v>
      </c>
      <c r="GB131" s="860">
        <v>-0.29999999999999982</v>
      </c>
      <c r="GC131" s="860">
        <v>-0.29999999999999982</v>
      </c>
      <c r="GD131" s="860">
        <v>-0.99</v>
      </c>
      <c r="GE131" s="860">
        <v>-0.99</v>
      </c>
      <c r="GF131" s="860">
        <v>-0.99</v>
      </c>
      <c r="GG131" s="860">
        <v>-0.99</v>
      </c>
      <c r="GH131" s="860">
        <v>-0.52</v>
      </c>
      <c r="GI131" s="860">
        <v>-0.53</v>
      </c>
      <c r="GJ131" s="860">
        <v>-0.53</v>
      </c>
      <c r="GK131" s="860">
        <v>-0.53</v>
      </c>
      <c r="GL131" s="860">
        <v>-0.53</v>
      </c>
      <c r="GM131" s="860">
        <v>-0.53</v>
      </c>
      <c r="GN131" s="860">
        <v>-0.53</v>
      </c>
      <c r="GO131" s="860">
        <v>-0.53</v>
      </c>
      <c r="GP131" s="860">
        <v>-0.78000000000000014</v>
      </c>
      <c r="GQ131" s="860">
        <v>-0.78000000000000014</v>
      </c>
      <c r="GR131" s="860">
        <v>-0.78000000000000014</v>
      </c>
      <c r="GS131" s="860">
        <v>-0.78000000000000014</v>
      </c>
      <c r="GT131" s="860">
        <v>-0.78000000000000014</v>
      </c>
      <c r="GU131" s="860">
        <v>-0.78000000000000014</v>
      </c>
      <c r="GV131" s="860">
        <v>-0.78000000000000014</v>
      </c>
      <c r="GW131" s="860">
        <v>-0.20999999999999996</v>
      </c>
      <c r="GX131" s="860">
        <v>-0.20999999999999996</v>
      </c>
      <c r="GY131" s="860">
        <v>-0.20999999999999996</v>
      </c>
      <c r="GZ131" s="860">
        <v>-0.20999999999999996</v>
      </c>
      <c r="HA131" s="860">
        <v>-0.20999999999999996</v>
      </c>
      <c r="HB131" s="860">
        <v>-0.20999999999999996</v>
      </c>
      <c r="HC131" s="860">
        <v>-0.20999999999999996</v>
      </c>
      <c r="HD131" s="860">
        <v>-0.20999999999999996</v>
      </c>
      <c r="HE131" s="860">
        <v>-0.20999999999999996</v>
      </c>
      <c r="HF131" s="860">
        <v>-6.0000000000000053E-2</v>
      </c>
      <c r="HG131" s="860">
        <v>-5.0000000000000044E-2</v>
      </c>
      <c r="HH131" s="860">
        <v>-5.0000000000000044E-2</v>
      </c>
      <c r="HI131" s="860">
        <v>-5.0000000000000044E-2</v>
      </c>
      <c r="HJ131" s="860">
        <v>-5.0000000000000044E-2</v>
      </c>
      <c r="HK131" s="860">
        <v>-5.0000000000000044E-2</v>
      </c>
      <c r="HL131" s="860">
        <v>-5.0000000000000044E-2</v>
      </c>
      <c r="HM131" s="860">
        <v>-5.0000000000000044E-2</v>
      </c>
      <c r="HN131" s="860">
        <v>-1.0000000000000231E-2</v>
      </c>
      <c r="HO131" s="860">
        <v>-1.0000000000000231E-2</v>
      </c>
      <c r="HP131" s="860">
        <v>-1.0000000000000231E-2</v>
      </c>
      <c r="HQ131" s="860">
        <v>-1.0000000000000231E-2</v>
      </c>
      <c r="HR131" s="860">
        <v>-1.0000000000000231E-2</v>
      </c>
      <c r="HS131" s="860">
        <v>-1.0000000000000231E-2</v>
      </c>
      <c r="HT131" s="860">
        <v>-1.0000000000000231E-2</v>
      </c>
      <c r="HU131" s="860">
        <v>-0.23999999999999977</v>
      </c>
      <c r="HV131" s="860">
        <v>-0.23999999999999977</v>
      </c>
      <c r="HW131" s="860">
        <v>-0.23999999999999977</v>
      </c>
      <c r="HX131" s="860">
        <v>-0.23999999999999977</v>
      </c>
      <c r="HY131" s="860">
        <v>-0.25</v>
      </c>
      <c r="HZ131" s="860">
        <v>-0.25</v>
      </c>
      <c r="IA131" s="860">
        <v>-0.3400000000000003</v>
      </c>
      <c r="IB131" s="860">
        <v>-0.3400000000000003</v>
      </c>
      <c r="IC131" s="860">
        <v>-0.3400000000000003</v>
      </c>
      <c r="ID131" s="860">
        <v>-1.06</v>
      </c>
      <c r="IE131" s="860">
        <v>-1.06</v>
      </c>
      <c r="IF131" s="860">
        <v>-1.06</v>
      </c>
      <c r="IG131" s="860">
        <v>-1.06</v>
      </c>
      <c r="IH131" s="860">
        <v>-0.25</v>
      </c>
      <c r="II131" s="860">
        <v>-0.25</v>
      </c>
      <c r="IJ131" s="860">
        <v>-0.25</v>
      </c>
      <c r="IK131" s="860">
        <v>-0.25</v>
      </c>
      <c r="IL131" s="860">
        <v>-0.25</v>
      </c>
      <c r="IM131" s="860">
        <v>-0.25</v>
      </c>
      <c r="IN131" s="860">
        <v>-0.25</v>
      </c>
      <c r="IO131" s="860">
        <v>-0.25</v>
      </c>
      <c r="IP131" s="860">
        <v>-0.29000000000000004</v>
      </c>
      <c r="IQ131" s="860">
        <v>-0.29000000000000004</v>
      </c>
      <c r="IR131" s="860">
        <v>-0.29000000000000004</v>
      </c>
      <c r="IS131" s="860">
        <v>-0.29000000000000004</v>
      </c>
      <c r="IT131" s="860">
        <v>-0.29000000000000004</v>
      </c>
      <c r="IU131" s="860">
        <v>-0.29000000000000004</v>
      </c>
      <c r="IV131" s="860">
        <v>-0.29000000000000004</v>
      </c>
      <c r="IW131" s="860">
        <v>-0.11999999999999988</v>
      </c>
      <c r="IX131" s="860">
        <v>-0.11999999999999988</v>
      </c>
      <c r="IY131" s="860">
        <v>-0.11999999999999988</v>
      </c>
      <c r="IZ131" s="860">
        <v>-0.11999999999999988</v>
      </c>
      <c r="JA131" s="860">
        <v>-0.11999999999999988</v>
      </c>
      <c r="JB131" s="860">
        <v>-8.0000000000000071E-2</v>
      </c>
      <c r="JC131" s="860">
        <v>-8.0000000000000071E-2</v>
      </c>
      <c r="JD131" s="860">
        <v>-8.0000000000000071E-2</v>
      </c>
      <c r="JE131" s="860">
        <v>-8.0000000000000071E-2</v>
      </c>
      <c r="JF131" s="860">
        <v>-3.0000000000000027E-2</v>
      </c>
      <c r="JG131" s="860">
        <v>-3.0000000000000027E-2</v>
      </c>
      <c r="JH131" s="860">
        <v>-3.0000000000000027E-2</v>
      </c>
      <c r="JI131" s="860">
        <v>-3.0000000000000027E-2</v>
      </c>
      <c r="JJ131" s="860">
        <v>-3.0000000000000027E-2</v>
      </c>
      <c r="JK131" s="860">
        <v>-3.0000000000000027E-2</v>
      </c>
      <c r="JL131" s="860">
        <v>-3.0000000000000027E-2</v>
      </c>
      <c r="JM131" s="860">
        <v>-3.0000000000000027E-2</v>
      </c>
      <c r="JN131" s="860">
        <v>0</v>
      </c>
      <c r="JO131" s="860">
        <v>0</v>
      </c>
      <c r="JP131" s="860">
        <v>0</v>
      </c>
      <c r="JQ131" s="860">
        <v>0</v>
      </c>
      <c r="JR131" s="860">
        <v>0</v>
      </c>
      <c r="JS131" s="860">
        <v>0</v>
      </c>
      <c r="JT131" s="860">
        <v>0</v>
      </c>
      <c r="JU131" s="860">
        <v>-0.20999999999999996</v>
      </c>
      <c r="JV131" s="860">
        <v>-0.20999999999999996</v>
      </c>
      <c r="JW131" s="860">
        <v>-0.20999999999999996</v>
      </c>
      <c r="JX131" s="860">
        <v>-0.20999999999999996</v>
      </c>
      <c r="JY131" s="860">
        <v>-0.23999999999999977</v>
      </c>
      <c r="JZ131" s="860">
        <v>-0.23999999999999977</v>
      </c>
      <c r="KA131" s="860">
        <v>-0.31999999999999984</v>
      </c>
      <c r="KB131" s="860">
        <v>-0.31999999999999984</v>
      </c>
      <c r="KC131" s="860">
        <v>-0.31999999999999984</v>
      </c>
      <c r="KD131" s="860">
        <v>-1.02</v>
      </c>
      <c r="KE131" s="860">
        <v>-1.02</v>
      </c>
      <c r="KF131" s="860">
        <v>-1.02</v>
      </c>
      <c r="KG131" s="860">
        <v>-1.02</v>
      </c>
      <c r="KH131" s="860">
        <v>-0.22999999999999998</v>
      </c>
      <c r="KI131" s="860">
        <v>-0.22999999999999998</v>
      </c>
      <c r="KJ131" s="860">
        <v>-0.22999999999999998</v>
      </c>
      <c r="KK131" s="860">
        <v>-0.22999999999999998</v>
      </c>
      <c r="KL131" s="860">
        <v>-0.22999999999999998</v>
      </c>
      <c r="KM131" s="860">
        <v>-0.22999999999999998</v>
      </c>
      <c r="KN131" s="860">
        <v>-0.22999999999999998</v>
      </c>
      <c r="KO131" s="860">
        <v>-0.22999999999999998</v>
      </c>
      <c r="KP131" s="860">
        <v>-0.37999999999999989</v>
      </c>
      <c r="KQ131" s="860">
        <v>-0.37999999999999989</v>
      </c>
      <c r="KR131" s="860">
        <v>-0.37999999999999989</v>
      </c>
      <c r="KS131" s="860">
        <v>-0.37999999999999989</v>
      </c>
      <c r="KT131" s="860">
        <v>-0.37999999999999989</v>
      </c>
      <c r="KU131" s="860">
        <v>-0.37999999999999989</v>
      </c>
      <c r="KV131" s="860">
        <v>-0.37999999999999989</v>
      </c>
      <c r="KW131" s="860">
        <v>-9.9999999999999867E-2</v>
      </c>
      <c r="KX131" s="860">
        <v>-9.9999999999999867E-2</v>
      </c>
      <c r="KY131" s="860">
        <v>-9.9999999999999867E-2</v>
      </c>
      <c r="KZ131" s="860">
        <v>-9.9999999999999867E-2</v>
      </c>
      <c r="LA131" s="860">
        <v>-9.9999999999999867E-2</v>
      </c>
      <c r="LB131" s="860">
        <v>-2.0000000000000018E-2</v>
      </c>
      <c r="LC131" s="860">
        <v>-2.0000000000000018E-2</v>
      </c>
      <c r="LD131" s="860">
        <v>-2.0000000000000018E-2</v>
      </c>
      <c r="LE131" s="860">
        <v>-2.0000000000000018E-2</v>
      </c>
      <c r="LF131" s="860">
        <v>-1.0000000000000009E-2</v>
      </c>
      <c r="LG131" s="860">
        <v>-1.0000000000000009E-2</v>
      </c>
      <c r="LH131" s="860">
        <v>-1.0000000000000009E-2</v>
      </c>
      <c r="LI131" s="860">
        <v>-1.0000000000000009E-2</v>
      </c>
      <c r="LJ131" s="860">
        <v>-1.0000000000000009E-2</v>
      </c>
      <c r="LK131" s="860">
        <v>-1.0000000000000009E-2</v>
      </c>
      <c r="LL131" s="860">
        <v>-1.0000000000000009E-2</v>
      </c>
      <c r="LM131" s="860">
        <v>-1.0000000000000009E-2</v>
      </c>
      <c r="LN131" s="860">
        <v>-9.9999999999997868E-3</v>
      </c>
      <c r="LO131" s="860">
        <v>-9.9999999999997868E-3</v>
      </c>
      <c r="LP131" s="860">
        <v>-9.9999999999997868E-3</v>
      </c>
      <c r="LQ131" s="860">
        <v>-9.9999999999997868E-3</v>
      </c>
      <c r="LR131" s="860">
        <v>-9.9999999999997868E-3</v>
      </c>
      <c r="LS131" s="860">
        <v>-9.9999999999997868E-3</v>
      </c>
      <c r="LT131" s="860">
        <v>-9.9999999999997868E-3</v>
      </c>
      <c r="LU131" s="860">
        <v>-0.23999999999999977</v>
      </c>
      <c r="LV131" s="860">
        <v>-0.23999999999999977</v>
      </c>
      <c r="LW131" s="860">
        <v>-0.23999999999999977</v>
      </c>
      <c r="LX131" s="860">
        <v>-0.23999999999999977</v>
      </c>
      <c r="LY131" s="860">
        <v>-0.22999999999999998</v>
      </c>
      <c r="LZ131" s="860">
        <v>-0.22999999999999998</v>
      </c>
      <c r="MA131" s="860">
        <v>-0.31000000000000005</v>
      </c>
      <c r="MB131" s="860">
        <v>-0.31000000000000005</v>
      </c>
      <c r="MC131" s="860">
        <v>-0.31000000000000005</v>
      </c>
      <c r="MD131" s="860">
        <v>-0.75</v>
      </c>
      <c r="ME131" s="860">
        <v>-0.75</v>
      </c>
      <c r="MF131" s="860">
        <v>-0.75</v>
      </c>
      <c r="MG131" s="860">
        <v>-0.75</v>
      </c>
      <c r="MH131" s="860">
        <v>-0.17999999999999994</v>
      </c>
      <c r="MI131" s="860">
        <v>-0.17999999999999994</v>
      </c>
      <c r="MJ131" s="860">
        <v>-0.17999999999999994</v>
      </c>
      <c r="MK131" s="860">
        <v>-0.17999999999999994</v>
      </c>
      <c r="ML131" s="860">
        <v>-0.17999999999999994</v>
      </c>
      <c r="MM131" s="860">
        <v>-0.17999999999999994</v>
      </c>
      <c r="MN131" s="860">
        <v>-0.17999999999999994</v>
      </c>
      <c r="MO131" s="860">
        <v>-0.17999999999999994</v>
      </c>
      <c r="MP131" s="860">
        <v>-0.53</v>
      </c>
      <c r="MQ131" s="860">
        <v>-0.53</v>
      </c>
      <c r="MR131" s="860">
        <v>-0.53</v>
      </c>
      <c r="MS131" s="860">
        <v>-0.53</v>
      </c>
      <c r="MT131" s="860">
        <v>-0.53</v>
      </c>
      <c r="MU131" s="860">
        <v>-0.53</v>
      </c>
      <c r="MV131" s="860">
        <v>-0.53</v>
      </c>
      <c r="MW131" s="860">
        <v>-0.28999999999999981</v>
      </c>
      <c r="MX131" s="860">
        <v>-0.28999999999999981</v>
      </c>
      <c r="MY131" s="860">
        <v>-0.28999999999999981</v>
      </c>
      <c r="MZ131" s="860">
        <v>-0.28999999999999981</v>
      </c>
      <c r="NA131" s="860">
        <v>-9.9999999999999867E-2</v>
      </c>
      <c r="NB131" s="860">
        <v>-2.0000000000000018E-2</v>
      </c>
      <c r="NC131" s="860">
        <v>-2.0000000000000018E-2</v>
      </c>
      <c r="ND131" s="860">
        <v>-2.0000000000000018E-2</v>
      </c>
      <c r="NE131" s="860">
        <v>-2.0000000000000018E-2</v>
      </c>
      <c r="NF131" s="860">
        <v>-1.0000000000000009E-2</v>
      </c>
      <c r="NG131" s="860">
        <v>-1.0000000000000009E-2</v>
      </c>
      <c r="NH131" s="860">
        <v>-1.0000000000000009E-2</v>
      </c>
      <c r="NI131" s="860">
        <v>-1.0000000000000009E-2</v>
      </c>
      <c r="NJ131" s="860">
        <v>-1.0000000000000009E-2</v>
      </c>
      <c r="NK131" s="860">
        <v>-1.0000000000000009E-2</v>
      </c>
      <c r="NL131" s="860">
        <v>-1.0000000000000009E-2</v>
      </c>
      <c r="NM131" s="860">
        <v>-1.0000000000000009E-2</v>
      </c>
      <c r="NN131" s="860">
        <v>-9.9999999999997868E-3</v>
      </c>
      <c r="NO131" s="860">
        <v>-9.9999999999997868E-3</v>
      </c>
      <c r="NP131" s="860">
        <v>-9.9999999999997868E-3</v>
      </c>
      <c r="NQ131" s="860">
        <v>-9.9999999999997868E-3</v>
      </c>
      <c r="NR131" s="860">
        <v>-9.9999999999997868E-3</v>
      </c>
      <c r="NS131" s="860">
        <v>-9.9999999999997868E-3</v>
      </c>
      <c r="NT131" s="860">
        <v>-9.9999999999997868E-3</v>
      </c>
      <c r="NU131" s="860">
        <v>-0.23999999999999977</v>
      </c>
      <c r="NV131" s="860">
        <v>-0.23999999999999977</v>
      </c>
      <c r="NW131" s="860">
        <v>-0.23999999999999977</v>
      </c>
      <c r="NX131" s="860">
        <v>-0.23999999999999977</v>
      </c>
      <c r="NY131" s="860">
        <v>-0.22999999999999998</v>
      </c>
      <c r="NZ131" s="860">
        <v>-0.22999999999999998</v>
      </c>
      <c r="OA131" s="860">
        <v>-0.31000000000000005</v>
      </c>
      <c r="OB131" s="860">
        <v>-0.31000000000000005</v>
      </c>
      <c r="OC131" s="860">
        <v>-0.31000000000000005</v>
      </c>
      <c r="OD131" s="860">
        <v>-0.75</v>
      </c>
      <c r="OE131" s="860">
        <v>-0.75</v>
      </c>
      <c r="OF131" s="860">
        <v>-0.75</v>
      </c>
      <c r="OG131" s="860">
        <v>-0.75</v>
      </c>
      <c r="OH131" s="860">
        <v>-0.17999999999999994</v>
      </c>
      <c r="OI131" s="860">
        <v>-0.17999999999999994</v>
      </c>
      <c r="OJ131" s="860">
        <v>-0.17999999999999994</v>
      </c>
      <c r="OK131" s="860">
        <v>-0.17999999999999994</v>
      </c>
      <c r="OL131" s="860">
        <v>-0.17999999999999994</v>
      </c>
      <c r="OM131" s="860">
        <v>-0.17999999999999994</v>
      </c>
      <c r="ON131" s="860">
        <v>-0.17999999999999994</v>
      </c>
      <c r="OO131" s="860">
        <v>-0.17999999999999994</v>
      </c>
      <c r="OP131" s="860">
        <v>-0.53</v>
      </c>
      <c r="OQ131" s="860">
        <v>-0.53</v>
      </c>
      <c r="OR131" s="860">
        <v>-0.53</v>
      </c>
      <c r="OS131" s="860">
        <v>-0.53</v>
      </c>
      <c r="OT131" s="860">
        <v>-0.53</v>
      </c>
      <c r="OU131" s="860">
        <v>-0.53</v>
      </c>
      <c r="OV131" s="860">
        <v>-0.53</v>
      </c>
      <c r="OW131" s="860">
        <v>-0.28999999999999981</v>
      </c>
      <c r="OX131" s="860">
        <v>-0.28999999999999981</v>
      </c>
      <c r="OY131" s="860">
        <v>-0.28999999999999981</v>
      </c>
      <c r="OZ131" s="860">
        <v>-0.28999999999999981</v>
      </c>
      <c r="PA131" s="860">
        <v>-9.9999999999999867E-2</v>
      </c>
      <c r="PB131" s="860">
        <v>-2.0000000000000018E-2</v>
      </c>
      <c r="PC131" s="860">
        <v>-2.0000000000000018E-2</v>
      </c>
      <c r="PD131" s="860">
        <v>-2.0000000000000018E-2</v>
      </c>
      <c r="PE131" s="860">
        <v>-2.0000000000000018E-2</v>
      </c>
      <c r="PF131" s="860">
        <v>-1.0000000000000009E-2</v>
      </c>
      <c r="PG131" s="860">
        <v>-1.0000000000000009E-2</v>
      </c>
      <c r="PH131" s="860">
        <v>-1.0000000000000009E-2</v>
      </c>
      <c r="PI131" s="860">
        <v>-1.0000000000000009E-2</v>
      </c>
      <c r="PJ131" s="860">
        <v>-1.0000000000000009E-2</v>
      </c>
      <c r="PK131" s="860">
        <v>-1.0000000000000009E-2</v>
      </c>
      <c r="PL131" s="860">
        <v>-1.0000000000000009E-2</v>
      </c>
      <c r="PM131" s="860">
        <v>-1.0000000000000009E-2</v>
      </c>
      <c r="PN131" s="860">
        <v>-9.9999999999997868E-3</v>
      </c>
      <c r="PO131" s="860">
        <v>-9.9999999999997868E-3</v>
      </c>
      <c r="PP131" s="860">
        <v>-9.9999999999997868E-3</v>
      </c>
      <c r="PQ131" s="860">
        <v>-9.9999999999997868E-3</v>
      </c>
      <c r="PR131" s="860">
        <v>-9.9999999999997868E-3</v>
      </c>
      <c r="PS131" s="860">
        <v>-9.9999999999997868E-3</v>
      </c>
      <c r="PT131" s="860">
        <v>-9.9999999999997868E-3</v>
      </c>
      <c r="PU131" s="860">
        <v>-0.23999999999999977</v>
      </c>
      <c r="PV131" s="860">
        <v>-0.23999999999999977</v>
      </c>
      <c r="PW131" s="860">
        <v>-0.23999999999999977</v>
      </c>
      <c r="PX131" s="860">
        <v>-0.23999999999999977</v>
      </c>
      <c r="PY131" s="860">
        <v>-0.22999999999999998</v>
      </c>
      <c r="PZ131" s="860">
        <v>-0.22999999999999998</v>
      </c>
      <c r="QA131" s="860">
        <v>-0.31000000000000005</v>
      </c>
      <c r="QB131" s="860">
        <v>-0.31000000000000005</v>
      </c>
      <c r="QC131" s="860">
        <v>-0.31000000000000005</v>
      </c>
      <c r="QD131" s="860">
        <v>-0.75</v>
      </c>
      <c r="QE131" s="860">
        <v>-0.75</v>
      </c>
      <c r="QF131" s="860">
        <v>-0.75</v>
      </c>
      <c r="QG131" s="860">
        <v>-0.75</v>
      </c>
      <c r="QH131" s="860">
        <v>-0.17999999999999994</v>
      </c>
      <c r="QI131" s="860">
        <v>-0.17999999999999994</v>
      </c>
      <c r="QJ131" s="860">
        <v>-0.17999999999999994</v>
      </c>
      <c r="QK131" s="860">
        <v>-0.17999999999999994</v>
      </c>
      <c r="QL131" s="860">
        <v>-0.17999999999999994</v>
      </c>
      <c r="QM131" s="860">
        <v>-0.17999999999999994</v>
      </c>
      <c r="QN131" s="860">
        <v>-0.17999999999999994</v>
      </c>
      <c r="QO131" s="860">
        <v>-0.17999999999999994</v>
      </c>
      <c r="QP131" s="860">
        <v>-0.53</v>
      </c>
      <c r="QQ131" s="860">
        <v>-0.53</v>
      </c>
      <c r="QR131" s="860">
        <v>-0.53</v>
      </c>
      <c r="QS131" s="860">
        <v>-0.53</v>
      </c>
      <c r="QT131" s="860">
        <v>-0.53</v>
      </c>
      <c r="QU131" s="860">
        <v>-0.53</v>
      </c>
      <c r="QV131" s="860">
        <v>-0.53</v>
      </c>
      <c r="QW131" s="860">
        <v>-0.28999999999999981</v>
      </c>
      <c r="QX131" s="860">
        <v>-0.28999999999999981</v>
      </c>
      <c r="QY131" s="860">
        <v>-0.28999999999999981</v>
      </c>
      <c r="QZ131" s="860">
        <v>-0.28999999999999981</v>
      </c>
      <c r="RA131" s="860">
        <v>-9.9999999999999867E-2</v>
      </c>
      <c r="RB131" s="860">
        <v>-2.0000000000000018E-2</v>
      </c>
      <c r="RC131" s="860">
        <v>-2.0000000000000018E-2</v>
      </c>
      <c r="RD131" s="860">
        <v>-2.0000000000000018E-2</v>
      </c>
      <c r="RE131" s="860">
        <v>-2.0000000000000018E-2</v>
      </c>
      <c r="RF131" s="860">
        <v>-1.0000000000000009E-2</v>
      </c>
      <c r="RG131" s="860">
        <v>-1.0000000000000009E-2</v>
      </c>
      <c r="RH131" s="860">
        <v>-1.0000000000000009E-2</v>
      </c>
      <c r="RI131" s="860">
        <v>-1.0000000000000009E-2</v>
      </c>
      <c r="RJ131" s="860">
        <v>-1.0000000000000009E-2</v>
      </c>
      <c r="RK131" s="860">
        <v>-1.0000000000000009E-2</v>
      </c>
      <c r="RL131" s="860">
        <v>-1.0000000000000009E-2</v>
      </c>
      <c r="RM131" s="860">
        <v>-1.0000000000000009E-2</v>
      </c>
      <c r="RN131" s="860">
        <v>-9.9999999999997868E-3</v>
      </c>
      <c r="RO131" s="860">
        <v>-9.9999999999997868E-3</v>
      </c>
      <c r="RP131" s="860">
        <v>-9.9999999999997868E-3</v>
      </c>
      <c r="RQ131" s="860">
        <v>-9.9999999999997868E-3</v>
      </c>
      <c r="RR131" s="860">
        <v>-9.9999999999997868E-3</v>
      </c>
      <c r="RS131" s="860">
        <v>-9.9999999999997868E-3</v>
      </c>
      <c r="RT131" s="860">
        <v>-9.9999999999997868E-3</v>
      </c>
      <c r="RU131" s="860">
        <v>-0.23999999999999977</v>
      </c>
      <c r="RV131" s="860">
        <v>-0.23999999999999977</v>
      </c>
      <c r="RW131" s="860">
        <v>-0.23999999999999977</v>
      </c>
      <c r="RX131" s="860">
        <v>-0.23999999999999977</v>
      </c>
      <c r="RY131" s="860">
        <v>-0.22999999999999998</v>
      </c>
      <c r="RZ131" s="860">
        <v>-0.22999999999999998</v>
      </c>
      <c r="SA131" s="860">
        <v>-0.31000000000000005</v>
      </c>
      <c r="SB131" s="860">
        <v>-0.31000000000000005</v>
      </c>
      <c r="SC131" s="860">
        <v>-0.31000000000000005</v>
      </c>
      <c r="SD131" s="860">
        <v>-0.75</v>
      </c>
      <c r="SE131" s="860">
        <v>-0.75</v>
      </c>
      <c r="SF131" s="860">
        <v>-0.75</v>
      </c>
      <c r="SG131" s="860">
        <v>-0.75</v>
      </c>
      <c r="SH131" s="860">
        <v>-0.17999999999999994</v>
      </c>
      <c r="SI131" s="860">
        <v>-0.17999999999999994</v>
      </c>
      <c r="SJ131" s="460">
        <f t="shared" si="61"/>
        <v>-0.17999999999999994</v>
      </c>
      <c r="SK131" s="441"/>
      <c r="SL131" s="429"/>
      <c r="SM131" s="429"/>
      <c r="SN131" s="429"/>
    </row>
    <row r="132" spans="1:508" outlineLevel="3" x14ac:dyDescent="0.25">
      <c r="A132" s="429"/>
      <c r="B132" s="438"/>
      <c r="C132" s="647">
        <f t="shared" ref="C132:C135" si="63">INT($C$40)+3</f>
        <v>4</v>
      </c>
      <c r="D132" s="460"/>
      <c r="E132" s="518"/>
      <c r="F132" s="518"/>
      <c r="G132" s="460"/>
      <c r="H132" s="872"/>
      <c r="I132" s="899" t="s">
        <v>1053</v>
      </c>
      <c r="J132" s="873">
        <f t="shared" si="62"/>
        <v>5</v>
      </c>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1.0000000000000009E-2</v>
      </c>
      <c r="AS132" s="860">
        <v>1.0000000000000009E-2</v>
      </c>
      <c r="AT132" s="860">
        <v>1.0000000000000009E-2</v>
      </c>
      <c r="AU132" s="860">
        <v>1.0000000000000009E-2</v>
      </c>
      <c r="AV132" s="860">
        <v>1.0000000000000009E-2</v>
      </c>
      <c r="AW132" s="860">
        <v>0</v>
      </c>
      <c r="AX132" s="860">
        <v>0</v>
      </c>
      <c r="AY132" s="860">
        <v>0</v>
      </c>
      <c r="AZ132" s="860">
        <v>0</v>
      </c>
      <c r="BA132" s="860">
        <v>0</v>
      </c>
      <c r="BB132" s="860">
        <v>0</v>
      </c>
      <c r="BC132" s="860">
        <v>0</v>
      </c>
      <c r="BD132" s="860">
        <v>0</v>
      </c>
      <c r="BE132" s="860">
        <v>0</v>
      </c>
      <c r="BF132" s="860">
        <v>1.0000000000000009E-2</v>
      </c>
      <c r="BG132" s="860">
        <v>1.0000000000000009E-2</v>
      </c>
      <c r="BH132" s="860">
        <v>1.0000000000000009E-2</v>
      </c>
      <c r="BI132" s="860">
        <v>1.0000000000000009E-2</v>
      </c>
      <c r="BJ132" s="860">
        <v>1.0000000000000009E-2</v>
      </c>
      <c r="BK132" s="860">
        <v>1.0000000000000009E-2</v>
      </c>
      <c r="BL132" s="860">
        <v>1.0000000000000009E-2</v>
      </c>
      <c r="BM132" s="860">
        <v>1.0000000000000009E-2</v>
      </c>
      <c r="BN132" s="860">
        <v>0</v>
      </c>
      <c r="BO132" s="860">
        <v>0</v>
      </c>
      <c r="BP132" s="860">
        <v>0</v>
      </c>
      <c r="BQ132" s="860">
        <v>0</v>
      </c>
      <c r="BR132" s="860">
        <v>0</v>
      </c>
      <c r="BS132" s="860">
        <v>0</v>
      </c>
      <c r="BT132" s="860">
        <v>0</v>
      </c>
      <c r="BU132" s="860">
        <v>0</v>
      </c>
      <c r="BV132" s="860">
        <v>0</v>
      </c>
      <c r="BW132" s="860">
        <v>0</v>
      </c>
      <c r="BX132" s="860">
        <v>0</v>
      </c>
      <c r="BY132" s="860">
        <v>0</v>
      </c>
      <c r="BZ132" s="860">
        <v>0</v>
      </c>
      <c r="CA132" s="860">
        <v>0</v>
      </c>
      <c r="CB132" s="860">
        <v>0</v>
      </c>
      <c r="CC132" s="860">
        <v>0</v>
      </c>
      <c r="CD132" s="860">
        <v>1.0000000000000009E-2</v>
      </c>
      <c r="CE132" s="860">
        <v>1.0000000000000009E-2</v>
      </c>
      <c r="CF132" s="860">
        <v>1.0000000000000009E-2</v>
      </c>
      <c r="CG132" s="860">
        <v>1.0000000000000009E-2</v>
      </c>
      <c r="CH132" s="860">
        <v>0</v>
      </c>
      <c r="CI132" s="860">
        <v>0</v>
      </c>
      <c r="CJ132" s="860">
        <v>0</v>
      </c>
      <c r="CK132" s="860">
        <v>0</v>
      </c>
      <c r="CL132" s="860">
        <v>0</v>
      </c>
      <c r="CM132" s="860">
        <v>0</v>
      </c>
      <c r="CN132" s="860">
        <v>0</v>
      </c>
      <c r="CO132" s="860">
        <v>0</v>
      </c>
      <c r="CP132" s="860">
        <v>0</v>
      </c>
      <c r="CQ132" s="860">
        <v>0</v>
      </c>
      <c r="CR132" s="860">
        <v>0</v>
      </c>
      <c r="CS132" s="860">
        <v>0</v>
      </c>
      <c r="CT132" s="860">
        <v>0</v>
      </c>
      <c r="CU132" s="860">
        <v>0</v>
      </c>
      <c r="CV132" s="860">
        <v>0</v>
      </c>
      <c r="CW132" s="860">
        <v>0</v>
      </c>
      <c r="CX132" s="860">
        <v>0</v>
      </c>
      <c r="CY132" s="860">
        <v>0</v>
      </c>
      <c r="CZ132" s="860">
        <v>0</v>
      </c>
      <c r="DA132" s="860">
        <v>0</v>
      </c>
      <c r="DB132" s="860">
        <v>0</v>
      </c>
      <c r="DC132" s="860">
        <v>0</v>
      </c>
      <c r="DD132" s="860">
        <v>0</v>
      </c>
      <c r="DE132" s="860">
        <v>0</v>
      </c>
      <c r="DF132" s="860">
        <v>0</v>
      </c>
      <c r="DG132" s="860">
        <v>0</v>
      </c>
      <c r="DH132" s="860">
        <v>0</v>
      </c>
      <c r="DI132" s="860">
        <v>0</v>
      </c>
      <c r="DJ132" s="860">
        <v>0</v>
      </c>
      <c r="DK132" s="860">
        <v>0</v>
      </c>
      <c r="DL132" s="860">
        <v>0</v>
      </c>
      <c r="DM132" s="860">
        <v>0</v>
      </c>
      <c r="DN132" s="860">
        <v>0</v>
      </c>
      <c r="DO132" s="860">
        <v>0</v>
      </c>
      <c r="DP132" s="860">
        <v>0</v>
      </c>
      <c r="DQ132" s="860">
        <v>0</v>
      </c>
      <c r="DR132" s="860">
        <v>0</v>
      </c>
      <c r="DS132" s="860">
        <v>0</v>
      </c>
      <c r="DT132" s="860">
        <v>0</v>
      </c>
      <c r="DU132" s="860">
        <v>-2.9999999999999805E-2</v>
      </c>
      <c r="DV132" s="860">
        <v>-2.9999999999999805E-2</v>
      </c>
      <c r="DW132" s="860">
        <v>-2.9999999999999805E-2</v>
      </c>
      <c r="DX132" s="860">
        <v>-2.9999999999999805E-2</v>
      </c>
      <c r="DY132" s="860">
        <v>-2.9999999999999805E-2</v>
      </c>
      <c r="DZ132" s="860">
        <v>-2.9999999999999805E-2</v>
      </c>
      <c r="EA132" s="860">
        <v>-4.0000000000000036E-2</v>
      </c>
      <c r="EB132" s="860">
        <v>-4.0000000000000036E-2</v>
      </c>
      <c r="EC132" s="860">
        <v>-4.0000000000000036E-2</v>
      </c>
      <c r="ED132" s="860">
        <v>-4.0000000000000036E-2</v>
      </c>
      <c r="EE132" s="860">
        <v>-4.0000000000000036E-2</v>
      </c>
      <c r="EF132" s="860">
        <v>-4.0000000000000036E-2</v>
      </c>
      <c r="EG132" s="860">
        <v>-4.0000000000000036E-2</v>
      </c>
      <c r="EH132" s="860">
        <v>0</v>
      </c>
      <c r="EI132" s="860">
        <v>0</v>
      </c>
      <c r="EJ132" s="860">
        <v>0</v>
      </c>
      <c r="EK132" s="860">
        <v>0</v>
      </c>
      <c r="EL132" s="860">
        <v>0</v>
      </c>
      <c r="EM132" s="860">
        <v>0</v>
      </c>
      <c r="EN132" s="860">
        <v>0</v>
      </c>
      <c r="EO132" s="860">
        <v>0</v>
      </c>
      <c r="EP132" s="860">
        <v>0</v>
      </c>
      <c r="EQ132" s="860">
        <v>0</v>
      </c>
      <c r="ER132" s="860">
        <v>0</v>
      </c>
      <c r="ES132" s="860">
        <v>0</v>
      </c>
      <c r="ET132" s="860">
        <v>0</v>
      </c>
      <c r="EU132" s="860">
        <v>0</v>
      </c>
      <c r="EV132" s="860">
        <v>0</v>
      </c>
      <c r="EW132" s="860">
        <v>0</v>
      </c>
      <c r="EX132" s="860">
        <v>0</v>
      </c>
      <c r="EY132" s="860">
        <v>0</v>
      </c>
      <c r="EZ132" s="860">
        <v>0</v>
      </c>
      <c r="FA132" s="860">
        <v>0</v>
      </c>
      <c r="FB132" s="860">
        <v>0</v>
      </c>
      <c r="FC132" s="860">
        <v>0</v>
      </c>
      <c r="FD132" s="860">
        <v>0</v>
      </c>
      <c r="FE132" s="860">
        <v>0</v>
      </c>
      <c r="FF132" s="860">
        <v>1.0000000000000009E-2</v>
      </c>
      <c r="FG132" s="860">
        <v>1.0000000000000009E-2</v>
      </c>
      <c r="FH132" s="860">
        <v>1.0000000000000009E-2</v>
      </c>
      <c r="FI132" s="860">
        <v>1.0000000000000009E-2</v>
      </c>
      <c r="FJ132" s="860">
        <v>1.0000000000000009E-2</v>
      </c>
      <c r="FK132" s="860">
        <v>1.0000000000000009E-2</v>
      </c>
      <c r="FL132" s="860">
        <v>1.0000000000000009E-2</v>
      </c>
      <c r="FM132" s="860">
        <v>1.0000000000000009E-2</v>
      </c>
      <c r="FN132" s="860">
        <v>9.9999999999997868E-3</v>
      </c>
      <c r="FO132" s="860">
        <v>9.9999999999997868E-3</v>
      </c>
      <c r="FP132" s="860">
        <v>9.9999999999997868E-3</v>
      </c>
      <c r="FQ132" s="860">
        <v>9.9999999999997868E-3</v>
      </c>
      <c r="FR132" s="860">
        <v>9.9999999999997868E-3</v>
      </c>
      <c r="FS132" s="860">
        <v>9.9999999999997868E-3</v>
      </c>
      <c r="FT132" s="860">
        <v>9.9999999999997868E-3</v>
      </c>
      <c r="FU132" s="860">
        <v>-3.0000000000000249E-2</v>
      </c>
      <c r="FV132" s="860">
        <v>-3.0000000000000249E-2</v>
      </c>
      <c r="FW132" s="860">
        <v>-3.0000000000000249E-2</v>
      </c>
      <c r="FX132" s="860">
        <v>-3.0000000000000249E-2</v>
      </c>
      <c r="FY132" s="860">
        <v>-3.0000000000000249E-2</v>
      </c>
      <c r="FZ132" s="860">
        <v>-3.0000000000000249E-2</v>
      </c>
      <c r="GA132" s="860">
        <v>-4.0000000000000036E-2</v>
      </c>
      <c r="GB132" s="860">
        <v>-4.0000000000000036E-2</v>
      </c>
      <c r="GC132" s="860">
        <v>-4.0000000000000036E-2</v>
      </c>
      <c r="GD132" s="860">
        <v>-8.0000000000000071E-2</v>
      </c>
      <c r="GE132" s="860">
        <v>-8.0000000000000071E-2</v>
      </c>
      <c r="GF132" s="860">
        <v>-8.0000000000000071E-2</v>
      </c>
      <c r="GG132" s="860">
        <v>-8.0000000000000071E-2</v>
      </c>
      <c r="GH132" s="860">
        <v>-0.16999999999999993</v>
      </c>
      <c r="GI132" s="860">
        <v>-0.17999999999999994</v>
      </c>
      <c r="GJ132" s="860">
        <v>-0.17999999999999994</v>
      </c>
      <c r="GK132" s="860">
        <v>-0.17999999999999994</v>
      </c>
      <c r="GL132" s="860">
        <v>-0.17999999999999994</v>
      </c>
      <c r="GM132" s="860">
        <v>-0.17999999999999994</v>
      </c>
      <c r="GN132" s="860">
        <v>-0.17999999999999994</v>
      </c>
      <c r="GO132" s="860">
        <v>-0.17999999999999994</v>
      </c>
      <c r="GP132" s="860">
        <v>-0.27</v>
      </c>
      <c r="GQ132" s="860">
        <v>-0.27</v>
      </c>
      <c r="GR132" s="860">
        <v>-0.27</v>
      </c>
      <c r="GS132" s="860">
        <v>-0.27</v>
      </c>
      <c r="GT132" s="860">
        <v>-0.27</v>
      </c>
      <c r="GU132" s="860">
        <v>-0.27</v>
      </c>
      <c r="GV132" s="860">
        <v>-0.27</v>
      </c>
      <c r="GW132" s="860">
        <v>-7.9999999999999849E-2</v>
      </c>
      <c r="GX132" s="860">
        <v>-7.9999999999999849E-2</v>
      </c>
      <c r="GY132" s="860">
        <v>-7.9999999999999849E-2</v>
      </c>
      <c r="GZ132" s="860">
        <v>-7.9999999999999849E-2</v>
      </c>
      <c r="HA132" s="860">
        <v>-7.9999999999999849E-2</v>
      </c>
      <c r="HB132" s="860">
        <v>-0.10000000000000009</v>
      </c>
      <c r="HC132" s="860">
        <v>-0.10000000000000009</v>
      </c>
      <c r="HD132" s="860">
        <v>-0.10000000000000009</v>
      </c>
      <c r="HE132" s="860">
        <v>-0.10000000000000009</v>
      </c>
      <c r="HF132" s="860">
        <v>-3.0000000000000027E-2</v>
      </c>
      <c r="HG132" s="860">
        <v>-3.0000000000000027E-2</v>
      </c>
      <c r="HH132" s="860">
        <v>-3.0000000000000027E-2</v>
      </c>
      <c r="HI132" s="860">
        <v>-3.0000000000000027E-2</v>
      </c>
      <c r="HJ132" s="860">
        <v>-3.0000000000000027E-2</v>
      </c>
      <c r="HK132" s="860">
        <v>-3.0000000000000027E-2</v>
      </c>
      <c r="HL132" s="860">
        <v>-3.0000000000000027E-2</v>
      </c>
      <c r="HM132" s="860">
        <v>-3.0000000000000027E-2</v>
      </c>
      <c r="HN132" s="860">
        <v>-1.0000000000000231E-2</v>
      </c>
      <c r="HO132" s="860">
        <v>-1.0000000000000231E-2</v>
      </c>
      <c r="HP132" s="860">
        <v>-1.0000000000000231E-2</v>
      </c>
      <c r="HQ132" s="860">
        <v>-1.0000000000000231E-2</v>
      </c>
      <c r="HR132" s="860">
        <v>-1.0000000000000231E-2</v>
      </c>
      <c r="HS132" s="860">
        <v>-1.0000000000000231E-2</v>
      </c>
      <c r="HT132" s="860">
        <v>-1.0000000000000231E-2</v>
      </c>
      <c r="HU132" s="860">
        <v>-7.9999999999999627E-2</v>
      </c>
      <c r="HV132" s="860">
        <v>-7.9999999999999627E-2</v>
      </c>
      <c r="HW132" s="860">
        <v>-7.9999999999999627E-2</v>
      </c>
      <c r="HX132" s="860">
        <v>-7.9999999999999627E-2</v>
      </c>
      <c r="HY132" s="860">
        <v>-8.0000000000000071E-2</v>
      </c>
      <c r="HZ132" s="860">
        <v>-8.0000000000000071E-2</v>
      </c>
      <c r="IA132" s="860">
        <v>-0.10000000000000009</v>
      </c>
      <c r="IB132" s="860">
        <v>-0.10000000000000009</v>
      </c>
      <c r="IC132" s="860">
        <v>-0.10000000000000009</v>
      </c>
      <c r="ID132" s="860">
        <v>-0.10000000000000009</v>
      </c>
      <c r="IE132" s="860">
        <v>-0.10000000000000009</v>
      </c>
      <c r="IF132" s="860">
        <v>-0.10000000000000009</v>
      </c>
      <c r="IG132" s="860">
        <v>-0.10000000000000009</v>
      </c>
      <c r="IH132" s="860">
        <v>-7.0000000000000062E-2</v>
      </c>
      <c r="II132" s="860">
        <v>-7.0000000000000062E-2</v>
      </c>
      <c r="IJ132" s="860">
        <v>-7.0000000000000062E-2</v>
      </c>
      <c r="IK132" s="860">
        <v>-7.0000000000000062E-2</v>
      </c>
      <c r="IL132" s="860">
        <v>-7.0000000000000062E-2</v>
      </c>
      <c r="IM132" s="860">
        <v>-7.0000000000000062E-2</v>
      </c>
      <c r="IN132" s="860">
        <v>-7.0000000000000062E-2</v>
      </c>
      <c r="IO132" s="860">
        <v>-7.0000000000000062E-2</v>
      </c>
      <c r="IP132" s="860">
        <v>-0.10000000000000009</v>
      </c>
      <c r="IQ132" s="860">
        <v>-0.10000000000000009</v>
      </c>
      <c r="IR132" s="860">
        <v>-0.10000000000000009</v>
      </c>
      <c r="IS132" s="860">
        <v>-0.10000000000000009</v>
      </c>
      <c r="IT132" s="860">
        <v>-0.10000000000000009</v>
      </c>
      <c r="IU132" s="860">
        <v>-0.10000000000000009</v>
      </c>
      <c r="IV132" s="860">
        <v>-0.10000000000000009</v>
      </c>
      <c r="IW132" s="860">
        <v>-3.0000000000000027E-2</v>
      </c>
      <c r="IX132" s="860">
        <v>-3.0000000000000027E-2</v>
      </c>
      <c r="IY132" s="860">
        <v>-3.0000000000000027E-2</v>
      </c>
      <c r="IZ132" s="860">
        <v>-3.0000000000000027E-2</v>
      </c>
      <c r="JA132" s="860">
        <v>-3.0000000000000027E-2</v>
      </c>
      <c r="JB132" s="860">
        <v>-4.0000000000000036E-2</v>
      </c>
      <c r="JC132" s="860">
        <v>-4.0000000000000036E-2</v>
      </c>
      <c r="JD132" s="860">
        <v>-4.0000000000000036E-2</v>
      </c>
      <c r="JE132" s="860">
        <v>-4.0000000000000036E-2</v>
      </c>
      <c r="JF132" s="860">
        <v>-1.0000000000000009E-2</v>
      </c>
      <c r="JG132" s="860">
        <v>-1.0000000000000009E-2</v>
      </c>
      <c r="JH132" s="860">
        <v>-1.0000000000000009E-2</v>
      </c>
      <c r="JI132" s="860">
        <v>-1.0000000000000009E-2</v>
      </c>
      <c r="JJ132" s="860">
        <v>-1.0000000000000009E-2</v>
      </c>
      <c r="JK132" s="860">
        <v>-1.0000000000000009E-2</v>
      </c>
      <c r="JL132" s="860">
        <v>-1.0000000000000009E-2</v>
      </c>
      <c r="JM132" s="860">
        <v>-1.0000000000000009E-2</v>
      </c>
      <c r="JN132" s="860">
        <v>0</v>
      </c>
      <c r="JO132" s="860">
        <v>0</v>
      </c>
      <c r="JP132" s="860">
        <v>0</v>
      </c>
      <c r="JQ132" s="860">
        <v>0</v>
      </c>
      <c r="JR132" s="860">
        <v>0</v>
      </c>
      <c r="JS132" s="860">
        <v>0</v>
      </c>
      <c r="JT132" s="860">
        <v>0</v>
      </c>
      <c r="JU132" s="860">
        <v>-6.999999999999984E-2</v>
      </c>
      <c r="JV132" s="860">
        <v>-6.999999999999984E-2</v>
      </c>
      <c r="JW132" s="860">
        <v>-6.999999999999984E-2</v>
      </c>
      <c r="JX132" s="860">
        <v>-6.999999999999984E-2</v>
      </c>
      <c r="JY132" s="860">
        <v>-0.10000000000000009</v>
      </c>
      <c r="JZ132" s="860">
        <v>-0.10000000000000009</v>
      </c>
      <c r="KA132" s="860">
        <v>-0.10999999999999988</v>
      </c>
      <c r="KB132" s="860">
        <v>-0.10999999999999988</v>
      </c>
      <c r="KC132" s="860">
        <v>-0.10999999999999988</v>
      </c>
      <c r="KD132" s="860">
        <v>-0.21000000000000019</v>
      </c>
      <c r="KE132" s="860">
        <v>-0.21000000000000019</v>
      </c>
      <c r="KF132" s="860">
        <v>-0.21000000000000019</v>
      </c>
      <c r="KG132" s="860">
        <v>-0.21000000000000019</v>
      </c>
      <c r="KH132" s="860">
        <v>-0.12999999999999989</v>
      </c>
      <c r="KI132" s="860">
        <v>-0.12999999999999989</v>
      </c>
      <c r="KJ132" s="860">
        <v>-0.12999999999999989</v>
      </c>
      <c r="KK132" s="860">
        <v>-0.12999999999999989</v>
      </c>
      <c r="KL132" s="860">
        <v>-0.12999999999999989</v>
      </c>
      <c r="KM132" s="860">
        <v>-0.12999999999999989</v>
      </c>
      <c r="KN132" s="860">
        <v>-0.12999999999999989</v>
      </c>
      <c r="KO132" s="860">
        <v>-0.12999999999999989</v>
      </c>
      <c r="KP132" s="860">
        <v>-0.20999999999999996</v>
      </c>
      <c r="KQ132" s="860">
        <v>-0.20999999999999996</v>
      </c>
      <c r="KR132" s="860">
        <v>-0.20999999999999996</v>
      </c>
      <c r="KS132" s="860">
        <v>-0.20999999999999996</v>
      </c>
      <c r="KT132" s="860">
        <v>-0.20999999999999996</v>
      </c>
      <c r="KU132" s="860">
        <v>-0.20999999999999996</v>
      </c>
      <c r="KV132" s="860">
        <v>-0.20999999999999996</v>
      </c>
      <c r="KW132" s="860">
        <v>-6.999999999999984E-2</v>
      </c>
      <c r="KX132" s="860">
        <v>-6.999999999999984E-2</v>
      </c>
      <c r="KY132" s="860">
        <v>-6.999999999999984E-2</v>
      </c>
      <c r="KZ132" s="860">
        <v>-6.999999999999984E-2</v>
      </c>
      <c r="LA132" s="860">
        <v>-6.999999999999984E-2</v>
      </c>
      <c r="LB132" s="860">
        <v>-5.0000000000000044E-2</v>
      </c>
      <c r="LC132" s="860">
        <v>-5.0000000000000044E-2</v>
      </c>
      <c r="LD132" s="860">
        <v>-5.0000000000000044E-2</v>
      </c>
      <c r="LE132" s="860">
        <v>-5.0000000000000044E-2</v>
      </c>
      <c r="LF132" s="860">
        <v>-1.0000000000000009E-2</v>
      </c>
      <c r="LG132" s="860">
        <v>0</v>
      </c>
      <c r="LH132" s="860">
        <v>0</v>
      </c>
      <c r="LI132" s="860">
        <v>0</v>
      </c>
      <c r="LJ132" s="860">
        <v>0</v>
      </c>
      <c r="LK132" s="860">
        <v>0</v>
      </c>
      <c r="LL132" s="860">
        <v>0</v>
      </c>
      <c r="LM132" s="860">
        <v>0</v>
      </c>
      <c r="LN132" s="860">
        <v>0</v>
      </c>
      <c r="LO132" s="860">
        <v>0</v>
      </c>
      <c r="LP132" s="860">
        <v>0</v>
      </c>
      <c r="LQ132" s="860">
        <v>0</v>
      </c>
      <c r="LR132" s="860">
        <v>0</v>
      </c>
      <c r="LS132" s="860">
        <v>0</v>
      </c>
      <c r="LT132" s="860">
        <v>0</v>
      </c>
      <c r="LU132" s="860">
        <v>-9.9999999999997868E-3</v>
      </c>
      <c r="LV132" s="860">
        <v>-9.9999999999997868E-3</v>
      </c>
      <c r="LW132" s="860">
        <v>-9.9999999999997868E-3</v>
      </c>
      <c r="LX132" s="860">
        <v>-9.9999999999997868E-3</v>
      </c>
      <c r="LY132" s="860">
        <v>-3.0000000000000249E-2</v>
      </c>
      <c r="LZ132" s="860">
        <v>-3.0000000000000249E-2</v>
      </c>
      <c r="MA132" s="860">
        <v>-4.0000000000000036E-2</v>
      </c>
      <c r="MB132" s="860">
        <v>-4.0000000000000036E-2</v>
      </c>
      <c r="MC132" s="860">
        <v>-4.0000000000000036E-2</v>
      </c>
      <c r="MD132" s="860">
        <v>-0.10999999999999988</v>
      </c>
      <c r="ME132" s="860">
        <v>-0.10999999999999988</v>
      </c>
      <c r="MF132" s="860">
        <v>-0.10999999999999988</v>
      </c>
      <c r="MG132" s="860">
        <v>-0.10999999999999988</v>
      </c>
      <c r="MH132" s="860">
        <v>-4.0000000000000036E-2</v>
      </c>
      <c r="MI132" s="860">
        <v>-4.0000000000000036E-2</v>
      </c>
      <c r="MJ132" s="860">
        <v>-4.0000000000000036E-2</v>
      </c>
      <c r="MK132" s="860">
        <v>-4.0000000000000036E-2</v>
      </c>
      <c r="ML132" s="860">
        <v>-4.0000000000000036E-2</v>
      </c>
      <c r="MM132" s="860">
        <v>-4.0000000000000036E-2</v>
      </c>
      <c r="MN132" s="860">
        <v>-4.0000000000000036E-2</v>
      </c>
      <c r="MO132" s="860">
        <v>-4.0000000000000036E-2</v>
      </c>
      <c r="MP132" s="860">
        <v>-0.10000000000000009</v>
      </c>
      <c r="MQ132" s="860">
        <v>-0.10000000000000009</v>
      </c>
      <c r="MR132" s="860">
        <v>-0.10000000000000009</v>
      </c>
      <c r="MS132" s="860">
        <v>-0.10000000000000009</v>
      </c>
      <c r="MT132" s="860">
        <v>-0.10000000000000009</v>
      </c>
      <c r="MU132" s="860">
        <v>-0.10000000000000009</v>
      </c>
      <c r="MV132" s="860">
        <v>-0.10000000000000009</v>
      </c>
      <c r="MW132" s="860">
        <v>-5.9999999999999831E-2</v>
      </c>
      <c r="MX132" s="860">
        <v>-5.9999999999999831E-2</v>
      </c>
      <c r="MY132" s="860">
        <v>-5.9999999999999831E-2</v>
      </c>
      <c r="MZ132" s="860">
        <v>-5.9999999999999831E-2</v>
      </c>
      <c r="NA132" s="860">
        <v>-6.999999999999984E-2</v>
      </c>
      <c r="NB132" s="860">
        <v>-5.0000000000000044E-2</v>
      </c>
      <c r="NC132" s="860">
        <v>-5.0000000000000044E-2</v>
      </c>
      <c r="ND132" s="860">
        <v>-5.0000000000000044E-2</v>
      </c>
      <c r="NE132" s="860">
        <v>-5.0000000000000044E-2</v>
      </c>
      <c r="NF132" s="860">
        <v>-1.0000000000000009E-2</v>
      </c>
      <c r="NG132" s="860">
        <v>0</v>
      </c>
      <c r="NH132" s="860">
        <v>0</v>
      </c>
      <c r="NI132" s="860">
        <v>0</v>
      </c>
      <c r="NJ132" s="860">
        <v>0</v>
      </c>
      <c r="NK132" s="860">
        <v>0</v>
      </c>
      <c r="NL132" s="860">
        <v>0</v>
      </c>
      <c r="NM132" s="860">
        <v>0</v>
      </c>
      <c r="NN132" s="860">
        <v>0</v>
      </c>
      <c r="NO132" s="860">
        <v>0</v>
      </c>
      <c r="NP132" s="860">
        <v>0</v>
      </c>
      <c r="NQ132" s="860">
        <v>0</v>
      </c>
      <c r="NR132" s="860">
        <v>0</v>
      </c>
      <c r="NS132" s="860">
        <v>0</v>
      </c>
      <c r="NT132" s="860">
        <v>0</v>
      </c>
      <c r="NU132" s="860">
        <v>-9.9999999999997868E-3</v>
      </c>
      <c r="NV132" s="860">
        <v>-9.9999999999997868E-3</v>
      </c>
      <c r="NW132" s="860">
        <v>-9.9999999999997868E-3</v>
      </c>
      <c r="NX132" s="860">
        <v>-9.9999999999997868E-3</v>
      </c>
      <c r="NY132" s="860">
        <v>-3.0000000000000249E-2</v>
      </c>
      <c r="NZ132" s="860">
        <v>-3.0000000000000249E-2</v>
      </c>
      <c r="OA132" s="860">
        <v>-4.0000000000000036E-2</v>
      </c>
      <c r="OB132" s="860">
        <v>-4.0000000000000036E-2</v>
      </c>
      <c r="OC132" s="860">
        <v>-4.0000000000000036E-2</v>
      </c>
      <c r="OD132" s="860">
        <v>-0.10999999999999988</v>
      </c>
      <c r="OE132" s="860">
        <v>-0.10999999999999988</v>
      </c>
      <c r="OF132" s="860">
        <v>-0.10999999999999988</v>
      </c>
      <c r="OG132" s="860">
        <v>-0.10999999999999988</v>
      </c>
      <c r="OH132" s="860">
        <v>-4.0000000000000036E-2</v>
      </c>
      <c r="OI132" s="860">
        <v>-4.0000000000000036E-2</v>
      </c>
      <c r="OJ132" s="860">
        <v>-4.0000000000000036E-2</v>
      </c>
      <c r="OK132" s="860">
        <v>-4.0000000000000036E-2</v>
      </c>
      <c r="OL132" s="860">
        <v>-4.0000000000000036E-2</v>
      </c>
      <c r="OM132" s="860">
        <v>-4.0000000000000036E-2</v>
      </c>
      <c r="ON132" s="860">
        <v>-4.0000000000000036E-2</v>
      </c>
      <c r="OO132" s="860">
        <v>-4.0000000000000036E-2</v>
      </c>
      <c r="OP132" s="860">
        <v>-0.10000000000000009</v>
      </c>
      <c r="OQ132" s="860">
        <v>-0.10000000000000009</v>
      </c>
      <c r="OR132" s="860">
        <v>-0.10000000000000009</v>
      </c>
      <c r="OS132" s="860">
        <v>-0.10000000000000009</v>
      </c>
      <c r="OT132" s="860">
        <v>-0.10000000000000009</v>
      </c>
      <c r="OU132" s="860">
        <v>-0.10000000000000009</v>
      </c>
      <c r="OV132" s="860">
        <v>-0.10000000000000009</v>
      </c>
      <c r="OW132" s="860">
        <v>-5.9999999999999831E-2</v>
      </c>
      <c r="OX132" s="860">
        <v>-5.9999999999999831E-2</v>
      </c>
      <c r="OY132" s="860">
        <v>-5.9999999999999831E-2</v>
      </c>
      <c r="OZ132" s="860">
        <v>-5.9999999999999831E-2</v>
      </c>
      <c r="PA132" s="860">
        <v>-6.999999999999984E-2</v>
      </c>
      <c r="PB132" s="860">
        <v>-5.0000000000000044E-2</v>
      </c>
      <c r="PC132" s="860">
        <v>-5.0000000000000044E-2</v>
      </c>
      <c r="PD132" s="860">
        <v>-5.0000000000000044E-2</v>
      </c>
      <c r="PE132" s="860">
        <v>-5.0000000000000044E-2</v>
      </c>
      <c r="PF132" s="860">
        <v>-1.0000000000000009E-2</v>
      </c>
      <c r="PG132" s="860">
        <v>0</v>
      </c>
      <c r="PH132" s="860">
        <v>0</v>
      </c>
      <c r="PI132" s="860">
        <v>0</v>
      </c>
      <c r="PJ132" s="860">
        <v>0</v>
      </c>
      <c r="PK132" s="860">
        <v>0</v>
      </c>
      <c r="PL132" s="860">
        <v>0</v>
      </c>
      <c r="PM132" s="860">
        <v>0</v>
      </c>
      <c r="PN132" s="860">
        <v>0</v>
      </c>
      <c r="PO132" s="860">
        <v>0</v>
      </c>
      <c r="PP132" s="860">
        <v>0</v>
      </c>
      <c r="PQ132" s="860">
        <v>0</v>
      </c>
      <c r="PR132" s="860">
        <v>0</v>
      </c>
      <c r="PS132" s="860">
        <v>0</v>
      </c>
      <c r="PT132" s="860">
        <v>0</v>
      </c>
      <c r="PU132" s="860">
        <v>-9.9999999999997868E-3</v>
      </c>
      <c r="PV132" s="860">
        <v>-9.9999999999997868E-3</v>
      </c>
      <c r="PW132" s="860">
        <v>-9.9999999999997868E-3</v>
      </c>
      <c r="PX132" s="860">
        <v>-9.9999999999997868E-3</v>
      </c>
      <c r="PY132" s="860">
        <v>-3.0000000000000249E-2</v>
      </c>
      <c r="PZ132" s="860">
        <v>-3.0000000000000249E-2</v>
      </c>
      <c r="QA132" s="860">
        <v>-4.0000000000000036E-2</v>
      </c>
      <c r="QB132" s="860">
        <v>-4.0000000000000036E-2</v>
      </c>
      <c r="QC132" s="860">
        <v>-4.0000000000000036E-2</v>
      </c>
      <c r="QD132" s="860">
        <v>-0.10999999999999988</v>
      </c>
      <c r="QE132" s="860">
        <v>-0.10999999999999988</v>
      </c>
      <c r="QF132" s="860">
        <v>-0.10999999999999988</v>
      </c>
      <c r="QG132" s="860">
        <v>-0.10999999999999988</v>
      </c>
      <c r="QH132" s="860">
        <v>-4.0000000000000036E-2</v>
      </c>
      <c r="QI132" s="860">
        <v>-4.0000000000000036E-2</v>
      </c>
      <c r="QJ132" s="860">
        <v>-4.0000000000000036E-2</v>
      </c>
      <c r="QK132" s="860">
        <v>-4.0000000000000036E-2</v>
      </c>
      <c r="QL132" s="860">
        <v>-4.0000000000000036E-2</v>
      </c>
      <c r="QM132" s="860">
        <v>-4.0000000000000036E-2</v>
      </c>
      <c r="QN132" s="860">
        <v>-4.0000000000000036E-2</v>
      </c>
      <c r="QO132" s="860">
        <v>-4.0000000000000036E-2</v>
      </c>
      <c r="QP132" s="860">
        <v>-0.10000000000000009</v>
      </c>
      <c r="QQ132" s="860">
        <v>-0.10000000000000009</v>
      </c>
      <c r="QR132" s="860">
        <v>-0.10000000000000009</v>
      </c>
      <c r="QS132" s="860">
        <v>-0.10000000000000009</v>
      </c>
      <c r="QT132" s="860">
        <v>-0.10000000000000009</v>
      </c>
      <c r="QU132" s="860">
        <v>-0.10000000000000009</v>
      </c>
      <c r="QV132" s="860">
        <v>-0.10000000000000009</v>
      </c>
      <c r="QW132" s="860">
        <v>-5.9999999999999831E-2</v>
      </c>
      <c r="QX132" s="860">
        <v>-5.9999999999999831E-2</v>
      </c>
      <c r="QY132" s="860">
        <v>-5.9999999999999831E-2</v>
      </c>
      <c r="QZ132" s="860">
        <v>-5.9999999999999831E-2</v>
      </c>
      <c r="RA132" s="860">
        <v>-6.999999999999984E-2</v>
      </c>
      <c r="RB132" s="860">
        <v>-5.0000000000000044E-2</v>
      </c>
      <c r="RC132" s="860">
        <v>-5.0000000000000044E-2</v>
      </c>
      <c r="RD132" s="860">
        <v>-5.0000000000000044E-2</v>
      </c>
      <c r="RE132" s="860">
        <v>-5.0000000000000044E-2</v>
      </c>
      <c r="RF132" s="860">
        <v>-1.0000000000000009E-2</v>
      </c>
      <c r="RG132" s="860">
        <v>0</v>
      </c>
      <c r="RH132" s="860">
        <v>0</v>
      </c>
      <c r="RI132" s="860">
        <v>0</v>
      </c>
      <c r="RJ132" s="860">
        <v>0</v>
      </c>
      <c r="RK132" s="860">
        <v>0</v>
      </c>
      <c r="RL132" s="860">
        <v>0</v>
      </c>
      <c r="RM132" s="860">
        <v>0</v>
      </c>
      <c r="RN132" s="860">
        <v>0</v>
      </c>
      <c r="RO132" s="860">
        <v>0</v>
      </c>
      <c r="RP132" s="860">
        <v>0</v>
      </c>
      <c r="RQ132" s="860">
        <v>0</v>
      </c>
      <c r="RR132" s="860">
        <v>0</v>
      </c>
      <c r="RS132" s="860">
        <v>0</v>
      </c>
      <c r="RT132" s="860">
        <v>0</v>
      </c>
      <c r="RU132" s="860">
        <v>-9.9999999999997868E-3</v>
      </c>
      <c r="RV132" s="860">
        <v>-9.9999999999997868E-3</v>
      </c>
      <c r="RW132" s="860">
        <v>-9.9999999999997868E-3</v>
      </c>
      <c r="RX132" s="860">
        <v>-9.9999999999997868E-3</v>
      </c>
      <c r="RY132" s="860">
        <v>-3.0000000000000249E-2</v>
      </c>
      <c r="RZ132" s="860">
        <v>-3.0000000000000249E-2</v>
      </c>
      <c r="SA132" s="860">
        <v>-4.0000000000000036E-2</v>
      </c>
      <c r="SB132" s="860">
        <v>-4.0000000000000036E-2</v>
      </c>
      <c r="SC132" s="860">
        <v>-4.0000000000000036E-2</v>
      </c>
      <c r="SD132" s="860">
        <v>-0.10999999999999988</v>
      </c>
      <c r="SE132" s="860">
        <v>-0.10999999999999988</v>
      </c>
      <c r="SF132" s="860">
        <v>-0.10999999999999988</v>
      </c>
      <c r="SG132" s="860">
        <v>-0.10999999999999988</v>
      </c>
      <c r="SH132" s="860">
        <v>-4.0000000000000036E-2</v>
      </c>
      <c r="SI132" s="860">
        <v>-4.0000000000000036E-2</v>
      </c>
      <c r="SJ132" s="460">
        <f t="shared" ref="SJ132:SJ135" si="64">SI132</f>
        <v>-4.0000000000000036E-2</v>
      </c>
      <c r="SK132" s="441"/>
      <c r="SL132" s="429"/>
      <c r="SM132" s="429"/>
      <c r="SN132" s="429"/>
    </row>
    <row r="133" spans="1:508" outlineLevel="3" x14ac:dyDescent="0.25">
      <c r="A133" s="429"/>
      <c r="B133" s="438"/>
      <c r="C133" s="647">
        <f t="shared" si="63"/>
        <v>4</v>
      </c>
      <c r="D133" s="460"/>
      <c r="E133" s="518"/>
      <c r="F133" s="518"/>
      <c r="G133" s="460"/>
      <c r="H133" s="872"/>
      <c r="I133" s="899" t="s">
        <v>1056</v>
      </c>
      <c r="J133" s="873">
        <f t="shared" si="62"/>
        <v>6</v>
      </c>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1.0000000000000009E-2</v>
      </c>
      <c r="AS133" s="860">
        <v>1.0000000000000009E-2</v>
      </c>
      <c r="AT133" s="860">
        <v>1.0000000000000009E-2</v>
      </c>
      <c r="AU133" s="860">
        <v>1.0000000000000009E-2</v>
      </c>
      <c r="AV133" s="860">
        <v>1.0000000000000009E-2</v>
      </c>
      <c r="AW133" s="860">
        <v>0</v>
      </c>
      <c r="AX133" s="860">
        <v>0</v>
      </c>
      <c r="AY133" s="860">
        <v>0</v>
      </c>
      <c r="AZ133" s="860">
        <v>0</v>
      </c>
      <c r="BA133" s="860">
        <v>0</v>
      </c>
      <c r="BB133" s="860">
        <v>0</v>
      </c>
      <c r="BC133" s="860">
        <v>0</v>
      </c>
      <c r="BD133" s="860">
        <v>0</v>
      </c>
      <c r="BE133" s="860">
        <v>0</v>
      </c>
      <c r="BF133" s="860">
        <v>1.0000000000000009E-2</v>
      </c>
      <c r="BG133" s="860">
        <v>1.0000000000000009E-2</v>
      </c>
      <c r="BH133" s="860">
        <v>1.0000000000000009E-2</v>
      </c>
      <c r="BI133" s="860">
        <v>1.0000000000000009E-2</v>
      </c>
      <c r="BJ133" s="860">
        <v>1.0000000000000009E-2</v>
      </c>
      <c r="BK133" s="860">
        <v>1.0000000000000009E-2</v>
      </c>
      <c r="BL133" s="860">
        <v>1.0000000000000009E-2</v>
      </c>
      <c r="BM133" s="860">
        <v>1.0000000000000009E-2</v>
      </c>
      <c r="BN133" s="860">
        <v>0</v>
      </c>
      <c r="BO133" s="860">
        <v>0</v>
      </c>
      <c r="BP133" s="860">
        <v>0</v>
      </c>
      <c r="BQ133" s="860">
        <v>0</v>
      </c>
      <c r="BR133" s="860">
        <v>0</v>
      </c>
      <c r="BS133" s="860">
        <v>0</v>
      </c>
      <c r="BT133" s="860">
        <v>0</v>
      </c>
      <c r="BU133" s="860">
        <v>0</v>
      </c>
      <c r="BV133" s="860">
        <v>0</v>
      </c>
      <c r="BW133" s="860">
        <v>0</v>
      </c>
      <c r="BX133" s="860">
        <v>0</v>
      </c>
      <c r="BY133" s="860">
        <v>0</v>
      </c>
      <c r="BZ133" s="860">
        <v>0</v>
      </c>
      <c r="CA133" s="860">
        <v>0</v>
      </c>
      <c r="CB133" s="860">
        <v>0</v>
      </c>
      <c r="CC133" s="860">
        <v>0</v>
      </c>
      <c r="CD133" s="860">
        <v>1.0000000000000009E-2</v>
      </c>
      <c r="CE133" s="860">
        <v>1.0000000000000009E-2</v>
      </c>
      <c r="CF133" s="860">
        <v>1.0000000000000009E-2</v>
      </c>
      <c r="CG133" s="860">
        <v>1.0000000000000009E-2</v>
      </c>
      <c r="CH133" s="860">
        <v>0</v>
      </c>
      <c r="CI133" s="860">
        <v>0</v>
      </c>
      <c r="CJ133" s="860">
        <v>0</v>
      </c>
      <c r="CK133" s="860">
        <v>0</v>
      </c>
      <c r="CL133" s="860">
        <v>0</v>
      </c>
      <c r="CM133" s="860">
        <v>0</v>
      </c>
      <c r="CN133" s="860">
        <v>0</v>
      </c>
      <c r="CO133" s="860">
        <v>0</v>
      </c>
      <c r="CP133" s="860">
        <v>0</v>
      </c>
      <c r="CQ133" s="860">
        <v>0</v>
      </c>
      <c r="CR133" s="860">
        <v>0</v>
      </c>
      <c r="CS133" s="860">
        <v>0</v>
      </c>
      <c r="CT133" s="860">
        <v>0</v>
      </c>
      <c r="CU133" s="860">
        <v>0</v>
      </c>
      <c r="CV133" s="860">
        <v>0</v>
      </c>
      <c r="CW133" s="860">
        <v>0</v>
      </c>
      <c r="CX133" s="860">
        <v>0</v>
      </c>
      <c r="CY133" s="860">
        <v>0</v>
      </c>
      <c r="CZ133" s="860">
        <v>0</v>
      </c>
      <c r="DA133" s="860">
        <v>0</v>
      </c>
      <c r="DB133" s="860">
        <v>0</v>
      </c>
      <c r="DC133" s="860">
        <v>0</v>
      </c>
      <c r="DD133" s="860">
        <v>0</v>
      </c>
      <c r="DE133" s="860">
        <v>0</v>
      </c>
      <c r="DF133" s="860">
        <v>0</v>
      </c>
      <c r="DG133" s="860">
        <v>0</v>
      </c>
      <c r="DH133" s="860">
        <v>0</v>
      </c>
      <c r="DI133" s="860">
        <v>0</v>
      </c>
      <c r="DJ133" s="860">
        <v>0</v>
      </c>
      <c r="DK133" s="860">
        <v>0</v>
      </c>
      <c r="DL133" s="860">
        <v>0</v>
      </c>
      <c r="DM133" s="860">
        <v>0</v>
      </c>
      <c r="DN133" s="860">
        <v>0</v>
      </c>
      <c r="DO133" s="860">
        <v>0</v>
      </c>
      <c r="DP133" s="860">
        <v>0</v>
      </c>
      <c r="DQ133" s="860">
        <v>0</v>
      </c>
      <c r="DR133" s="860">
        <v>0</v>
      </c>
      <c r="DS133" s="860">
        <v>0</v>
      </c>
      <c r="DT133" s="860">
        <v>0</v>
      </c>
      <c r="DU133" s="860">
        <v>6.0000000000000053E-2</v>
      </c>
      <c r="DV133" s="860">
        <v>6.0000000000000053E-2</v>
      </c>
      <c r="DW133" s="860">
        <v>6.0000000000000053E-2</v>
      </c>
      <c r="DX133" s="860">
        <v>6.0000000000000053E-2</v>
      </c>
      <c r="DY133" s="860">
        <v>5.0000000000000266E-2</v>
      </c>
      <c r="DZ133" s="860">
        <v>5.0000000000000266E-2</v>
      </c>
      <c r="EA133" s="860">
        <v>4.9999999999999822E-2</v>
      </c>
      <c r="EB133" s="860">
        <v>4.9999999999999822E-2</v>
      </c>
      <c r="EC133" s="860">
        <v>4.9999999999999822E-2</v>
      </c>
      <c r="ED133" s="860">
        <v>6.0000000000000053E-2</v>
      </c>
      <c r="EE133" s="860">
        <v>6.0000000000000053E-2</v>
      </c>
      <c r="EF133" s="860">
        <v>6.0000000000000053E-2</v>
      </c>
      <c r="EG133" s="860">
        <v>6.0000000000000053E-2</v>
      </c>
      <c r="EH133" s="860">
        <v>0.16999999999999993</v>
      </c>
      <c r="EI133" s="860">
        <v>0.16999999999999993</v>
      </c>
      <c r="EJ133" s="860">
        <v>0.16999999999999993</v>
      </c>
      <c r="EK133" s="860">
        <v>0.16999999999999993</v>
      </c>
      <c r="EL133" s="860">
        <v>0.16999999999999993</v>
      </c>
      <c r="EM133" s="860">
        <v>0.16999999999999993</v>
      </c>
      <c r="EN133" s="860">
        <v>0.16999999999999993</v>
      </c>
      <c r="EO133" s="860">
        <v>0.16999999999999993</v>
      </c>
      <c r="EP133" s="860">
        <v>0.21999999999999997</v>
      </c>
      <c r="EQ133" s="860">
        <v>0.21999999999999997</v>
      </c>
      <c r="ER133" s="860">
        <v>0.21999999999999997</v>
      </c>
      <c r="ES133" s="860">
        <v>0.21999999999999997</v>
      </c>
      <c r="ET133" s="860">
        <v>0.21999999999999997</v>
      </c>
      <c r="EU133" s="860">
        <v>0.21999999999999997</v>
      </c>
      <c r="EV133" s="860">
        <v>0.21999999999999997</v>
      </c>
      <c r="EW133" s="860">
        <v>7.0000000000000062E-2</v>
      </c>
      <c r="EX133" s="860">
        <v>7.0000000000000062E-2</v>
      </c>
      <c r="EY133" s="860">
        <v>7.0000000000000062E-2</v>
      </c>
      <c r="EZ133" s="860">
        <v>7.0000000000000062E-2</v>
      </c>
      <c r="FA133" s="860">
        <v>7.0000000000000062E-2</v>
      </c>
      <c r="FB133" s="860">
        <v>5.9999999999999831E-2</v>
      </c>
      <c r="FC133" s="860">
        <v>5.9999999999999831E-2</v>
      </c>
      <c r="FD133" s="860">
        <v>5.9999999999999831E-2</v>
      </c>
      <c r="FE133" s="860">
        <v>5.9999999999999831E-2</v>
      </c>
      <c r="FF133" s="860">
        <v>4.0000000000000036E-2</v>
      </c>
      <c r="FG133" s="860">
        <v>3.0000000000000027E-2</v>
      </c>
      <c r="FH133" s="860">
        <v>3.0000000000000027E-2</v>
      </c>
      <c r="FI133" s="860">
        <v>3.0000000000000027E-2</v>
      </c>
      <c r="FJ133" s="860">
        <v>3.0000000000000027E-2</v>
      </c>
      <c r="FK133" s="860">
        <v>3.0000000000000027E-2</v>
      </c>
      <c r="FL133" s="860">
        <v>3.0000000000000027E-2</v>
      </c>
      <c r="FM133" s="860">
        <v>3.0000000000000027E-2</v>
      </c>
      <c r="FN133" s="860">
        <v>9.9999999999997868E-3</v>
      </c>
      <c r="FO133" s="860">
        <v>9.9999999999997868E-3</v>
      </c>
      <c r="FP133" s="860">
        <v>9.9999999999997868E-3</v>
      </c>
      <c r="FQ133" s="860">
        <v>9.9999999999997868E-3</v>
      </c>
      <c r="FR133" s="860">
        <v>9.9999999999997868E-3</v>
      </c>
      <c r="FS133" s="860">
        <v>9.9999999999997868E-3</v>
      </c>
      <c r="FT133" s="860">
        <v>9.9999999999997868E-3</v>
      </c>
      <c r="FU133" s="860">
        <v>0.12000000000000011</v>
      </c>
      <c r="FV133" s="860">
        <v>0.12000000000000011</v>
      </c>
      <c r="FW133" s="860">
        <v>0.12000000000000011</v>
      </c>
      <c r="FX133" s="860">
        <v>0.12000000000000011</v>
      </c>
      <c r="FY133" s="860">
        <v>7.9999999999999627E-2</v>
      </c>
      <c r="FZ133" s="860">
        <v>7.9999999999999627E-2</v>
      </c>
      <c r="GA133" s="860">
        <v>8.9999999999999858E-2</v>
      </c>
      <c r="GB133" s="860">
        <v>8.9999999999999858E-2</v>
      </c>
      <c r="GC133" s="860">
        <v>8.9999999999999858E-2</v>
      </c>
      <c r="GD133" s="860">
        <v>0.14000000000000012</v>
      </c>
      <c r="GE133" s="860">
        <v>0.14000000000000012</v>
      </c>
      <c r="GF133" s="860">
        <v>0.14000000000000012</v>
      </c>
      <c r="GG133" s="860">
        <v>0.14000000000000012</v>
      </c>
      <c r="GH133" s="860">
        <v>0.21999999999999997</v>
      </c>
      <c r="GI133" s="860">
        <v>0.21999999999999997</v>
      </c>
      <c r="GJ133" s="860">
        <v>0.21999999999999997</v>
      </c>
      <c r="GK133" s="860">
        <v>0.21999999999999997</v>
      </c>
      <c r="GL133" s="860">
        <v>0.21999999999999997</v>
      </c>
      <c r="GM133" s="860">
        <v>0.21999999999999997</v>
      </c>
      <c r="GN133" s="860">
        <v>0.21999999999999997</v>
      </c>
      <c r="GO133" s="860">
        <v>0.21999999999999997</v>
      </c>
      <c r="GP133" s="860">
        <v>0.25</v>
      </c>
      <c r="GQ133" s="860">
        <v>0.25</v>
      </c>
      <c r="GR133" s="860">
        <v>0.25</v>
      </c>
      <c r="GS133" s="860">
        <v>0.25</v>
      </c>
      <c r="GT133" s="860">
        <v>0.25</v>
      </c>
      <c r="GU133" s="860">
        <v>0.25</v>
      </c>
      <c r="GV133" s="860">
        <v>0.25</v>
      </c>
      <c r="GW133" s="860">
        <v>0.1100000000000001</v>
      </c>
      <c r="GX133" s="860">
        <v>0.1100000000000001</v>
      </c>
      <c r="GY133" s="860">
        <v>0.1100000000000001</v>
      </c>
      <c r="GZ133" s="860">
        <v>0.1100000000000001</v>
      </c>
      <c r="HA133" s="860">
        <v>0.1100000000000001</v>
      </c>
      <c r="HB133" s="860">
        <v>2.9999999999999805E-2</v>
      </c>
      <c r="HC133" s="860">
        <v>2.9999999999999805E-2</v>
      </c>
      <c r="HD133" s="860">
        <v>2.9999999999999805E-2</v>
      </c>
      <c r="HE133" s="860">
        <v>2.9999999999999805E-2</v>
      </c>
      <c r="HF133" s="860">
        <v>0</v>
      </c>
      <c r="HG133" s="860">
        <v>0</v>
      </c>
      <c r="HH133" s="860">
        <v>0</v>
      </c>
      <c r="HI133" s="860">
        <v>0</v>
      </c>
      <c r="HJ133" s="860">
        <v>0</v>
      </c>
      <c r="HK133" s="860">
        <v>0</v>
      </c>
      <c r="HL133" s="860">
        <v>0</v>
      </c>
      <c r="HM133" s="860">
        <v>0</v>
      </c>
      <c r="HN133" s="860">
        <v>0</v>
      </c>
      <c r="HO133" s="860">
        <v>0</v>
      </c>
      <c r="HP133" s="860">
        <v>0</v>
      </c>
      <c r="HQ133" s="860">
        <v>0</v>
      </c>
      <c r="HR133" s="860">
        <v>0</v>
      </c>
      <c r="HS133" s="860">
        <v>0</v>
      </c>
      <c r="HT133" s="860">
        <v>0</v>
      </c>
      <c r="HU133" s="860">
        <v>9.0000000000000302E-2</v>
      </c>
      <c r="HV133" s="860">
        <v>9.0000000000000302E-2</v>
      </c>
      <c r="HW133" s="860">
        <v>9.0000000000000302E-2</v>
      </c>
      <c r="HX133" s="860">
        <v>9.0000000000000302E-2</v>
      </c>
      <c r="HY133" s="860">
        <v>4.9999999999999822E-2</v>
      </c>
      <c r="HZ133" s="860">
        <v>4.9999999999999822E-2</v>
      </c>
      <c r="IA133" s="860">
        <v>7.9999999999999627E-2</v>
      </c>
      <c r="IB133" s="860">
        <v>7.9999999999999627E-2</v>
      </c>
      <c r="IC133" s="860">
        <v>7.9999999999999627E-2</v>
      </c>
      <c r="ID133" s="860">
        <v>8.0000000000000071E-2</v>
      </c>
      <c r="IE133" s="860">
        <v>8.0000000000000071E-2</v>
      </c>
      <c r="IF133" s="860">
        <v>8.0000000000000071E-2</v>
      </c>
      <c r="IG133" s="860">
        <v>8.0000000000000071E-2</v>
      </c>
      <c r="IH133" s="860">
        <v>0.18999999999999995</v>
      </c>
      <c r="II133" s="860">
        <v>0.18999999999999995</v>
      </c>
      <c r="IJ133" s="860">
        <v>0.18999999999999995</v>
      </c>
      <c r="IK133" s="860">
        <v>0.18999999999999995</v>
      </c>
      <c r="IL133" s="860">
        <v>0.18999999999999995</v>
      </c>
      <c r="IM133" s="860">
        <v>0.18999999999999995</v>
      </c>
      <c r="IN133" s="860">
        <v>0.18999999999999995</v>
      </c>
      <c r="IO133" s="860">
        <v>0.18999999999999995</v>
      </c>
      <c r="IP133" s="860">
        <v>0.29000000000000004</v>
      </c>
      <c r="IQ133" s="860">
        <v>0.29000000000000004</v>
      </c>
      <c r="IR133" s="860">
        <v>0.29000000000000004</v>
      </c>
      <c r="IS133" s="860">
        <v>0.29000000000000004</v>
      </c>
      <c r="IT133" s="860">
        <v>0.29000000000000004</v>
      </c>
      <c r="IU133" s="860">
        <v>0.29000000000000004</v>
      </c>
      <c r="IV133" s="860">
        <v>0.29000000000000004</v>
      </c>
      <c r="IW133" s="860">
        <v>7.0000000000000062E-2</v>
      </c>
      <c r="IX133" s="860">
        <v>7.0000000000000062E-2</v>
      </c>
      <c r="IY133" s="860">
        <v>7.0000000000000062E-2</v>
      </c>
      <c r="IZ133" s="860">
        <v>7.0000000000000062E-2</v>
      </c>
      <c r="JA133" s="860">
        <v>7.0000000000000062E-2</v>
      </c>
      <c r="JB133" s="860">
        <v>4.9999999999999822E-2</v>
      </c>
      <c r="JC133" s="860">
        <v>4.9999999999999822E-2</v>
      </c>
      <c r="JD133" s="860">
        <v>4.9999999999999822E-2</v>
      </c>
      <c r="JE133" s="860">
        <v>4.9999999999999822E-2</v>
      </c>
      <c r="JF133" s="860">
        <v>9.9999999999997868E-3</v>
      </c>
      <c r="JG133" s="860">
        <v>9.9999999999997868E-3</v>
      </c>
      <c r="JH133" s="860">
        <v>9.9999999999997868E-3</v>
      </c>
      <c r="JI133" s="860">
        <v>9.9999999999997868E-3</v>
      </c>
      <c r="JJ133" s="860">
        <v>9.9999999999997868E-3</v>
      </c>
      <c r="JK133" s="860">
        <v>9.9999999999997868E-3</v>
      </c>
      <c r="JL133" s="860">
        <v>9.9999999999997868E-3</v>
      </c>
      <c r="JM133" s="860">
        <v>9.9999999999997868E-3</v>
      </c>
      <c r="JN133" s="860">
        <v>0</v>
      </c>
      <c r="JO133" s="860">
        <v>0</v>
      </c>
      <c r="JP133" s="860">
        <v>0</v>
      </c>
      <c r="JQ133" s="860">
        <v>0</v>
      </c>
      <c r="JR133" s="860">
        <v>0</v>
      </c>
      <c r="JS133" s="860">
        <v>0</v>
      </c>
      <c r="JT133" s="860">
        <v>0</v>
      </c>
      <c r="JU133" s="860">
        <v>0.13000000000000034</v>
      </c>
      <c r="JV133" s="860">
        <v>0.13000000000000034</v>
      </c>
      <c r="JW133" s="860">
        <v>0.13000000000000034</v>
      </c>
      <c r="JX133" s="860">
        <v>0.13000000000000034</v>
      </c>
      <c r="JY133" s="860">
        <v>8.0000000000000071E-2</v>
      </c>
      <c r="JZ133" s="860">
        <v>8.0000000000000071E-2</v>
      </c>
      <c r="KA133" s="860">
        <v>8.9999999999999858E-2</v>
      </c>
      <c r="KB133" s="860">
        <v>8.9999999999999858E-2</v>
      </c>
      <c r="KC133" s="860">
        <v>8.9999999999999858E-2</v>
      </c>
      <c r="KD133" s="860">
        <v>0.11999999999999966</v>
      </c>
      <c r="KE133" s="860">
        <v>0.11999999999999966</v>
      </c>
      <c r="KF133" s="860">
        <v>0.11999999999999966</v>
      </c>
      <c r="KG133" s="860">
        <v>0.11999999999999966</v>
      </c>
      <c r="KH133" s="860">
        <v>0.27</v>
      </c>
      <c r="KI133" s="860">
        <v>0.26</v>
      </c>
      <c r="KJ133" s="860">
        <v>0.26</v>
      </c>
      <c r="KK133" s="860">
        <v>0.26</v>
      </c>
      <c r="KL133" s="860">
        <v>0.26</v>
      </c>
      <c r="KM133" s="860">
        <v>0.26</v>
      </c>
      <c r="KN133" s="860">
        <v>0.26</v>
      </c>
      <c r="KO133" s="860">
        <v>0.26</v>
      </c>
      <c r="KP133" s="860">
        <v>0.38000000000000012</v>
      </c>
      <c r="KQ133" s="860">
        <v>0.38000000000000012</v>
      </c>
      <c r="KR133" s="860">
        <v>0.38000000000000012</v>
      </c>
      <c r="KS133" s="860">
        <v>0.38000000000000012</v>
      </c>
      <c r="KT133" s="860">
        <v>0.38000000000000012</v>
      </c>
      <c r="KU133" s="860">
        <v>0.38000000000000012</v>
      </c>
      <c r="KV133" s="860">
        <v>0.38000000000000012</v>
      </c>
      <c r="KW133" s="860">
        <v>0.14000000000000012</v>
      </c>
      <c r="KX133" s="860">
        <v>0.14000000000000012</v>
      </c>
      <c r="KY133" s="860">
        <v>0.14000000000000012</v>
      </c>
      <c r="KZ133" s="860">
        <v>0.14000000000000012</v>
      </c>
      <c r="LA133" s="860">
        <v>0.14000000000000012</v>
      </c>
      <c r="LB133" s="860">
        <v>0.10999999999999988</v>
      </c>
      <c r="LC133" s="860">
        <v>0.10999999999999988</v>
      </c>
      <c r="LD133" s="860">
        <v>0.10999999999999988</v>
      </c>
      <c r="LE133" s="860">
        <v>0.10999999999999988</v>
      </c>
      <c r="LF133" s="860">
        <v>1.9999999999999796E-2</v>
      </c>
      <c r="LG133" s="860">
        <v>1.9999999999999796E-2</v>
      </c>
      <c r="LH133" s="860">
        <v>1.9999999999999796E-2</v>
      </c>
      <c r="LI133" s="860">
        <v>1.9999999999999796E-2</v>
      </c>
      <c r="LJ133" s="860">
        <v>1.9999999999999796E-2</v>
      </c>
      <c r="LK133" s="860">
        <v>1.9999999999999796E-2</v>
      </c>
      <c r="LL133" s="860">
        <v>1.9999999999999796E-2</v>
      </c>
      <c r="LM133" s="860">
        <v>1.9999999999999796E-2</v>
      </c>
      <c r="LN133" s="860">
        <v>0</v>
      </c>
      <c r="LO133" s="860">
        <v>0</v>
      </c>
      <c r="LP133" s="860">
        <v>0</v>
      </c>
      <c r="LQ133" s="860">
        <v>0</v>
      </c>
      <c r="LR133" s="860">
        <v>0</v>
      </c>
      <c r="LS133" s="860">
        <v>0</v>
      </c>
      <c r="LT133" s="860">
        <v>0</v>
      </c>
      <c r="LU133" s="860">
        <v>0.10000000000000009</v>
      </c>
      <c r="LV133" s="860">
        <v>0.10000000000000009</v>
      </c>
      <c r="LW133" s="860">
        <v>0.10000000000000009</v>
      </c>
      <c r="LX133" s="860">
        <v>0.10000000000000009</v>
      </c>
      <c r="LY133" s="860">
        <v>6.999999999999984E-2</v>
      </c>
      <c r="LZ133" s="860">
        <v>6.999999999999984E-2</v>
      </c>
      <c r="MA133" s="860">
        <v>9.0000000000000302E-2</v>
      </c>
      <c r="MB133" s="860">
        <v>9.0000000000000302E-2</v>
      </c>
      <c r="MC133" s="860">
        <v>9.0000000000000302E-2</v>
      </c>
      <c r="MD133" s="860">
        <v>0.12000000000000011</v>
      </c>
      <c r="ME133" s="860">
        <v>0.12000000000000011</v>
      </c>
      <c r="MF133" s="860">
        <v>0.12000000000000011</v>
      </c>
      <c r="MG133" s="860">
        <v>0.12000000000000011</v>
      </c>
      <c r="MH133" s="860">
        <v>0.12999999999999989</v>
      </c>
      <c r="MI133" s="860">
        <v>0.12999999999999989</v>
      </c>
      <c r="MJ133" s="860">
        <v>0.12999999999999989</v>
      </c>
      <c r="MK133" s="860">
        <v>0.12999999999999989</v>
      </c>
      <c r="ML133" s="860">
        <v>0.12999999999999989</v>
      </c>
      <c r="MM133" s="860">
        <v>0.12999999999999989</v>
      </c>
      <c r="MN133" s="860">
        <v>0.12999999999999989</v>
      </c>
      <c r="MO133" s="860">
        <v>0.12999999999999989</v>
      </c>
      <c r="MP133" s="860">
        <v>0.25</v>
      </c>
      <c r="MQ133" s="860">
        <v>0.25</v>
      </c>
      <c r="MR133" s="860">
        <v>0.25</v>
      </c>
      <c r="MS133" s="860">
        <v>0.25</v>
      </c>
      <c r="MT133" s="860">
        <v>0.25</v>
      </c>
      <c r="MU133" s="860">
        <v>0.25</v>
      </c>
      <c r="MV133" s="860">
        <v>0.25</v>
      </c>
      <c r="MW133" s="860">
        <v>0.19000000000000017</v>
      </c>
      <c r="MX133" s="860">
        <v>0.19000000000000017</v>
      </c>
      <c r="MY133" s="860">
        <v>0.19000000000000017</v>
      </c>
      <c r="MZ133" s="860">
        <v>0.19000000000000017</v>
      </c>
      <c r="NA133" s="860">
        <v>0.14000000000000012</v>
      </c>
      <c r="NB133" s="860">
        <v>0.10999999999999988</v>
      </c>
      <c r="NC133" s="860">
        <v>0.10999999999999988</v>
      </c>
      <c r="ND133" s="860">
        <v>0.10999999999999988</v>
      </c>
      <c r="NE133" s="860">
        <v>0.10999999999999988</v>
      </c>
      <c r="NF133" s="860">
        <v>1.9999999999999796E-2</v>
      </c>
      <c r="NG133" s="860">
        <v>1.9999999999999796E-2</v>
      </c>
      <c r="NH133" s="860">
        <v>1.9999999999999796E-2</v>
      </c>
      <c r="NI133" s="860">
        <v>1.9999999999999796E-2</v>
      </c>
      <c r="NJ133" s="860">
        <v>1.9999999999999796E-2</v>
      </c>
      <c r="NK133" s="860">
        <v>1.9999999999999796E-2</v>
      </c>
      <c r="NL133" s="860">
        <v>1.9999999999999796E-2</v>
      </c>
      <c r="NM133" s="860">
        <v>1.9999999999999796E-2</v>
      </c>
      <c r="NN133" s="860">
        <v>0</v>
      </c>
      <c r="NO133" s="860">
        <v>0</v>
      </c>
      <c r="NP133" s="860">
        <v>0</v>
      </c>
      <c r="NQ133" s="860">
        <v>0</v>
      </c>
      <c r="NR133" s="860">
        <v>0</v>
      </c>
      <c r="NS133" s="860">
        <v>0</v>
      </c>
      <c r="NT133" s="860">
        <v>0</v>
      </c>
      <c r="NU133" s="860">
        <v>0.10000000000000009</v>
      </c>
      <c r="NV133" s="860">
        <v>0.10000000000000009</v>
      </c>
      <c r="NW133" s="860">
        <v>0.10000000000000009</v>
      </c>
      <c r="NX133" s="860">
        <v>0.10000000000000009</v>
      </c>
      <c r="NY133" s="860">
        <v>6.999999999999984E-2</v>
      </c>
      <c r="NZ133" s="860">
        <v>6.999999999999984E-2</v>
      </c>
      <c r="OA133" s="860">
        <v>9.0000000000000302E-2</v>
      </c>
      <c r="OB133" s="860">
        <v>9.0000000000000302E-2</v>
      </c>
      <c r="OC133" s="860">
        <v>9.0000000000000302E-2</v>
      </c>
      <c r="OD133" s="860">
        <v>0.12000000000000011</v>
      </c>
      <c r="OE133" s="860">
        <v>0.12000000000000011</v>
      </c>
      <c r="OF133" s="860">
        <v>0.12000000000000011</v>
      </c>
      <c r="OG133" s="860">
        <v>0.12000000000000011</v>
      </c>
      <c r="OH133" s="860">
        <v>0.12999999999999989</v>
      </c>
      <c r="OI133" s="860">
        <v>0.12999999999999989</v>
      </c>
      <c r="OJ133" s="860">
        <v>0.12999999999999989</v>
      </c>
      <c r="OK133" s="860">
        <v>0.12999999999999989</v>
      </c>
      <c r="OL133" s="860">
        <v>0.12999999999999989</v>
      </c>
      <c r="OM133" s="860">
        <v>0.12999999999999989</v>
      </c>
      <c r="ON133" s="860">
        <v>0.12999999999999989</v>
      </c>
      <c r="OO133" s="860">
        <v>0.12999999999999989</v>
      </c>
      <c r="OP133" s="860">
        <v>0.25</v>
      </c>
      <c r="OQ133" s="860">
        <v>0.25</v>
      </c>
      <c r="OR133" s="860">
        <v>0.25</v>
      </c>
      <c r="OS133" s="860">
        <v>0.25</v>
      </c>
      <c r="OT133" s="860">
        <v>0.25</v>
      </c>
      <c r="OU133" s="860">
        <v>0.25</v>
      </c>
      <c r="OV133" s="860">
        <v>0.25</v>
      </c>
      <c r="OW133" s="860">
        <v>0.19000000000000017</v>
      </c>
      <c r="OX133" s="860">
        <v>0.19000000000000017</v>
      </c>
      <c r="OY133" s="860">
        <v>0.19000000000000017</v>
      </c>
      <c r="OZ133" s="860">
        <v>0.19000000000000017</v>
      </c>
      <c r="PA133" s="860">
        <v>0.14000000000000012</v>
      </c>
      <c r="PB133" s="860">
        <v>0.10999999999999988</v>
      </c>
      <c r="PC133" s="860">
        <v>0.10999999999999988</v>
      </c>
      <c r="PD133" s="860">
        <v>0.10999999999999988</v>
      </c>
      <c r="PE133" s="860">
        <v>0.10999999999999988</v>
      </c>
      <c r="PF133" s="860">
        <v>1.9999999999999796E-2</v>
      </c>
      <c r="PG133" s="860">
        <v>1.9999999999999796E-2</v>
      </c>
      <c r="PH133" s="860">
        <v>1.9999999999999796E-2</v>
      </c>
      <c r="PI133" s="860">
        <v>1.9999999999999796E-2</v>
      </c>
      <c r="PJ133" s="860">
        <v>1.9999999999999796E-2</v>
      </c>
      <c r="PK133" s="860">
        <v>1.9999999999999796E-2</v>
      </c>
      <c r="PL133" s="860">
        <v>1.9999999999999796E-2</v>
      </c>
      <c r="PM133" s="860">
        <v>1.9999999999999796E-2</v>
      </c>
      <c r="PN133" s="860">
        <v>0</v>
      </c>
      <c r="PO133" s="860">
        <v>0</v>
      </c>
      <c r="PP133" s="860">
        <v>0</v>
      </c>
      <c r="PQ133" s="860">
        <v>0</v>
      </c>
      <c r="PR133" s="860">
        <v>0</v>
      </c>
      <c r="PS133" s="860">
        <v>0</v>
      </c>
      <c r="PT133" s="860">
        <v>0</v>
      </c>
      <c r="PU133" s="860">
        <v>0.10000000000000009</v>
      </c>
      <c r="PV133" s="860">
        <v>0.10000000000000009</v>
      </c>
      <c r="PW133" s="860">
        <v>0.10000000000000009</v>
      </c>
      <c r="PX133" s="860">
        <v>0.10000000000000009</v>
      </c>
      <c r="PY133" s="860">
        <v>6.999999999999984E-2</v>
      </c>
      <c r="PZ133" s="860">
        <v>6.999999999999984E-2</v>
      </c>
      <c r="QA133" s="860">
        <v>9.0000000000000302E-2</v>
      </c>
      <c r="QB133" s="860">
        <v>9.0000000000000302E-2</v>
      </c>
      <c r="QC133" s="860">
        <v>9.0000000000000302E-2</v>
      </c>
      <c r="QD133" s="860">
        <v>0.12000000000000011</v>
      </c>
      <c r="QE133" s="860">
        <v>0.12000000000000011</v>
      </c>
      <c r="QF133" s="860">
        <v>0.12000000000000011</v>
      </c>
      <c r="QG133" s="860">
        <v>0.12000000000000011</v>
      </c>
      <c r="QH133" s="860">
        <v>0.12999999999999989</v>
      </c>
      <c r="QI133" s="860">
        <v>0.12999999999999989</v>
      </c>
      <c r="QJ133" s="860">
        <v>0.12999999999999989</v>
      </c>
      <c r="QK133" s="860">
        <v>0.12999999999999989</v>
      </c>
      <c r="QL133" s="860">
        <v>0.12999999999999989</v>
      </c>
      <c r="QM133" s="860">
        <v>0.12999999999999989</v>
      </c>
      <c r="QN133" s="860">
        <v>0.12999999999999989</v>
      </c>
      <c r="QO133" s="860">
        <v>0.12999999999999989</v>
      </c>
      <c r="QP133" s="860">
        <v>0.25</v>
      </c>
      <c r="QQ133" s="860">
        <v>0.25</v>
      </c>
      <c r="QR133" s="860">
        <v>0.25</v>
      </c>
      <c r="QS133" s="860">
        <v>0.25</v>
      </c>
      <c r="QT133" s="860">
        <v>0.25</v>
      </c>
      <c r="QU133" s="860">
        <v>0.25</v>
      </c>
      <c r="QV133" s="860">
        <v>0.25</v>
      </c>
      <c r="QW133" s="860">
        <v>0.19000000000000017</v>
      </c>
      <c r="QX133" s="860">
        <v>0.19000000000000017</v>
      </c>
      <c r="QY133" s="860">
        <v>0.19000000000000017</v>
      </c>
      <c r="QZ133" s="860">
        <v>0.19000000000000017</v>
      </c>
      <c r="RA133" s="860">
        <v>0.14000000000000012</v>
      </c>
      <c r="RB133" s="860">
        <v>0.10999999999999988</v>
      </c>
      <c r="RC133" s="860">
        <v>0.10999999999999988</v>
      </c>
      <c r="RD133" s="860">
        <v>0.10999999999999988</v>
      </c>
      <c r="RE133" s="860">
        <v>0.10999999999999988</v>
      </c>
      <c r="RF133" s="860">
        <v>1.9999999999999796E-2</v>
      </c>
      <c r="RG133" s="860">
        <v>1.9999999999999796E-2</v>
      </c>
      <c r="RH133" s="860">
        <v>1.9999999999999796E-2</v>
      </c>
      <c r="RI133" s="860">
        <v>1.9999999999999796E-2</v>
      </c>
      <c r="RJ133" s="860">
        <v>1.9999999999999796E-2</v>
      </c>
      <c r="RK133" s="860">
        <v>1.9999999999999796E-2</v>
      </c>
      <c r="RL133" s="860">
        <v>1.9999999999999796E-2</v>
      </c>
      <c r="RM133" s="860">
        <v>1.9999999999999796E-2</v>
      </c>
      <c r="RN133" s="860">
        <v>0</v>
      </c>
      <c r="RO133" s="860">
        <v>0</v>
      </c>
      <c r="RP133" s="860">
        <v>0</v>
      </c>
      <c r="RQ133" s="860">
        <v>0</v>
      </c>
      <c r="RR133" s="860">
        <v>0</v>
      </c>
      <c r="RS133" s="860">
        <v>0</v>
      </c>
      <c r="RT133" s="860">
        <v>0</v>
      </c>
      <c r="RU133" s="860">
        <v>0.10000000000000009</v>
      </c>
      <c r="RV133" s="860">
        <v>0.10000000000000009</v>
      </c>
      <c r="RW133" s="860">
        <v>0.10000000000000009</v>
      </c>
      <c r="RX133" s="860">
        <v>0.10000000000000009</v>
      </c>
      <c r="RY133" s="860">
        <v>6.999999999999984E-2</v>
      </c>
      <c r="RZ133" s="860">
        <v>6.999999999999984E-2</v>
      </c>
      <c r="SA133" s="860">
        <v>9.0000000000000302E-2</v>
      </c>
      <c r="SB133" s="860">
        <v>9.0000000000000302E-2</v>
      </c>
      <c r="SC133" s="860">
        <v>9.0000000000000302E-2</v>
      </c>
      <c r="SD133" s="860">
        <v>0.12000000000000011</v>
      </c>
      <c r="SE133" s="860">
        <v>0.12000000000000011</v>
      </c>
      <c r="SF133" s="860">
        <v>0.12000000000000011</v>
      </c>
      <c r="SG133" s="860">
        <v>0.12000000000000011</v>
      </c>
      <c r="SH133" s="860">
        <v>0.12999999999999989</v>
      </c>
      <c r="SI133" s="860">
        <v>0.12999999999999989</v>
      </c>
      <c r="SJ133" s="460">
        <f t="shared" si="64"/>
        <v>0.12999999999999989</v>
      </c>
      <c r="SK133" s="441"/>
      <c r="SL133" s="429"/>
      <c r="SM133" s="429"/>
      <c r="SN133" s="429"/>
    </row>
    <row r="134" spans="1:508" outlineLevel="3" x14ac:dyDescent="0.25">
      <c r="A134" s="429"/>
      <c r="B134" s="438"/>
      <c r="C134" s="647">
        <f t="shared" si="63"/>
        <v>4</v>
      </c>
      <c r="D134" s="460"/>
      <c r="E134" s="518"/>
      <c r="F134" s="518"/>
      <c r="G134" s="460"/>
      <c r="H134" s="872"/>
      <c r="I134" s="902" t="s">
        <v>1057</v>
      </c>
      <c r="J134" s="873">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0.31000000000000005</v>
      </c>
      <c r="AW134" s="860">
        <v>-3.0000000000000027E-2</v>
      </c>
      <c r="AX134" s="860">
        <v>-3.0000000000000027E-2</v>
      </c>
      <c r="AY134" s="860">
        <v>-3.0000000000000027E-2</v>
      </c>
      <c r="AZ134" s="860">
        <v>-3.0000000000000027E-2</v>
      </c>
      <c r="BA134" s="860">
        <v>-3.0000000000000027E-2</v>
      </c>
      <c r="BB134" s="860">
        <v>-0.10000000000000009</v>
      </c>
      <c r="BC134" s="860">
        <v>-0.10000000000000009</v>
      </c>
      <c r="BD134" s="860">
        <v>-0.10000000000000009</v>
      </c>
      <c r="BE134" s="860">
        <v>-0.10000000000000009</v>
      </c>
      <c r="BF134" s="860">
        <v>9.9999999999999867E-2</v>
      </c>
      <c r="BG134" s="860">
        <v>9.9999999999999867E-2</v>
      </c>
      <c r="BH134" s="860">
        <v>9.9999999999999867E-2</v>
      </c>
      <c r="BI134" s="860">
        <v>9.9999999999999867E-2</v>
      </c>
      <c r="BJ134" s="860">
        <v>9.9999999999999867E-2</v>
      </c>
      <c r="BK134" s="860">
        <v>9.9999999999999867E-2</v>
      </c>
      <c r="BL134" s="860">
        <v>9.9999999999999867E-2</v>
      </c>
      <c r="BM134" s="860">
        <v>9.9999999999999867E-2</v>
      </c>
      <c r="BN134" s="860">
        <v>0</v>
      </c>
      <c r="BO134" s="860">
        <v>0</v>
      </c>
      <c r="BP134" s="860">
        <v>0</v>
      </c>
      <c r="BQ134" s="860">
        <v>0</v>
      </c>
      <c r="BR134" s="860">
        <v>0</v>
      </c>
      <c r="BS134" s="860">
        <v>0</v>
      </c>
      <c r="BT134" s="860">
        <v>0</v>
      </c>
      <c r="BU134" s="860">
        <v>-2.0000000000000018E-2</v>
      </c>
      <c r="BV134" s="860">
        <v>-2.0000000000000018E-2</v>
      </c>
      <c r="BW134" s="860">
        <v>-2.0000000000000018E-2</v>
      </c>
      <c r="BX134" s="860">
        <v>-2.0000000000000018E-2</v>
      </c>
      <c r="BY134" s="860">
        <v>-1.0000000000000231E-2</v>
      </c>
      <c r="BZ134" s="860">
        <v>-1.0000000000000231E-2</v>
      </c>
      <c r="CA134" s="860">
        <v>-2.9999999999999805E-2</v>
      </c>
      <c r="CB134" s="860">
        <v>-2.9999999999999805E-2</v>
      </c>
      <c r="CC134" s="860">
        <v>-2.9999999999999805E-2</v>
      </c>
      <c r="CD134" s="860">
        <v>-0.10999999999999999</v>
      </c>
      <c r="CE134" s="860">
        <v>-0.10999999999999999</v>
      </c>
      <c r="CF134" s="860">
        <v>-0.10999999999999999</v>
      </c>
      <c r="CG134" s="860">
        <v>-0.10999999999999999</v>
      </c>
      <c r="CH134" s="860">
        <v>-0.28000000000000003</v>
      </c>
      <c r="CI134" s="860">
        <v>-0.27</v>
      </c>
      <c r="CJ134" s="860">
        <v>-0.27</v>
      </c>
      <c r="CK134" s="860">
        <v>-0.27</v>
      </c>
      <c r="CL134" s="860">
        <v>-0.27</v>
      </c>
      <c r="CM134" s="860">
        <v>-0.27</v>
      </c>
      <c r="CN134" s="860">
        <v>-0.27</v>
      </c>
      <c r="CO134" s="860">
        <v>-0.27</v>
      </c>
      <c r="CP134" s="860">
        <v>0.21999999999999997</v>
      </c>
      <c r="CQ134" s="860">
        <v>0.21999999999999997</v>
      </c>
      <c r="CR134" s="860">
        <v>0.21999999999999997</v>
      </c>
      <c r="CS134" s="860">
        <v>0.21999999999999997</v>
      </c>
      <c r="CT134" s="860">
        <v>0.21999999999999997</v>
      </c>
      <c r="CU134" s="860">
        <v>0.21999999999999997</v>
      </c>
      <c r="CV134" s="860">
        <v>0.21999999999999997</v>
      </c>
      <c r="CW134" s="860">
        <v>0.31000000000000005</v>
      </c>
      <c r="CX134" s="860">
        <v>0.31000000000000005</v>
      </c>
      <c r="CY134" s="860">
        <v>0.31000000000000005</v>
      </c>
      <c r="CZ134" s="860">
        <v>0.31000000000000005</v>
      </c>
      <c r="DA134" s="860">
        <v>0.31000000000000005</v>
      </c>
      <c r="DB134" s="860">
        <v>1.0000000000000009E-2</v>
      </c>
      <c r="DC134" s="860">
        <v>1.0000000000000009E-2</v>
      </c>
      <c r="DD134" s="860">
        <v>1.0000000000000009E-2</v>
      </c>
      <c r="DE134" s="860">
        <v>1.0000000000000009E-2</v>
      </c>
      <c r="DF134" s="860">
        <v>4.0000000000000036E-2</v>
      </c>
      <c r="DG134" s="860">
        <v>3.0000000000000027E-2</v>
      </c>
      <c r="DH134" s="860">
        <v>3.0000000000000027E-2</v>
      </c>
      <c r="DI134" s="860">
        <v>3.0000000000000027E-2</v>
      </c>
      <c r="DJ134" s="860">
        <v>3.0000000000000027E-2</v>
      </c>
      <c r="DK134" s="860">
        <v>3.0000000000000027E-2</v>
      </c>
      <c r="DL134" s="860">
        <v>3.0000000000000027E-2</v>
      </c>
      <c r="DM134" s="860">
        <v>3.0000000000000027E-2</v>
      </c>
      <c r="DN134" s="860">
        <v>-3.0000000000000249E-2</v>
      </c>
      <c r="DO134" s="860">
        <v>-3.0000000000000249E-2</v>
      </c>
      <c r="DP134" s="860">
        <v>-3.0000000000000249E-2</v>
      </c>
      <c r="DQ134" s="860">
        <v>-3.0000000000000249E-2</v>
      </c>
      <c r="DR134" s="860">
        <v>-3.0000000000000249E-2</v>
      </c>
      <c r="DS134" s="860">
        <v>-3.0000000000000249E-2</v>
      </c>
      <c r="DT134" s="860">
        <v>-3.0000000000000249E-2</v>
      </c>
      <c r="DU134" s="860">
        <v>-0.1599999999999997</v>
      </c>
      <c r="DV134" s="860">
        <v>-0.1599999999999997</v>
      </c>
      <c r="DW134" s="860">
        <v>-0.1599999999999997</v>
      </c>
      <c r="DX134" s="860">
        <v>-0.1599999999999997</v>
      </c>
      <c r="DY134" s="860">
        <v>-0.12000000000000011</v>
      </c>
      <c r="DZ134" s="860">
        <v>-0.12000000000000011</v>
      </c>
      <c r="EA134" s="860">
        <v>-0.16999999999999993</v>
      </c>
      <c r="EB134" s="860">
        <v>-0.16999999999999993</v>
      </c>
      <c r="EC134" s="860">
        <v>-0.16999999999999993</v>
      </c>
      <c r="ED134" s="860">
        <v>-0.37000000000000011</v>
      </c>
      <c r="EE134" s="860">
        <v>-0.37000000000000011</v>
      </c>
      <c r="EF134" s="860">
        <v>-0.37000000000000011</v>
      </c>
      <c r="EG134" s="860">
        <v>-0.37000000000000011</v>
      </c>
      <c r="EH134" s="860">
        <v>0.21999999999999997</v>
      </c>
      <c r="EI134" s="860">
        <v>0.22999999999999998</v>
      </c>
      <c r="EJ134" s="860">
        <v>0.22999999999999998</v>
      </c>
      <c r="EK134" s="860">
        <v>0.22999999999999998</v>
      </c>
      <c r="EL134" s="860">
        <v>0.22999999999999998</v>
      </c>
      <c r="EM134" s="860">
        <v>0.22999999999999998</v>
      </c>
      <c r="EN134" s="860">
        <v>0.22999999999999998</v>
      </c>
      <c r="EO134" s="860">
        <v>0.22999999999999998</v>
      </c>
      <c r="EP134" s="860">
        <v>0.27</v>
      </c>
      <c r="EQ134" s="860">
        <v>0.27</v>
      </c>
      <c r="ER134" s="860">
        <v>0.27</v>
      </c>
      <c r="ES134" s="860">
        <v>0.27</v>
      </c>
      <c r="ET134" s="860">
        <v>0.27</v>
      </c>
      <c r="EU134" s="860">
        <v>0.27</v>
      </c>
      <c r="EV134" s="860">
        <v>0.27</v>
      </c>
      <c r="EW134" s="860">
        <v>2.0000000000000018E-2</v>
      </c>
      <c r="EX134" s="860">
        <v>2.0000000000000018E-2</v>
      </c>
      <c r="EY134" s="860">
        <v>2.0000000000000018E-2</v>
      </c>
      <c r="EZ134" s="860">
        <v>2.0000000000000018E-2</v>
      </c>
      <c r="FA134" s="860">
        <v>2.0000000000000018E-2</v>
      </c>
      <c r="FB134" s="860">
        <v>1.0000000000000009E-2</v>
      </c>
      <c r="FC134" s="860">
        <v>1.0000000000000009E-2</v>
      </c>
      <c r="FD134" s="860">
        <v>1.0000000000000009E-2</v>
      </c>
      <c r="FE134" s="860">
        <v>1.0000000000000009E-2</v>
      </c>
      <c r="FF134" s="860">
        <v>6.999999999999984E-2</v>
      </c>
      <c r="FG134" s="860">
        <v>6.0000000000000053E-2</v>
      </c>
      <c r="FH134" s="860">
        <v>6.0000000000000053E-2</v>
      </c>
      <c r="FI134" s="860">
        <v>6.0000000000000053E-2</v>
      </c>
      <c r="FJ134" s="860">
        <v>6.0000000000000053E-2</v>
      </c>
      <c r="FK134" s="860">
        <v>6.0000000000000053E-2</v>
      </c>
      <c r="FL134" s="860">
        <v>6.0000000000000053E-2</v>
      </c>
      <c r="FM134" s="860">
        <v>6.0000000000000053E-2</v>
      </c>
      <c r="FN134" s="860">
        <v>6.0000000000000053E-2</v>
      </c>
      <c r="FO134" s="860">
        <v>6.0000000000000053E-2</v>
      </c>
      <c r="FP134" s="860">
        <v>6.0000000000000053E-2</v>
      </c>
      <c r="FQ134" s="860">
        <v>6.0000000000000053E-2</v>
      </c>
      <c r="FR134" s="860">
        <v>6.0000000000000053E-2</v>
      </c>
      <c r="FS134" s="860">
        <v>6.0000000000000053E-2</v>
      </c>
      <c r="FT134" s="860">
        <v>6.0000000000000053E-2</v>
      </c>
      <c r="FU134" s="860">
        <v>-0.12999999999999989</v>
      </c>
      <c r="FV134" s="860">
        <v>-0.12999999999999989</v>
      </c>
      <c r="FW134" s="860">
        <v>-0.12999999999999989</v>
      </c>
      <c r="FX134" s="860">
        <v>-0.12999999999999989</v>
      </c>
      <c r="FY134" s="860">
        <v>-0.16000000000000014</v>
      </c>
      <c r="FZ134" s="860">
        <v>-0.16000000000000014</v>
      </c>
      <c r="GA134" s="860">
        <v>-0.16999999999999993</v>
      </c>
      <c r="GB134" s="860">
        <v>-0.16999999999999993</v>
      </c>
      <c r="GC134" s="860">
        <v>-0.16999999999999993</v>
      </c>
      <c r="GD134" s="860">
        <v>-0.17999999999999994</v>
      </c>
      <c r="GE134" s="860">
        <v>-0.17999999999999994</v>
      </c>
      <c r="GF134" s="860">
        <v>-0.17999999999999994</v>
      </c>
      <c r="GG134" s="860">
        <v>-0.17999999999999994</v>
      </c>
      <c r="GH134" s="860">
        <v>0.2699999999999998</v>
      </c>
      <c r="GI134" s="860">
        <v>0.2699999999999998</v>
      </c>
      <c r="GJ134" s="860">
        <v>0.2699999999999998</v>
      </c>
      <c r="GK134" s="860">
        <v>0.2699999999999998</v>
      </c>
      <c r="GL134" s="860">
        <v>0.2699999999999998</v>
      </c>
      <c r="GM134" s="860">
        <v>0.2699999999999998</v>
      </c>
      <c r="GN134" s="860">
        <v>0.2699999999999998</v>
      </c>
      <c r="GO134" s="860">
        <v>0.2699999999999998</v>
      </c>
      <c r="GP134" s="860">
        <v>0.35999999999999988</v>
      </c>
      <c r="GQ134" s="860">
        <v>0.35999999999999988</v>
      </c>
      <c r="GR134" s="860">
        <v>0.35999999999999988</v>
      </c>
      <c r="GS134" s="860">
        <v>0.35999999999999988</v>
      </c>
      <c r="GT134" s="860">
        <v>0.35999999999999988</v>
      </c>
      <c r="GU134" s="860">
        <v>0.35999999999999988</v>
      </c>
      <c r="GV134" s="860">
        <v>0.35999999999999988</v>
      </c>
      <c r="GW134" s="860">
        <v>4.0000000000000036E-2</v>
      </c>
      <c r="GX134" s="860">
        <v>4.0000000000000036E-2</v>
      </c>
      <c r="GY134" s="860">
        <v>4.0000000000000036E-2</v>
      </c>
      <c r="GZ134" s="860">
        <v>4.0000000000000036E-2</v>
      </c>
      <c r="HA134" s="860">
        <v>4.0000000000000036E-2</v>
      </c>
      <c r="HB134" s="860">
        <v>2.0000000000000018E-2</v>
      </c>
      <c r="HC134" s="860">
        <v>2.0000000000000018E-2</v>
      </c>
      <c r="HD134" s="860">
        <v>2.0000000000000018E-2</v>
      </c>
      <c r="HE134" s="860">
        <v>2.0000000000000018E-2</v>
      </c>
      <c r="HF134" s="860">
        <v>5.9999999999999831E-2</v>
      </c>
      <c r="HG134" s="860">
        <v>5.9999999999999831E-2</v>
      </c>
      <c r="HH134" s="860">
        <v>5.9999999999999831E-2</v>
      </c>
      <c r="HI134" s="860">
        <v>5.9999999999999831E-2</v>
      </c>
      <c r="HJ134" s="860">
        <v>5.9999999999999831E-2</v>
      </c>
      <c r="HK134" s="860">
        <v>5.9999999999999831E-2</v>
      </c>
      <c r="HL134" s="860">
        <v>5.9999999999999831E-2</v>
      </c>
      <c r="HM134" s="860">
        <v>5.9999999999999831E-2</v>
      </c>
      <c r="HN134" s="860">
        <v>2.0000000000000018E-2</v>
      </c>
      <c r="HO134" s="860">
        <v>2.0000000000000018E-2</v>
      </c>
      <c r="HP134" s="860">
        <v>2.0000000000000018E-2</v>
      </c>
      <c r="HQ134" s="860">
        <v>2.0000000000000018E-2</v>
      </c>
      <c r="HR134" s="860">
        <v>2.0000000000000018E-2</v>
      </c>
      <c r="HS134" s="860">
        <v>2.0000000000000018E-2</v>
      </c>
      <c r="HT134" s="860">
        <v>2.0000000000000018E-2</v>
      </c>
      <c r="HU134" s="860">
        <v>-0.1599999999999997</v>
      </c>
      <c r="HV134" s="860">
        <v>-0.1599999999999997</v>
      </c>
      <c r="HW134" s="860">
        <v>-0.1599999999999997</v>
      </c>
      <c r="HX134" s="860">
        <v>-0.1599999999999997</v>
      </c>
      <c r="HY134" s="860">
        <v>-0.17000000000000037</v>
      </c>
      <c r="HZ134" s="860">
        <v>-0.17000000000000037</v>
      </c>
      <c r="IA134" s="860">
        <v>-0.15000000000000036</v>
      </c>
      <c r="IB134" s="860">
        <v>-0.15000000000000036</v>
      </c>
      <c r="IC134" s="860">
        <v>-0.15000000000000036</v>
      </c>
      <c r="ID134" s="860">
        <v>-7.0000000000000284E-2</v>
      </c>
      <c r="IE134" s="860">
        <v>-7.0000000000000284E-2</v>
      </c>
      <c r="IF134" s="860">
        <v>-7.0000000000000284E-2</v>
      </c>
      <c r="IG134" s="860">
        <v>-7.0000000000000284E-2</v>
      </c>
      <c r="IH134" s="860">
        <v>0.51</v>
      </c>
      <c r="II134" s="860">
        <v>0.51</v>
      </c>
      <c r="IJ134" s="860">
        <v>0.51</v>
      </c>
      <c r="IK134" s="860">
        <v>0.51</v>
      </c>
      <c r="IL134" s="860">
        <v>0.51</v>
      </c>
      <c r="IM134" s="860">
        <v>0.51</v>
      </c>
      <c r="IN134" s="860">
        <v>0.51</v>
      </c>
      <c r="IO134" s="860">
        <v>0.51</v>
      </c>
      <c r="IP134" s="860">
        <v>0.66999999999999993</v>
      </c>
      <c r="IQ134" s="860">
        <v>0.66999999999999993</v>
      </c>
      <c r="IR134" s="860">
        <v>0.66999999999999993</v>
      </c>
      <c r="IS134" s="860">
        <v>0.66999999999999993</v>
      </c>
      <c r="IT134" s="860">
        <v>0.66999999999999993</v>
      </c>
      <c r="IU134" s="860">
        <v>0.66999999999999993</v>
      </c>
      <c r="IV134" s="860">
        <v>0.66999999999999993</v>
      </c>
      <c r="IW134" s="860">
        <v>0.10000000000000009</v>
      </c>
      <c r="IX134" s="860">
        <v>0.10000000000000009</v>
      </c>
      <c r="IY134" s="860">
        <v>0.10000000000000009</v>
      </c>
      <c r="IZ134" s="860">
        <v>0.10000000000000009</v>
      </c>
      <c r="JA134" s="860">
        <v>0.10000000000000009</v>
      </c>
      <c r="JB134" s="860">
        <v>2.0000000000000018E-2</v>
      </c>
      <c r="JC134" s="860">
        <v>2.0000000000000018E-2</v>
      </c>
      <c r="JD134" s="860">
        <v>2.0000000000000018E-2</v>
      </c>
      <c r="JE134" s="860">
        <v>2.0000000000000018E-2</v>
      </c>
      <c r="JF134" s="860">
        <v>2.9999999999999805E-2</v>
      </c>
      <c r="JG134" s="860">
        <v>2.0000000000000018E-2</v>
      </c>
      <c r="JH134" s="860">
        <v>2.0000000000000018E-2</v>
      </c>
      <c r="JI134" s="860">
        <v>2.0000000000000018E-2</v>
      </c>
      <c r="JJ134" s="860">
        <v>2.0000000000000018E-2</v>
      </c>
      <c r="JK134" s="860">
        <v>2.0000000000000018E-2</v>
      </c>
      <c r="JL134" s="860">
        <v>2.0000000000000018E-2</v>
      </c>
      <c r="JM134" s="860">
        <v>2.0000000000000018E-2</v>
      </c>
      <c r="JN134" s="860">
        <v>-2.0000000000000018E-2</v>
      </c>
      <c r="JO134" s="860">
        <v>-2.0000000000000018E-2</v>
      </c>
      <c r="JP134" s="860">
        <v>-2.0000000000000018E-2</v>
      </c>
      <c r="JQ134" s="860">
        <v>-2.0000000000000018E-2</v>
      </c>
      <c r="JR134" s="860">
        <v>-2.0000000000000018E-2</v>
      </c>
      <c r="JS134" s="860">
        <v>-2.0000000000000018E-2</v>
      </c>
      <c r="JT134" s="860">
        <v>-2.0000000000000018E-2</v>
      </c>
      <c r="JU134" s="860">
        <v>-0.11999999999999966</v>
      </c>
      <c r="JV134" s="860">
        <v>-0.11999999999999966</v>
      </c>
      <c r="JW134" s="860">
        <v>-0.11999999999999966</v>
      </c>
      <c r="JX134" s="860">
        <v>-0.11999999999999966</v>
      </c>
      <c r="JY134" s="860">
        <v>-0.18999999999999995</v>
      </c>
      <c r="JZ134" s="860">
        <v>-0.18999999999999995</v>
      </c>
      <c r="KA134" s="860">
        <v>-0.16999999999999993</v>
      </c>
      <c r="KB134" s="860">
        <v>-0.16999999999999993</v>
      </c>
      <c r="KC134" s="860">
        <v>-0.16999999999999993</v>
      </c>
      <c r="KD134" s="860">
        <v>-0.19000000000000017</v>
      </c>
      <c r="KE134" s="860">
        <v>-0.19000000000000017</v>
      </c>
      <c r="KF134" s="860">
        <v>-0.19000000000000017</v>
      </c>
      <c r="KG134" s="860">
        <v>-0.19000000000000017</v>
      </c>
      <c r="KH134" s="860">
        <v>0.3600000000000001</v>
      </c>
      <c r="KI134" s="860">
        <v>0.3600000000000001</v>
      </c>
      <c r="KJ134" s="860">
        <v>0.3600000000000001</v>
      </c>
      <c r="KK134" s="860">
        <v>0.3600000000000001</v>
      </c>
      <c r="KL134" s="860">
        <v>0.3600000000000001</v>
      </c>
      <c r="KM134" s="860">
        <v>0.3600000000000001</v>
      </c>
      <c r="KN134" s="860">
        <v>0.3600000000000001</v>
      </c>
      <c r="KO134" s="860">
        <v>0.3600000000000001</v>
      </c>
      <c r="KP134" s="860">
        <v>0.52</v>
      </c>
      <c r="KQ134" s="860">
        <v>0.52</v>
      </c>
      <c r="KR134" s="860">
        <v>0.52</v>
      </c>
      <c r="KS134" s="860">
        <v>0.52</v>
      </c>
      <c r="KT134" s="860">
        <v>0.52</v>
      </c>
      <c r="KU134" s="860">
        <v>0.52</v>
      </c>
      <c r="KV134" s="860">
        <v>0.52</v>
      </c>
      <c r="KW134" s="860">
        <v>-3.0000000000000027E-2</v>
      </c>
      <c r="KX134" s="860">
        <v>-3.0000000000000027E-2</v>
      </c>
      <c r="KY134" s="860">
        <v>-3.0000000000000027E-2</v>
      </c>
      <c r="KZ134" s="860">
        <v>-3.0000000000000027E-2</v>
      </c>
      <c r="LA134" s="860">
        <v>-3.0000000000000027E-2</v>
      </c>
      <c r="LB134" s="860">
        <v>-1.0000000000000009E-2</v>
      </c>
      <c r="LC134" s="860">
        <v>-1.0000000000000009E-2</v>
      </c>
      <c r="LD134" s="860">
        <v>-1.0000000000000009E-2</v>
      </c>
      <c r="LE134" s="860">
        <v>-1.0000000000000009E-2</v>
      </c>
      <c r="LF134" s="860">
        <v>1.9999999999999796E-2</v>
      </c>
      <c r="LG134" s="860">
        <v>1.9999999999999796E-2</v>
      </c>
      <c r="LH134" s="860">
        <v>1.9999999999999796E-2</v>
      </c>
      <c r="LI134" s="860">
        <v>1.9999999999999796E-2</v>
      </c>
      <c r="LJ134" s="860">
        <v>1.9999999999999796E-2</v>
      </c>
      <c r="LK134" s="860">
        <v>1.9999999999999796E-2</v>
      </c>
      <c r="LL134" s="860">
        <v>1.9999999999999796E-2</v>
      </c>
      <c r="LM134" s="860">
        <v>1.9999999999999796E-2</v>
      </c>
      <c r="LN134" s="860">
        <v>1.0000000000000231E-2</v>
      </c>
      <c r="LO134" s="860">
        <v>1.0000000000000231E-2</v>
      </c>
      <c r="LP134" s="860">
        <v>1.0000000000000231E-2</v>
      </c>
      <c r="LQ134" s="860">
        <v>1.0000000000000231E-2</v>
      </c>
      <c r="LR134" s="860">
        <v>1.0000000000000231E-2</v>
      </c>
      <c r="LS134" s="860">
        <v>1.0000000000000231E-2</v>
      </c>
      <c r="LT134" s="860">
        <v>1.0000000000000231E-2</v>
      </c>
      <c r="LU134" s="860">
        <v>-0.10999999999999988</v>
      </c>
      <c r="LV134" s="860">
        <v>-0.10999999999999988</v>
      </c>
      <c r="LW134" s="860">
        <v>-0.10999999999999988</v>
      </c>
      <c r="LX134" s="860">
        <v>-0.10999999999999988</v>
      </c>
      <c r="LY134" s="860">
        <v>-0.14000000000000012</v>
      </c>
      <c r="LZ134" s="860">
        <v>-0.14000000000000012</v>
      </c>
      <c r="MA134" s="860">
        <v>-6.999999999999984E-2</v>
      </c>
      <c r="MB134" s="860">
        <v>-6.999999999999984E-2</v>
      </c>
      <c r="MC134" s="860">
        <v>-6.999999999999984E-2</v>
      </c>
      <c r="MD134" s="860">
        <v>-8.0000000000000071E-2</v>
      </c>
      <c r="ME134" s="860">
        <v>-8.0000000000000071E-2</v>
      </c>
      <c r="MF134" s="860">
        <v>-8.0000000000000071E-2</v>
      </c>
      <c r="MG134" s="860">
        <v>-8.0000000000000071E-2</v>
      </c>
      <c r="MH134" s="860">
        <v>2.0000000000000018E-2</v>
      </c>
      <c r="MI134" s="860">
        <v>2.0000000000000018E-2</v>
      </c>
      <c r="MJ134" s="860">
        <v>2.0000000000000018E-2</v>
      </c>
      <c r="MK134" s="860">
        <v>2.0000000000000018E-2</v>
      </c>
      <c r="ML134" s="860">
        <v>2.0000000000000018E-2</v>
      </c>
      <c r="MM134" s="860">
        <v>2.0000000000000018E-2</v>
      </c>
      <c r="MN134" s="860">
        <v>2.0000000000000018E-2</v>
      </c>
      <c r="MO134" s="860">
        <v>2.0000000000000018E-2</v>
      </c>
      <c r="MP134" s="860">
        <v>0.23999999999999977</v>
      </c>
      <c r="MQ134" s="860">
        <v>0.23999999999999977</v>
      </c>
      <c r="MR134" s="860">
        <v>0.23999999999999977</v>
      </c>
      <c r="MS134" s="860">
        <v>0.23999999999999977</v>
      </c>
      <c r="MT134" s="860">
        <v>0.23999999999999977</v>
      </c>
      <c r="MU134" s="860">
        <v>0.23999999999999977</v>
      </c>
      <c r="MV134" s="860">
        <v>0.23999999999999977</v>
      </c>
      <c r="MW134" s="860">
        <v>0.18000000000000016</v>
      </c>
      <c r="MX134" s="860">
        <v>0.18000000000000016</v>
      </c>
      <c r="MY134" s="860">
        <v>0.18000000000000016</v>
      </c>
      <c r="MZ134" s="860">
        <v>0.18000000000000016</v>
      </c>
      <c r="NA134" s="860">
        <v>0.41000000000000014</v>
      </c>
      <c r="NB134" s="860">
        <v>0.12000000000000011</v>
      </c>
      <c r="NC134" s="860">
        <v>0.12000000000000011</v>
      </c>
      <c r="ND134" s="860">
        <v>0.12000000000000011</v>
      </c>
      <c r="NE134" s="860">
        <v>0.12000000000000011</v>
      </c>
      <c r="NF134" s="860">
        <v>1.9999999999999796E-2</v>
      </c>
      <c r="NG134" s="860">
        <v>1.9999999999999796E-2</v>
      </c>
      <c r="NH134" s="860">
        <v>1.9999999999999796E-2</v>
      </c>
      <c r="NI134" s="860">
        <v>1.9999999999999796E-2</v>
      </c>
      <c r="NJ134" s="860">
        <v>1.9999999999999796E-2</v>
      </c>
      <c r="NK134" s="860">
        <v>1.9999999999999796E-2</v>
      </c>
      <c r="NL134" s="860">
        <v>1.9999999999999796E-2</v>
      </c>
      <c r="NM134" s="860">
        <v>1.9999999999999796E-2</v>
      </c>
      <c r="NN134" s="860">
        <v>1.0000000000000231E-2</v>
      </c>
      <c r="NO134" s="860">
        <v>1.0000000000000231E-2</v>
      </c>
      <c r="NP134" s="860">
        <v>1.0000000000000231E-2</v>
      </c>
      <c r="NQ134" s="860">
        <v>1.0000000000000231E-2</v>
      </c>
      <c r="NR134" s="860">
        <v>1.0000000000000231E-2</v>
      </c>
      <c r="NS134" s="860">
        <v>1.0000000000000231E-2</v>
      </c>
      <c r="NT134" s="860">
        <v>1.0000000000000231E-2</v>
      </c>
      <c r="NU134" s="860">
        <v>-0.10999999999999988</v>
      </c>
      <c r="NV134" s="860">
        <v>-0.10999999999999988</v>
      </c>
      <c r="NW134" s="860">
        <v>-0.10999999999999988</v>
      </c>
      <c r="NX134" s="860">
        <v>-0.10999999999999988</v>
      </c>
      <c r="NY134" s="860">
        <v>-0.14000000000000012</v>
      </c>
      <c r="NZ134" s="860">
        <v>-0.14000000000000012</v>
      </c>
      <c r="OA134" s="860">
        <v>-6.999999999999984E-2</v>
      </c>
      <c r="OB134" s="860">
        <v>-6.999999999999984E-2</v>
      </c>
      <c r="OC134" s="860">
        <v>-6.999999999999984E-2</v>
      </c>
      <c r="OD134" s="860">
        <v>-8.0000000000000071E-2</v>
      </c>
      <c r="OE134" s="860">
        <v>-8.0000000000000071E-2</v>
      </c>
      <c r="OF134" s="860">
        <v>-8.0000000000000071E-2</v>
      </c>
      <c r="OG134" s="860">
        <v>-8.0000000000000071E-2</v>
      </c>
      <c r="OH134" s="860">
        <v>2.0000000000000018E-2</v>
      </c>
      <c r="OI134" s="860">
        <v>2.0000000000000018E-2</v>
      </c>
      <c r="OJ134" s="860">
        <v>2.0000000000000018E-2</v>
      </c>
      <c r="OK134" s="860">
        <v>2.0000000000000018E-2</v>
      </c>
      <c r="OL134" s="860">
        <v>2.0000000000000018E-2</v>
      </c>
      <c r="OM134" s="860">
        <v>2.0000000000000018E-2</v>
      </c>
      <c r="ON134" s="860">
        <v>2.0000000000000018E-2</v>
      </c>
      <c r="OO134" s="860">
        <v>2.0000000000000018E-2</v>
      </c>
      <c r="OP134" s="860">
        <v>0.23999999999999977</v>
      </c>
      <c r="OQ134" s="860">
        <v>0.23999999999999977</v>
      </c>
      <c r="OR134" s="860">
        <v>0.23999999999999977</v>
      </c>
      <c r="OS134" s="860">
        <v>0.23999999999999977</v>
      </c>
      <c r="OT134" s="860">
        <v>0.23999999999999977</v>
      </c>
      <c r="OU134" s="860">
        <v>0.23999999999999977</v>
      </c>
      <c r="OV134" s="860">
        <v>0.23999999999999977</v>
      </c>
      <c r="OW134" s="860">
        <v>0.18000000000000016</v>
      </c>
      <c r="OX134" s="860">
        <v>0.18000000000000016</v>
      </c>
      <c r="OY134" s="860">
        <v>0.18000000000000016</v>
      </c>
      <c r="OZ134" s="860">
        <v>0.18000000000000016</v>
      </c>
      <c r="PA134" s="860">
        <v>0.41000000000000014</v>
      </c>
      <c r="PB134" s="860">
        <v>0.12000000000000011</v>
      </c>
      <c r="PC134" s="860">
        <v>0.12000000000000011</v>
      </c>
      <c r="PD134" s="860">
        <v>0.12000000000000011</v>
      </c>
      <c r="PE134" s="860">
        <v>0.12000000000000011</v>
      </c>
      <c r="PF134" s="860">
        <v>1.9999999999999796E-2</v>
      </c>
      <c r="PG134" s="860">
        <v>1.9999999999999796E-2</v>
      </c>
      <c r="PH134" s="860">
        <v>1.9999999999999796E-2</v>
      </c>
      <c r="PI134" s="860">
        <v>1.9999999999999796E-2</v>
      </c>
      <c r="PJ134" s="860">
        <v>1.9999999999999796E-2</v>
      </c>
      <c r="PK134" s="860">
        <v>1.9999999999999796E-2</v>
      </c>
      <c r="PL134" s="860">
        <v>1.9999999999999796E-2</v>
      </c>
      <c r="PM134" s="860">
        <v>1.9999999999999796E-2</v>
      </c>
      <c r="PN134" s="860">
        <v>1.0000000000000231E-2</v>
      </c>
      <c r="PO134" s="860">
        <v>1.0000000000000231E-2</v>
      </c>
      <c r="PP134" s="860">
        <v>1.0000000000000231E-2</v>
      </c>
      <c r="PQ134" s="860">
        <v>1.0000000000000231E-2</v>
      </c>
      <c r="PR134" s="860">
        <v>1.0000000000000231E-2</v>
      </c>
      <c r="PS134" s="860">
        <v>1.0000000000000231E-2</v>
      </c>
      <c r="PT134" s="860">
        <v>1.0000000000000231E-2</v>
      </c>
      <c r="PU134" s="860">
        <v>-0.10999999999999988</v>
      </c>
      <c r="PV134" s="860">
        <v>-0.10999999999999988</v>
      </c>
      <c r="PW134" s="860">
        <v>-0.10999999999999988</v>
      </c>
      <c r="PX134" s="860">
        <v>-0.10999999999999988</v>
      </c>
      <c r="PY134" s="860">
        <v>-0.14000000000000012</v>
      </c>
      <c r="PZ134" s="860">
        <v>-0.14000000000000012</v>
      </c>
      <c r="QA134" s="860">
        <v>-6.999999999999984E-2</v>
      </c>
      <c r="QB134" s="860">
        <v>-6.999999999999984E-2</v>
      </c>
      <c r="QC134" s="860">
        <v>-6.999999999999984E-2</v>
      </c>
      <c r="QD134" s="860">
        <v>-8.0000000000000071E-2</v>
      </c>
      <c r="QE134" s="860">
        <v>-8.0000000000000071E-2</v>
      </c>
      <c r="QF134" s="860">
        <v>-8.0000000000000071E-2</v>
      </c>
      <c r="QG134" s="860">
        <v>-8.0000000000000071E-2</v>
      </c>
      <c r="QH134" s="860">
        <v>2.0000000000000018E-2</v>
      </c>
      <c r="QI134" s="860">
        <v>2.0000000000000018E-2</v>
      </c>
      <c r="QJ134" s="860">
        <v>2.0000000000000018E-2</v>
      </c>
      <c r="QK134" s="860">
        <v>2.0000000000000018E-2</v>
      </c>
      <c r="QL134" s="860">
        <v>2.0000000000000018E-2</v>
      </c>
      <c r="QM134" s="860">
        <v>2.0000000000000018E-2</v>
      </c>
      <c r="QN134" s="860">
        <v>2.0000000000000018E-2</v>
      </c>
      <c r="QO134" s="860">
        <v>2.0000000000000018E-2</v>
      </c>
      <c r="QP134" s="860">
        <v>0.23999999999999977</v>
      </c>
      <c r="QQ134" s="860">
        <v>0.23999999999999977</v>
      </c>
      <c r="QR134" s="860">
        <v>0.23999999999999977</v>
      </c>
      <c r="QS134" s="860">
        <v>0.23999999999999977</v>
      </c>
      <c r="QT134" s="860">
        <v>0.23999999999999977</v>
      </c>
      <c r="QU134" s="860">
        <v>0.23999999999999977</v>
      </c>
      <c r="QV134" s="860">
        <v>0.23999999999999977</v>
      </c>
      <c r="QW134" s="860">
        <v>0.18000000000000016</v>
      </c>
      <c r="QX134" s="860">
        <v>0.18000000000000016</v>
      </c>
      <c r="QY134" s="860">
        <v>0.18000000000000016</v>
      </c>
      <c r="QZ134" s="860">
        <v>0.18000000000000016</v>
      </c>
      <c r="RA134" s="860">
        <v>0.41000000000000014</v>
      </c>
      <c r="RB134" s="860">
        <v>0.12000000000000011</v>
      </c>
      <c r="RC134" s="860">
        <v>0.12000000000000011</v>
      </c>
      <c r="RD134" s="860">
        <v>0.12000000000000011</v>
      </c>
      <c r="RE134" s="860">
        <v>0.12000000000000011</v>
      </c>
      <c r="RF134" s="860">
        <v>1.9999999999999796E-2</v>
      </c>
      <c r="RG134" s="860">
        <v>1.9999999999999796E-2</v>
      </c>
      <c r="RH134" s="860">
        <v>1.9999999999999796E-2</v>
      </c>
      <c r="RI134" s="860">
        <v>1.9999999999999796E-2</v>
      </c>
      <c r="RJ134" s="860">
        <v>1.9999999999999796E-2</v>
      </c>
      <c r="RK134" s="860">
        <v>1.9999999999999796E-2</v>
      </c>
      <c r="RL134" s="860">
        <v>1.9999999999999796E-2</v>
      </c>
      <c r="RM134" s="860">
        <v>1.9999999999999796E-2</v>
      </c>
      <c r="RN134" s="860">
        <v>1.0000000000000231E-2</v>
      </c>
      <c r="RO134" s="860">
        <v>1.0000000000000231E-2</v>
      </c>
      <c r="RP134" s="860">
        <v>1.0000000000000231E-2</v>
      </c>
      <c r="RQ134" s="860">
        <v>1.0000000000000231E-2</v>
      </c>
      <c r="RR134" s="860">
        <v>1.0000000000000231E-2</v>
      </c>
      <c r="RS134" s="860">
        <v>1.0000000000000231E-2</v>
      </c>
      <c r="RT134" s="860">
        <v>1.0000000000000231E-2</v>
      </c>
      <c r="RU134" s="860">
        <v>-0.10999999999999988</v>
      </c>
      <c r="RV134" s="860">
        <v>-0.10999999999999988</v>
      </c>
      <c r="RW134" s="860">
        <v>-0.10999999999999988</v>
      </c>
      <c r="RX134" s="860">
        <v>-0.10999999999999988</v>
      </c>
      <c r="RY134" s="860">
        <v>-0.14000000000000012</v>
      </c>
      <c r="RZ134" s="860">
        <v>-0.14000000000000012</v>
      </c>
      <c r="SA134" s="860">
        <v>-6.999999999999984E-2</v>
      </c>
      <c r="SB134" s="860">
        <v>-6.999999999999984E-2</v>
      </c>
      <c r="SC134" s="860">
        <v>-6.999999999999984E-2</v>
      </c>
      <c r="SD134" s="860">
        <v>-8.0000000000000071E-2</v>
      </c>
      <c r="SE134" s="860">
        <v>-8.0000000000000071E-2</v>
      </c>
      <c r="SF134" s="860">
        <v>-8.0000000000000071E-2</v>
      </c>
      <c r="SG134" s="860">
        <v>-8.0000000000000071E-2</v>
      </c>
      <c r="SH134" s="860">
        <v>2.0000000000000018E-2</v>
      </c>
      <c r="SI134" s="860">
        <v>2.0000000000000018E-2</v>
      </c>
      <c r="SJ134" s="460">
        <f t="shared" si="64"/>
        <v>2.0000000000000018E-2</v>
      </c>
      <c r="SK134" s="441"/>
      <c r="SL134" s="429"/>
      <c r="SM134" s="429"/>
      <c r="SN134" s="429"/>
    </row>
    <row r="135" spans="1:508" outlineLevel="3" x14ac:dyDescent="0.25">
      <c r="A135" s="429"/>
      <c r="B135" s="438"/>
      <c r="C135" s="647">
        <f t="shared" si="63"/>
        <v>4</v>
      </c>
      <c r="D135" s="460"/>
      <c r="E135" s="518"/>
      <c r="F135" s="518"/>
      <c r="G135" s="460"/>
      <c r="H135" s="872"/>
      <c r="I135" s="899" t="s">
        <v>1053</v>
      </c>
      <c r="J135" s="873">
        <f t="shared" si="62"/>
        <v>8</v>
      </c>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v>
      </c>
      <c r="AQ135" s="860">
        <v>0</v>
      </c>
      <c r="AR135" s="860">
        <v>0</v>
      </c>
      <c r="AS135" s="860">
        <v>0</v>
      </c>
      <c r="AT135" s="860">
        <v>0</v>
      </c>
      <c r="AU135" s="860">
        <v>0</v>
      </c>
      <c r="AV135" s="860">
        <v>0.31000000000000005</v>
      </c>
      <c r="AW135" s="860">
        <v>-3.0000000000000027E-2</v>
      </c>
      <c r="AX135" s="860">
        <v>-3.0000000000000027E-2</v>
      </c>
      <c r="AY135" s="860">
        <v>-3.0000000000000027E-2</v>
      </c>
      <c r="AZ135" s="860">
        <v>-3.0000000000000027E-2</v>
      </c>
      <c r="BA135" s="860">
        <v>-3.0000000000000027E-2</v>
      </c>
      <c r="BB135" s="860">
        <v>-0.10000000000000009</v>
      </c>
      <c r="BC135" s="860">
        <v>-0.10000000000000009</v>
      </c>
      <c r="BD135" s="860">
        <v>-0.10000000000000009</v>
      </c>
      <c r="BE135" s="860">
        <v>-0.10000000000000009</v>
      </c>
      <c r="BF135" s="860">
        <v>9.9999999999999867E-2</v>
      </c>
      <c r="BG135" s="860">
        <v>9.9999999999999867E-2</v>
      </c>
      <c r="BH135" s="860">
        <v>9.9999999999999867E-2</v>
      </c>
      <c r="BI135" s="860">
        <v>9.9999999999999867E-2</v>
      </c>
      <c r="BJ135" s="860">
        <v>9.9999999999999867E-2</v>
      </c>
      <c r="BK135" s="860">
        <v>9.9999999999999867E-2</v>
      </c>
      <c r="BL135" s="860">
        <v>9.9999999999999867E-2</v>
      </c>
      <c r="BM135" s="860">
        <v>9.9999999999999867E-2</v>
      </c>
      <c r="BN135" s="860">
        <v>0</v>
      </c>
      <c r="BO135" s="860">
        <v>0</v>
      </c>
      <c r="BP135" s="860">
        <v>0</v>
      </c>
      <c r="BQ135" s="860">
        <v>0</v>
      </c>
      <c r="BR135" s="860">
        <v>0</v>
      </c>
      <c r="BS135" s="860">
        <v>0</v>
      </c>
      <c r="BT135" s="860">
        <v>0</v>
      </c>
      <c r="BU135" s="860">
        <v>-2.0000000000000018E-2</v>
      </c>
      <c r="BV135" s="860">
        <v>-2.0000000000000018E-2</v>
      </c>
      <c r="BW135" s="860">
        <v>-2.0000000000000018E-2</v>
      </c>
      <c r="BX135" s="860">
        <v>-2.0000000000000018E-2</v>
      </c>
      <c r="BY135" s="860">
        <v>-1.0000000000000231E-2</v>
      </c>
      <c r="BZ135" s="860">
        <v>-1.0000000000000231E-2</v>
      </c>
      <c r="CA135" s="860">
        <v>-2.9999999999999805E-2</v>
      </c>
      <c r="CB135" s="860">
        <v>-2.9999999999999805E-2</v>
      </c>
      <c r="CC135" s="860">
        <v>-2.9999999999999805E-2</v>
      </c>
      <c r="CD135" s="860">
        <v>-0.10999999999999999</v>
      </c>
      <c r="CE135" s="860">
        <v>-0.10999999999999999</v>
      </c>
      <c r="CF135" s="860">
        <v>-0.10999999999999999</v>
      </c>
      <c r="CG135" s="860">
        <v>-0.10999999999999999</v>
      </c>
      <c r="CH135" s="860">
        <v>-0.28000000000000003</v>
      </c>
      <c r="CI135" s="860">
        <v>-0.27</v>
      </c>
      <c r="CJ135" s="860">
        <v>-0.27</v>
      </c>
      <c r="CK135" s="860">
        <v>-0.27</v>
      </c>
      <c r="CL135" s="860">
        <v>-0.27</v>
      </c>
      <c r="CM135" s="860">
        <v>-0.27</v>
      </c>
      <c r="CN135" s="860">
        <v>-0.27</v>
      </c>
      <c r="CO135" s="860">
        <v>-0.27</v>
      </c>
      <c r="CP135" s="860">
        <v>0.21999999999999997</v>
      </c>
      <c r="CQ135" s="860">
        <v>0.21999999999999997</v>
      </c>
      <c r="CR135" s="860">
        <v>0.21999999999999997</v>
      </c>
      <c r="CS135" s="860">
        <v>0.21999999999999997</v>
      </c>
      <c r="CT135" s="860">
        <v>0.21999999999999997</v>
      </c>
      <c r="CU135" s="860">
        <v>0.21999999999999997</v>
      </c>
      <c r="CV135" s="860">
        <v>0.21999999999999997</v>
      </c>
      <c r="CW135" s="860">
        <v>0.31000000000000005</v>
      </c>
      <c r="CX135" s="860">
        <v>0.31000000000000005</v>
      </c>
      <c r="CY135" s="860">
        <v>0.31000000000000005</v>
      </c>
      <c r="CZ135" s="860">
        <v>0.31000000000000005</v>
      </c>
      <c r="DA135" s="860">
        <v>0.31000000000000005</v>
      </c>
      <c r="DB135" s="860">
        <v>1.0000000000000009E-2</v>
      </c>
      <c r="DC135" s="860">
        <v>1.0000000000000009E-2</v>
      </c>
      <c r="DD135" s="860">
        <v>1.0000000000000009E-2</v>
      </c>
      <c r="DE135" s="860">
        <v>1.0000000000000009E-2</v>
      </c>
      <c r="DF135" s="860">
        <v>4.0000000000000036E-2</v>
      </c>
      <c r="DG135" s="860">
        <v>3.0000000000000027E-2</v>
      </c>
      <c r="DH135" s="860">
        <v>3.0000000000000027E-2</v>
      </c>
      <c r="DI135" s="860">
        <v>3.0000000000000027E-2</v>
      </c>
      <c r="DJ135" s="860">
        <v>3.0000000000000027E-2</v>
      </c>
      <c r="DK135" s="860">
        <v>3.0000000000000027E-2</v>
      </c>
      <c r="DL135" s="860">
        <v>3.0000000000000027E-2</v>
      </c>
      <c r="DM135" s="860">
        <v>3.0000000000000027E-2</v>
      </c>
      <c r="DN135" s="860">
        <v>-3.0000000000000249E-2</v>
      </c>
      <c r="DO135" s="860">
        <v>-3.0000000000000249E-2</v>
      </c>
      <c r="DP135" s="860">
        <v>-3.0000000000000249E-2</v>
      </c>
      <c r="DQ135" s="860">
        <v>-3.0000000000000249E-2</v>
      </c>
      <c r="DR135" s="860">
        <v>-3.0000000000000249E-2</v>
      </c>
      <c r="DS135" s="860">
        <v>-3.0000000000000249E-2</v>
      </c>
      <c r="DT135" s="860">
        <v>-3.0000000000000249E-2</v>
      </c>
      <c r="DU135" s="860">
        <v>-0.1599999999999997</v>
      </c>
      <c r="DV135" s="860">
        <v>-0.1599999999999997</v>
      </c>
      <c r="DW135" s="860">
        <v>-0.1599999999999997</v>
      </c>
      <c r="DX135" s="860">
        <v>-0.1599999999999997</v>
      </c>
      <c r="DY135" s="860">
        <v>-0.12000000000000011</v>
      </c>
      <c r="DZ135" s="860">
        <v>-0.12000000000000011</v>
      </c>
      <c r="EA135" s="860">
        <v>-0.16999999999999993</v>
      </c>
      <c r="EB135" s="860">
        <v>-0.16999999999999993</v>
      </c>
      <c r="EC135" s="860">
        <v>-0.16999999999999993</v>
      </c>
      <c r="ED135" s="860">
        <v>-0.37000000000000011</v>
      </c>
      <c r="EE135" s="860">
        <v>-0.37000000000000011</v>
      </c>
      <c r="EF135" s="860">
        <v>-0.37000000000000011</v>
      </c>
      <c r="EG135" s="860">
        <v>-0.37000000000000011</v>
      </c>
      <c r="EH135" s="860">
        <v>0.21999999999999997</v>
      </c>
      <c r="EI135" s="860">
        <v>0.22999999999999998</v>
      </c>
      <c r="EJ135" s="860">
        <v>0.22999999999999998</v>
      </c>
      <c r="EK135" s="860">
        <v>0.22999999999999998</v>
      </c>
      <c r="EL135" s="860">
        <v>0.22999999999999998</v>
      </c>
      <c r="EM135" s="860">
        <v>0.22999999999999998</v>
      </c>
      <c r="EN135" s="860">
        <v>0.22999999999999998</v>
      </c>
      <c r="EO135" s="860">
        <v>0.22999999999999998</v>
      </c>
      <c r="EP135" s="860">
        <v>0.27</v>
      </c>
      <c r="EQ135" s="860">
        <v>0.27</v>
      </c>
      <c r="ER135" s="860">
        <v>0.27</v>
      </c>
      <c r="ES135" s="860">
        <v>0.27</v>
      </c>
      <c r="ET135" s="860">
        <v>0.27</v>
      </c>
      <c r="EU135" s="860">
        <v>0.27</v>
      </c>
      <c r="EV135" s="860">
        <v>0.27</v>
      </c>
      <c r="EW135" s="860">
        <v>1.0000000000000009E-2</v>
      </c>
      <c r="EX135" s="860">
        <v>1.0000000000000009E-2</v>
      </c>
      <c r="EY135" s="860">
        <v>1.0000000000000009E-2</v>
      </c>
      <c r="EZ135" s="860">
        <v>1.0000000000000009E-2</v>
      </c>
      <c r="FA135" s="860">
        <v>1.0000000000000009E-2</v>
      </c>
      <c r="FB135" s="860">
        <v>1.0000000000000009E-2</v>
      </c>
      <c r="FC135" s="860">
        <v>1.0000000000000009E-2</v>
      </c>
      <c r="FD135" s="860">
        <v>1.0000000000000009E-2</v>
      </c>
      <c r="FE135" s="860">
        <v>1.0000000000000009E-2</v>
      </c>
      <c r="FF135" s="860">
        <v>6.0000000000000053E-2</v>
      </c>
      <c r="FG135" s="860">
        <v>6.0000000000000053E-2</v>
      </c>
      <c r="FH135" s="860">
        <v>6.0000000000000053E-2</v>
      </c>
      <c r="FI135" s="860">
        <v>6.0000000000000053E-2</v>
      </c>
      <c r="FJ135" s="860">
        <v>6.0000000000000053E-2</v>
      </c>
      <c r="FK135" s="860">
        <v>6.0000000000000053E-2</v>
      </c>
      <c r="FL135" s="860">
        <v>6.0000000000000053E-2</v>
      </c>
      <c r="FM135" s="860">
        <v>6.0000000000000053E-2</v>
      </c>
      <c r="FN135" s="860">
        <v>6.0000000000000053E-2</v>
      </c>
      <c r="FO135" s="860">
        <v>6.0000000000000053E-2</v>
      </c>
      <c r="FP135" s="860">
        <v>6.0000000000000053E-2</v>
      </c>
      <c r="FQ135" s="860">
        <v>6.0000000000000053E-2</v>
      </c>
      <c r="FR135" s="860">
        <v>6.0000000000000053E-2</v>
      </c>
      <c r="FS135" s="860">
        <v>6.0000000000000053E-2</v>
      </c>
      <c r="FT135" s="860">
        <v>6.0000000000000053E-2</v>
      </c>
      <c r="FU135" s="860">
        <v>-0.12999999999999989</v>
      </c>
      <c r="FV135" s="860">
        <v>-0.12999999999999989</v>
      </c>
      <c r="FW135" s="860">
        <v>-0.12999999999999989</v>
      </c>
      <c r="FX135" s="860">
        <v>-0.12999999999999989</v>
      </c>
      <c r="FY135" s="860">
        <v>-0.16000000000000014</v>
      </c>
      <c r="FZ135" s="860">
        <v>-0.16000000000000014</v>
      </c>
      <c r="GA135" s="860">
        <v>-0.16999999999999993</v>
      </c>
      <c r="GB135" s="860">
        <v>-0.16999999999999993</v>
      </c>
      <c r="GC135" s="860">
        <v>-0.16999999999999993</v>
      </c>
      <c r="GD135" s="860">
        <v>-0.17999999999999994</v>
      </c>
      <c r="GE135" s="860">
        <v>-0.17999999999999994</v>
      </c>
      <c r="GF135" s="860">
        <v>-0.17999999999999994</v>
      </c>
      <c r="GG135" s="860">
        <v>-0.17999999999999994</v>
      </c>
      <c r="GH135" s="860">
        <v>0.2699999999999998</v>
      </c>
      <c r="GI135" s="860">
        <v>0.2699999999999998</v>
      </c>
      <c r="GJ135" s="860">
        <v>0.2699999999999998</v>
      </c>
      <c r="GK135" s="860">
        <v>0.2699999999999998</v>
      </c>
      <c r="GL135" s="860">
        <v>0.2699999999999998</v>
      </c>
      <c r="GM135" s="860">
        <v>0.2699999999999998</v>
      </c>
      <c r="GN135" s="860">
        <v>0.2699999999999998</v>
      </c>
      <c r="GO135" s="860">
        <v>0.2699999999999998</v>
      </c>
      <c r="GP135" s="860">
        <v>0.36999999999999988</v>
      </c>
      <c r="GQ135" s="860">
        <v>0.36999999999999988</v>
      </c>
      <c r="GR135" s="860">
        <v>0.36999999999999988</v>
      </c>
      <c r="GS135" s="860">
        <v>0.36999999999999988</v>
      </c>
      <c r="GT135" s="860">
        <v>0.36999999999999988</v>
      </c>
      <c r="GU135" s="860">
        <v>0.36999999999999988</v>
      </c>
      <c r="GV135" s="860">
        <v>0.36999999999999988</v>
      </c>
      <c r="GW135" s="860">
        <v>4.0000000000000036E-2</v>
      </c>
      <c r="GX135" s="860">
        <v>4.0000000000000036E-2</v>
      </c>
      <c r="GY135" s="860">
        <v>4.0000000000000036E-2</v>
      </c>
      <c r="GZ135" s="860">
        <v>4.0000000000000036E-2</v>
      </c>
      <c r="HA135" s="860">
        <v>4.0000000000000036E-2</v>
      </c>
      <c r="HB135" s="860">
        <v>9.9999999999997868E-3</v>
      </c>
      <c r="HC135" s="860">
        <v>9.9999999999997868E-3</v>
      </c>
      <c r="HD135" s="860">
        <v>9.9999999999997868E-3</v>
      </c>
      <c r="HE135" s="860">
        <v>9.9999999999997868E-3</v>
      </c>
      <c r="HF135" s="860">
        <v>5.9999999999999831E-2</v>
      </c>
      <c r="HG135" s="860">
        <v>5.9999999999999831E-2</v>
      </c>
      <c r="HH135" s="860">
        <v>5.9999999999999831E-2</v>
      </c>
      <c r="HI135" s="860">
        <v>5.9999999999999831E-2</v>
      </c>
      <c r="HJ135" s="860">
        <v>5.9999999999999831E-2</v>
      </c>
      <c r="HK135" s="860">
        <v>5.9999999999999831E-2</v>
      </c>
      <c r="HL135" s="860">
        <v>5.9999999999999831E-2</v>
      </c>
      <c r="HM135" s="860">
        <v>5.9999999999999831E-2</v>
      </c>
      <c r="HN135" s="860">
        <v>2.0000000000000018E-2</v>
      </c>
      <c r="HO135" s="860">
        <v>2.0000000000000018E-2</v>
      </c>
      <c r="HP135" s="860">
        <v>2.0000000000000018E-2</v>
      </c>
      <c r="HQ135" s="860">
        <v>2.0000000000000018E-2</v>
      </c>
      <c r="HR135" s="860">
        <v>2.0000000000000018E-2</v>
      </c>
      <c r="HS135" s="860">
        <v>2.0000000000000018E-2</v>
      </c>
      <c r="HT135" s="860">
        <v>2.0000000000000018E-2</v>
      </c>
      <c r="HU135" s="860">
        <v>-0.1599999999999997</v>
      </c>
      <c r="HV135" s="860">
        <v>-0.1599999999999997</v>
      </c>
      <c r="HW135" s="860">
        <v>-0.1599999999999997</v>
      </c>
      <c r="HX135" s="860">
        <v>-0.1599999999999997</v>
      </c>
      <c r="HY135" s="860">
        <v>-0.17000000000000037</v>
      </c>
      <c r="HZ135" s="860">
        <v>-0.17000000000000037</v>
      </c>
      <c r="IA135" s="860">
        <v>-0.15000000000000036</v>
      </c>
      <c r="IB135" s="860">
        <v>-0.15000000000000036</v>
      </c>
      <c r="IC135" s="860">
        <v>-0.15000000000000036</v>
      </c>
      <c r="ID135" s="860">
        <v>-7.0000000000000284E-2</v>
      </c>
      <c r="IE135" s="860">
        <v>-7.0000000000000284E-2</v>
      </c>
      <c r="IF135" s="860">
        <v>-7.0000000000000284E-2</v>
      </c>
      <c r="IG135" s="860">
        <v>-7.0000000000000284E-2</v>
      </c>
      <c r="IH135" s="860">
        <v>0.51</v>
      </c>
      <c r="II135" s="860">
        <v>0.51</v>
      </c>
      <c r="IJ135" s="860">
        <v>0.51</v>
      </c>
      <c r="IK135" s="860">
        <v>0.51</v>
      </c>
      <c r="IL135" s="860">
        <v>0.51</v>
      </c>
      <c r="IM135" s="860">
        <v>0.51</v>
      </c>
      <c r="IN135" s="860">
        <v>0.51</v>
      </c>
      <c r="IO135" s="860">
        <v>0.51</v>
      </c>
      <c r="IP135" s="860">
        <v>0.66999999999999993</v>
      </c>
      <c r="IQ135" s="860">
        <v>0.66999999999999993</v>
      </c>
      <c r="IR135" s="860">
        <v>0.66999999999999993</v>
      </c>
      <c r="IS135" s="860">
        <v>0.66999999999999993</v>
      </c>
      <c r="IT135" s="860">
        <v>0.66999999999999993</v>
      </c>
      <c r="IU135" s="860">
        <v>0.66999999999999993</v>
      </c>
      <c r="IV135" s="860">
        <v>0.66999999999999993</v>
      </c>
      <c r="IW135" s="860">
        <v>0.1100000000000001</v>
      </c>
      <c r="IX135" s="860">
        <v>0.1100000000000001</v>
      </c>
      <c r="IY135" s="860">
        <v>0.1100000000000001</v>
      </c>
      <c r="IZ135" s="860">
        <v>0.1100000000000001</v>
      </c>
      <c r="JA135" s="860">
        <v>0.1100000000000001</v>
      </c>
      <c r="JB135" s="860">
        <v>2.0000000000000018E-2</v>
      </c>
      <c r="JC135" s="860">
        <v>2.0000000000000018E-2</v>
      </c>
      <c r="JD135" s="860">
        <v>2.0000000000000018E-2</v>
      </c>
      <c r="JE135" s="860">
        <v>2.0000000000000018E-2</v>
      </c>
      <c r="JF135" s="860">
        <v>2.0000000000000018E-2</v>
      </c>
      <c r="JG135" s="860">
        <v>2.0000000000000018E-2</v>
      </c>
      <c r="JH135" s="860">
        <v>2.0000000000000018E-2</v>
      </c>
      <c r="JI135" s="860">
        <v>2.0000000000000018E-2</v>
      </c>
      <c r="JJ135" s="860">
        <v>2.0000000000000018E-2</v>
      </c>
      <c r="JK135" s="860">
        <v>2.0000000000000018E-2</v>
      </c>
      <c r="JL135" s="860">
        <v>2.0000000000000018E-2</v>
      </c>
      <c r="JM135" s="860">
        <v>2.0000000000000018E-2</v>
      </c>
      <c r="JN135" s="860">
        <v>-2.0000000000000018E-2</v>
      </c>
      <c r="JO135" s="860">
        <v>-2.0000000000000018E-2</v>
      </c>
      <c r="JP135" s="860">
        <v>-2.0000000000000018E-2</v>
      </c>
      <c r="JQ135" s="860">
        <v>-2.0000000000000018E-2</v>
      </c>
      <c r="JR135" s="860">
        <v>-2.0000000000000018E-2</v>
      </c>
      <c r="JS135" s="860">
        <v>-2.0000000000000018E-2</v>
      </c>
      <c r="JT135" s="860">
        <v>-2.0000000000000018E-2</v>
      </c>
      <c r="JU135" s="860">
        <v>-0.11999999999999966</v>
      </c>
      <c r="JV135" s="860">
        <v>-0.11999999999999966</v>
      </c>
      <c r="JW135" s="860">
        <v>-0.11999999999999966</v>
      </c>
      <c r="JX135" s="860">
        <v>-0.11999999999999966</v>
      </c>
      <c r="JY135" s="860">
        <v>-0.18999999999999995</v>
      </c>
      <c r="JZ135" s="860">
        <v>-0.18999999999999995</v>
      </c>
      <c r="KA135" s="860">
        <v>-0.16999999999999993</v>
      </c>
      <c r="KB135" s="860">
        <v>-0.16999999999999993</v>
      </c>
      <c r="KC135" s="860">
        <v>-0.16999999999999993</v>
      </c>
      <c r="KD135" s="860">
        <v>-0.19000000000000017</v>
      </c>
      <c r="KE135" s="860">
        <v>-0.19000000000000017</v>
      </c>
      <c r="KF135" s="860">
        <v>-0.19000000000000017</v>
      </c>
      <c r="KG135" s="860">
        <v>-0.19000000000000017</v>
      </c>
      <c r="KH135" s="860">
        <v>0.3600000000000001</v>
      </c>
      <c r="KI135" s="860">
        <v>0.34999999999999987</v>
      </c>
      <c r="KJ135" s="860">
        <v>0.34999999999999987</v>
      </c>
      <c r="KK135" s="860">
        <v>0.34999999999999987</v>
      </c>
      <c r="KL135" s="860">
        <v>0.34999999999999987</v>
      </c>
      <c r="KM135" s="860">
        <v>0.34999999999999987</v>
      </c>
      <c r="KN135" s="860">
        <v>0.34999999999999987</v>
      </c>
      <c r="KO135" s="860">
        <v>0.34999999999999987</v>
      </c>
      <c r="KP135" s="860">
        <v>0.51</v>
      </c>
      <c r="KQ135" s="860">
        <v>0.51</v>
      </c>
      <c r="KR135" s="860">
        <v>0.51</v>
      </c>
      <c r="KS135" s="860">
        <v>0.51</v>
      </c>
      <c r="KT135" s="860">
        <v>0.51</v>
      </c>
      <c r="KU135" s="860">
        <v>0.51</v>
      </c>
      <c r="KV135" s="860">
        <v>0.51</v>
      </c>
      <c r="KW135" s="860">
        <v>-2.0000000000000018E-2</v>
      </c>
      <c r="KX135" s="860">
        <v>-2.0000000000000018E-2</v>
      </c>
      <c r="KY135" s="860">
        <v>-2.0000000000000018E-2</v>
      </c>
      <c r="KZ135" s="860">
        <v>-2.0000000000000018E-2</v>
      </c>
      <c r="LA135" s="860">
        <v>-2.0000000000000018E-2</v>
      </c>
      <c r="LB135" s="860">
        <v>0</v>
      </c>
      <c r="LC135" s="860">
        <v>0</v>
      </c>
      <c r="LD135" s="860">
        <v>0</v>
      </c>
      <c r="LE135" s="860">
        <v>0</v>
      </c>
      <c r="LF135" s="860">
        <v>1.9999999999999796E-2</v>
      </c>
      <c r="LG135" s="860">
        <v>1.9999999999999796E-2</v>
      </c>
      <c r="LH135" s="860">
        <v>1.9999999999999796E-2</v>
      </c>
      <c r="LI135" s="860">
        <v>1.9999999999999796E-2</v>
      </c>
      <c r="LJ135" s="860">
        <v>1.9999999999999796E-2</v>
      </c>
      <c r="LK135" s="860">
        <v>1.9999999999999796E-2</v>
      </c>
      <c r="LL135" s="860">
        <v>1.9999999999999796E-2</v>
      </c>
      <c r="LM135" s="860">
        <v>1.9999999999999796E-2</v>
      </c>
      <c r="LN135" s="860">
        <v>1.0000000000000231E-2</v>
      </c>
      <c r="LO135" s="860">
        <v>1.0000000000000231E-2</v>
      </c>
      <c r="LP135" s="860">
        <v>1.0000000000000231E-2</v>
      </c>
      <c r="LQ135" s="860">
        <v>1.0000000000000231E-2</v>
      </c>
      <c r="LR135" s="860">
        <v>1.0000000000000231E-2</v>
      </c>
      <c r="LS135" s="860">
        <v>1.0000000000000231E-2</v>
      </c>
      <c r="LT135" s="860">
        <v>1.0000000000000231E-2</v>
      </c>
      <c r="LU135" s="860">
        <v>-0.10999999999999988</v>
      </c>
      <c r="LV135" s="860">
        <v>-0.10999999999999988</v>
      </c>
      <c r="LW135" s="860">
        <v>-0.10999999999999988</v>
      </c>
      <c r="LX135" s="860">
        <v>-0.10999999999999988</v>
      </c>
      <c r="LY135" s="860">
        <v>-0.14000000000000012</v>
      </c>
      <c r="LZ135" s="860">
        <v>-0.14000000000000012</v>
      </c>
      <c r="MA135" s="860">
        <v>-6.999999999999984E-2</v>
      </c>
      <c r="MB135" s="860">
        <v>-6.999999999999984E-2</v>
      </c>
      <c r="MC135" s="860">
        <v>-6.999999999999984E-2</v>
      </c>
      <c r="MD135" s="860">
        <v>-8.0000000000000071E-2</v>
      </c>
      <c r="ME135" s="860">
        <v>-8.0000000000000071E-2</v>
      </c>
      <c r="MF135" s="860">
        <v>-8.0000000000000071E-2</v>
      </c>
      <c r="MG135" s="860">
        <v>-8.0000000000000071E-2</v>
      </c>
      <c r="MH135" s="860">
        <v>2.0000000000000018E-2</v>
      </c>
      <c r="MI135" s="860">
        <v>2.0000000000000018E-2</v>
      </c>
      <c r="MJ135" s="860">
        <v>2.0000000000000018E-2</v>
      </c>
      <c r="MK135" s="860">
        <v>2.0000000000000018E-2</v>
      </c>
      <c r="ML135" s="860">
        <v>2.0000000000000018E-2</v>
      </c>
      <c r="MM135" s="860">
        <v>2.0000000000000018E-2</v>
      </c>
      <c r="MN135" s="860">
        <v>2.0000000000000018E-2</v>
      </c>
      <c r="MO135" s="860">
        <v>2.0000000000000018E-2</v>
      </c>
      <c r="MP135" s="860">
        <v>0.23999999999999977</v>
      </c>
      <c r="MQ135" s="860">
        <v>0.23999999999999977</v>
      </c>
      <c r="MR135" s="860">
        <v>0.23999999999999977</v>
      </c>
      <c r="MS135" s="860">
        <v>0.23999999999999977</v>
      </c>
      <c r="MT135" s="860">
        <v>0.23999999999999977</v>
      </c>
      <c r="MU135" s="860">
        <v>0.23999999999999977</v>
      </c>
      <c r="MV135" s="860">
        <v>0.23999999999999977</v>
      </c>
      <c r="MW135" s="860">
        <v>0.18000000000000016</v>
      </c>
      <c r="MX135" s="860">
        <v>0.18000000000000016</v>
      </c>
      <c r="MY135" s="860">
        <v>0.18000000000000016</v>
      </c>
      <c r="MZ135" s="860">
        <v>0.18000000000000016</v>
      </c>
      <c r="NA135" s="860">
        <v>0.41000000000000014</v>
      </c>
      <c r="NB135" s="860">
        <v>0.12000000000000011</v>
      </c>
      <c r="NC135" s="860">
        <v>0.12000000000000011</v>
      </c>
      <c r="ND135" s="860">
        <v>0.12000000000000011</v>
      </c>
      <c r="NE135" s="860">
        <v>0.12000000000000011</v>
      </c>
      <c r="NF135" s="860">
        <v>1.9999999999999796E-2</v>
      </c>
      <c r="NG135" s="860">
        <v>1.9999999999999796E-2</v>
      </c>
      <c r="NH135" s="860">
        <v>1.9999999999999796E-2</v>
      </c>
      <c r="NI135" s="860">
        <v>1.9999999999999796E-2</v>
      </c>
      <c r="NJ135" s="860">
        <v>1.9999999999999796E-2</v>
      </c>
      <c r="NK135" s="860">
        <v>1.9999999999999796E-2</v>
      </c>
      <c r="NL135" s="860">
        <v>1.9999999999999796E-2</v>
      </c>
      <c r="NM135" s="860">
        <v>1.9999999999999796E-2</v>
      </c>
      <c r="NN135" s="860">
        <v>1.0000000000000231E-2</v>
      </c>
      <c r="NO135" s="860">
        <v>1.0000000000000231E-2</v>
      </c>
      <c r="NP135" s="860">
        <v>1.0000000000000231E-2</v>
      </c>
      <c r="NQ135" s="860">
        <v>1.0000000000000231E-2</v>
      </c>
      <c r="NR135" s="860">
        <v>1.0000000000000231E-2</v>
      </c>
      <c r="NS135" s="860">
        <v>1.0000000000000231E-2</v>
      </c>
      <c r="NT135" s="860">
        <v>1.0000000000000231E-2</v>
      </c>
      <c r="NU135" s="860">
        <v>-0.10999999999999988</v>
      </c>
      <c r="NV135" s="860">
        <v>-0.10999999999999988</v>
      </c>
      <c r="NW135" s="860">
        <v>-0.10999999999999988</v>
      </c>
      <c r="NX135" s="860">
        <v>-0.10999999999999988</v>
      </c>
      <c r="NY135" s="860">
        <v>-0.14000000000000012</v>
      </c>
      <c r="NZ135" s="860">
        <v>-0.14000000000000012</v>
      </c>
      <c r="OA135" s="860">
        <v>-6.999999999999984E-2</v>
      </c>
      <c r="OB135" s="860">
        <v>-6.999999999999984E-2</v>
      </c>
      <c r="OC135" s="860">
        <v>-6.999999999999984E-2</v>
      </c>
      <c r="OD135" s="860">
        <v>-8.0000000000000071E-2</v>
      </c>
      <c r="OE135" s="860">
        <v>-8.0000000000000071E-2</v>
      </c>
      <c r="OF135" s="860">
        <v>-8.0000000000000071E-2</v>
      </c>
      <c r="OG135" s="860">
        <v>-8.0000000000000071E-2</v>
      </c>
      <c r="OH135" s="860">
        <v>2.0000000000000018E-2</v>
      </c>
      <c r="OI135" s="860">
        <v>2.0000000000000018E-2</v>
      </c>
      <c r="OJ135" s="860">
        <v>2.0000000000000018E-2</v>
      </c>
      <c r="OK135" s="860">
        <v>2.0000000000000018E-2</v>
      </c>
      <c r="OL135" s="860">
        <v>2.0000000000000018E-2</v>
      </c>
      <c r="OM135" s="860">
        <v>2.0000000000000018E-2</v>
      </c>
      <c r="ON135" s="860">
        <v>2.0000000000000018E-2</v>
      </c>
      <c r="OO135" s="860">
        <v>2.0000000000000018E-2</v>
      </c>
      <c r="OP135" s="860">
        <v>0.23999999999999977</v>
      </c>
      <c r="OQ135" s="860">
        <v>0.23999999999999977</v>
      </c>
      <c r="OR135" s="860">
        <v>0.23999999999999977</v>
      </c>
      <c r="OS135" s="860">
        <v>0.23999999999999977</v>
      </c>
      <c r="OT135" s="860">
        <v>0.23999999999999977</v>
      </c>
      <c r="OU135" s="860">
        <v>0.23999999999999977</v>
      </c>
      <c r="OV135" s="860">
        <v>0.23999999999999977</v>
      </c>
      <c r="OW135" s="860">
        <v>0.18000000000000016</v>
      </c>
      <c r="OX135" s="860">
        <v>0.18000000000000016</v>
      </c>
      <c r="OY135" s="860">
        <v>0.18000000000000016</v>
      </c>
      <c r="OZ135" s="860">
        <v>0.18000000000000016</v>
      </c>
      <c r="PA135" s="860">
        <v>0.41000000000000014</v>
      </c>
      <c r="PB135" s="860">
        <v>0.12000000000000011</v>
      </c>
      <c r="PC135" s="860">
        <v>0.12000000000000011</v>
      </c>
      <c r="PD135" s="860">
        <v>0.12000000000000011</v>
      </c>
      <c r="PE135" s="860">
        <v>0.12000000000000011</v>
      </c>
      <c r="PF135" s="860">
        <v>1.9999999999999796E-2</v>
      </c>
      <c r="PG135" s="860">
        <v>1.9999999999999796E-2</v>
      </c>
      <c r="PH135" s="860">
        <v>1.9999999999999796E-2</v>
      </c>
      <c r="PI135" s="860">
        <v>1.9999999999999796E-2</v>
      </c>
      <c r="PJ135" s="860">
        <v>1.9999999999999796E-2</v>
      </c>
      <c r="PK135" s="860">
        <v>1.9999999999999796E-2</v>
      </c>
      <c r="PL135" s="860">
        <v>1.9999999999999796E-2</v>
      </c>
      <c r="PM135" s="860">
        <v>1.9999999999999796E-2</v>
      </c>
      <c r="PN135" s="860">
        <v>1.0000000000000231E-2</v>
      </c>
      <c r="PO135" s="860">
        <v>1.0000000000000231E-2</v>
      </c>
      <c r="PP135" s="860">
        <v>1.0000000000000231E-2</v>
      </c>
      <c r="PQ135" s="860">
        <v>1.0000000000000231E-2</v>
      </c>
      <c r="PR135" s="860">
        <v>1.0000000000000231E-2</v>
      </c>
      <c r="PS135" s="860">
        <v>1.0000000000000231E-2</v>
      </c>
      <c r="PT135" s="860">
        <v>1.0000000000000231E-2</v>
      </c>
      <c r="PU135" s="860">
        <v>-0.10999999999999988</v>
      </c>
      <c r="PV135" s="860">
        <v>-0.10999999999999988</v>
      </c>
      <c r="PW135" s="860">
        <v>-0.10999999999999988</v>
      </c>
      <c r="PX135" s="860">
        <v>-0.10999999999999988</v>
      </c>
      <c r="PY135" s="860">
        <v>-0.14000000000000012</v>
      </c>
      <c r="PZ135" s="860">
        <v>-0.14000000000000012</v>
      </c>
      <c r="QA135" s="860">
        <v>-6.999999999999984E-2</v>
      </c>
      <c r="QB135" s="860">
        <v>-6.999999999999984E-2</v>
      </c>
      <c r="QC135" s="860">
        <v>-6.999999999999984E-2</v>
      </c>
      <c r="QD135" s="860">
        <v>-8.0000000000000071E-2</v>
      </c>
      <c r="QE135" s="860">
        <v>-8.0000000000000071E-2</v>
      </c>
      <c r="QF135" s="860">
        <v>-8.0000000000000071E-2</v>
      </c>
      <c r="QG135" s="860">
        <v>-8.0000000000000071E-2</v>
      </c>
      <c r="QH135" s="860">
        <v>2.0000000000000018E-2</v>
      </c>
      <c r="QI135" s="860">
        <v>2.0000000000000018E-2</v>
      </c>
      <c r="QJ135" s="860">
        <v>2.0000000000000018E-2</v>
      </c>
      <c r="QK135" s="860">
        <v>2.0000000000000018E-2</v>
      </c>
      <c r="QL135" s="860">
        <v>2.0000000000000018E-2</v>
      </c>
      <c r="QM135" s="860">
        <v>2.0000000000000018E-2</v>
      </c>
      <c r="QN135" s="860">
        <v>2.0000000000000018E-2</v>
      </c>
      <c r="QO135" s="860">
        <v>2.0000000000000018E-2</v>
      </c>
      <c r="QP135" s="860">
        <v>0.23999999999999977</v>
      </c>
      <c r="QQ135" s="860">
        <v>0.23999999999999977</v>
      </c>
      <c r="QR135" s="860">
        <v>0.23999999999999977</v>
      </c>
      <c r="QS135" s="860">
        <v>0.23999999999999977</v>
      </c>
      <c r="QT135" s="860">
        <v>0.23999999999999977</v>
      </c>
      <c r="QU135" s="860">
        <v>0.23999999999999977</v>
      </c>
      <c r="QV135" s="860">
        <v>0.23999999999999977</v>
      </c>
      <c r="QW135" s="860">
        <v>0.18000000000000016</v>
      </c>
      <c r="QX135" s="860">
        <v>0.18000000000000016</v>
      </c>
      <c r="QY135" s="860">
        <v>0.18000000000000016</v>
      </c>
      <c r="QZ135" s="860">
        <v>0.18000000000000016</v>
      </c>
      <c r="RA135" s="860">
        <v>0.41000000000000014</v>
      </c>
      <c r="RB135" s="860">
        <v>0.12000000000000011</v>
      </c>
      <c r="RC135" s="860">
        <v>0.12000000000000011</v>
      </c>
      <c r="RD135" s="860">
        <v>0.12000000000000011</v>
      </c>
      <c r="RE135" s="860">
        <v>0.12000000000000011</v>
      </c>
      <c r="RF135" s="860">
        <v>1.9999999999999796E-2</v>
      </c>
      <c r="RG135" s="860">
        <v>1.9999999999999796E-2</v>
      </c>
      <c r="RH135" s="860">
        <v>1.9999999999999796E-2</v>
      </c>
      <c r="RI135" s="860">
        <v>1.9999999999999796E-2</v>
      </c>
      <c r="RJ135" s="860">
        <v>1.9999999999999796E-2</v>
      </c>
      <c r="RK135" s="860">
        <v>1.9999999999999796E-2</v>
      </c>
      <c r="RL135" s="860">
        <v>1.9999999999999796E-2</v>
      </c>
      <c r="RM135" s="860">
        <v>1.9999999999999796E-2</v>
      </c>
      <c r="RN135" s="860">
        <v>1.0000000000000231E-2</v>
      </c>
      <c r="RO135" s="860">
        <v>1.0000000000000231E-2</v>
      </c>
      <c r="RP135" s="860">
        <v>1.0000000000000231E-2</v>
      </c>
      <c r="RQ135" s="860">
        <v>1.0000000000000231E-2</v>
      </c>
      <c r="RR135" s="860">
        <v>1.0000000000000231E-2</v>
      </c>
      <c r="RS135" s="860">
        <v>1.0000000000000231E-2</v>
      </c>
      <c r="RT135" s="860">
        <v>1.0000000000000231E-2</v>
      </c>
      <c r="RU135" s="860">
        <v>-0.10999999999999988</v>
      </c>
      <c r="RV135" s="860">
        <v>-0.10999999999999988</v>
      </c>
      <c r="RW135" s="860">
        <v>-0.10999999999999988</v>
      </c>
      <c r="RX135" s="860">
        <v>-0.10999999999999988</v>
      </c>
      <c r="RY135" s="860">
        <v>-0.14000000000000012</v>
      </c>
      <c r="RZ135" s="860">
        <v>-0.14000000000000012</v>
      </c>
      <c r="SA135" s="860">
        <v>-6.999999999999984E-2</v>
      </c>
      <c r="SB135" s="860">
        <v>-6.999999999999984E-2</v>
      </c>
      <c r="SC135" s="860">
        <v>-6.999999999999984E-2</v>
      </c>
      <c r="SD135" s="860">
        <v>-8.0000000000000071E-2</v>
      </c>
      <c r="SE135" s="860">
        <v>-8.0000000000000071E-2</v>
      </c>
      <c r="SF135" s="860">
        <v>-8.0000000000000071E-2</v>
      </c>
      <c r="SG135" s="860">
        <v>-8.0000000000000071E-2</v>
      </c>
      <c r="SH135" s="860">
        <v>2.0000000000000018E-2</v>
      </c>
      <c r="SI135" s="860">
        <v>2.0000000000000018E-2</v>
      </c>
      <c r="SJ135" s="460">
        <f t="shared" si="64"/>
        <v>2.0000000000000018E-2</v>
      </c>
      <c r="SK135" s="441"/>
      <c r="SL135" s="429"/>
      <c r="SM135" s="429"/>
      <c r="SN135" s="429"/>
    </row>
    <row r="136" spans="1:508" outlineLevel="3" x14ac:dyDescent="0.25">
      <c r="A136" s="429"/>
      <c r="B136" s="438"/>
      <c r="C136" s="647">
        <f>INT($C$40)+3</f>
        <v>4</v>
      </c>
      <c r="D136" s="460"/>
      <c r="E136" s="518"/>
      <c r="F136" s="518"/>
      <c r="G136" s="460"/>
      <c r="H136" s="872"/>
      <c r="I136" s="899" t="s">
        <v>1054</v>
      </c>
      <c r="J136" s="873">
        <f t="shared" si="62"/>
        <v>9</v>
      </c>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v>
      </c>
      <c r="AQ136" s="860">
        <v>0</v>
      </c>
      <c r="AR136" s="860">
        <v>0</v>
      </c>
      <c r="AS136" s="860">
        <v>0</v>
      </c>
      <c r="AT136" s="860">
        <v>0</v>
      </c>
      <c r="AU136" s="860">
        <v>0</v>
      </c>
      <c r="AV136" s="860">
        <v>0.31000000000000005</v>
      </c>
      <c r="AW136" s="860">
        <v>-3.0000000000000027E-2</v>
      </c>
      <c r="AX136" s="860">
        <v>-3.0000000000000027E-2</v>
      </c>
      <c r="AY136" s="860">
        <v>-3.0000000000000027E-2</v>
      </c>
      <c r="AZ136" s="860">
        <v>-3.0000000000000027E-2</v>
      </c>
      <c r="BA136" s="860">
        <v>-3.0000000000000027E-2</v>
      </c>
      <c r="BB136" s="860">
        <v>-0.10000000000000009</v>
      </c>
      <c r="BC136" s="860">
        <v>-0.10000000000000009</v>
      </c>
      <c r="BD136" s="860">
        <v>-0.10000000000000009</v>
      </c>
      <c r="BE136" s="860">
        <v>-0.10000000000000009</v>
      </c>
      <c r="BF136" s="860">
        <v>9.9999999999999867E-2</v>
      </c>
      <c r="BG136" s="860">
        <v>9.9999999999999867E-2</v>
      </c>
      <c r="BH136" s="860">
        <v>9.9999999999999867E-2</v>
      </c>
      <c r="BI136" s="860">
        <v>9.9999999999999867E-2</v>
      </c>
      <c r="BJ136" s="860">
        <v>9.9999999999999867E-2</v>
      </c>
      <c r="BK136" s="860">
        <v>9.9999999999999867E-2</v>
      </c>
      <c r="BL136" s="860">
        <v>9.9999999999999867E-2</v>
      </c>
      <c r="BM136" s="860">
        <v>9.9999999999999867E-2</v>
      </c>
      <c r="BN136" s="860">
        <v>0</v>
      </c>
      <c r="BO136" s="860">
        <v>0</v>
      </c>
      <c r="BP136" s="860">
        <v>0</v>
      </c>
      <c r="BQ136" s="860">
        <v>0</v>
      </c>
      <c r="BR136" s="860">
        <v>0</v>
      </c>
      <c r="BS136" s="860">
        <v>0</v>
      </c>
      <c r="BT136" s="860">
        <v>0</v>
      </c>
      <c r="BU136" s="860">
        <v>-2.0000000000000018E-2</v>
      </c>
      <c r="BV136" s="860">
        <v>-2.0000000000000018E-2</v>
      </c>
      <c r="BW136" s="860">
        <v>-2.0000000000000018E-2</v>
      </c>
      <c r="BX136" s="860">
        <v>-2.0000000000000018E-2</v>
      </c>
      <c r="BY136" s="860">
        <v>-1.0000000000000231E-2</v>
      </c>
      <c r="BZ136" s="860">
        <v>-1.0000000000000231E-2</v>
      </c>
      <c r="CA136" s="860">
        <v>-2.9999999999999805E-2</v>
      </c>
      <c r="CB136" s="860">
        <v>-2.9999999999999805E-2</v>
      </c>
      <c r="CC136" s="860">
        <v>-2.9999999999999805E-2</v>
      </c>
      <c r="CD136" s="860">
        <v>-0.10999999999999999</v>
      </c>
      <c r="CE136" s="860">
        <v>-0.10999999999999999</v>
      </c>
      <c r="CF136" s="860">
        <v>-0.10999999999999999</v>
      </c>
      <c r="CG136" s="860">
        <v>-0.10999999999999999</v>
      </c>
      <c r="CH136" s="860">
        <v>-0.28000000000000003</v>
      </c>
      <c r="CI136" s="860">
        <v>-0.27</v>
      </c>
      <c r="CJ136" s="860">
        <v>-0.27</v>
      </c>
      <c r="CK136" s="860">
        <v>-0.27</v>
      </c>
      <c r="CL136" s="860">
        <v>-0.27</v>
      </c>
      <c r="CM136" s="860">
        <v>-0.27</v>
      </c>
      <c r="CN136" s="860">
        <v>-0.27</v>
      </c>
      <c r="CO136" s="860">
        <v>-0.27</v>
      </c>
      <c r="CP136" s="860">
        <v>0.21999999999999997</v>
      </c>
      <c r="CQ136" s="860">
        <v>0.21999999999999997</v>
      </c>
      <c r="CR136" s="860">
        <v>0.21999999999999997</v>
      </c>
      <c r="CS136" s="860">
        <v>0.21999999999999997</v>
      </c>
      <c r="CT136" s="860">
        <v>0.21999999999999997</v>
      </c>
      <c r="CU136" s="860">
        <v>0.21999999999999997</v>
      </c>
      <c r="CV136" s="860">
        <v>0.21999999999999997</v>
      </c>
      <c r="CW136" s="860">
        <v>0.31000000000000005</v>
      </c>
      <c r="CX136" s="860">
        <v>0.31000000000000005</v>
      </c>
      <c r="CY136" s="860">
        <v>0.31000000000000005</v>
      </c>
      <c r="CZ136" s="860">
        <v>0.31000000000000005</v>
      </c>
      <c r="DA136" s="860">
        <v>0.31000000000000005</v>
      </c>
      <c r="DB136" s="860">
        <v>1.0000000000000009E-2</v>
      </c>
      <c r="DC136" s="860">
        <v>1.0000000000000009E-2</v>
      </c>
      <c r="DD136" s="860">
        <v>1.0000000000000009E-2</v>
      </c>
      <c r="DE136" s="860">
        <v>1.0000000000000009E-2</v>
      </c>
      <c r="DF136" s="860">
        <v>4.0000000000000036E-2</v>
      </c>
      <c r="DG136" s="860">
        <v>3.0000000000000027E-2</v>
      </c>
      <c r="DH136" s="860">
        <v>3.0000000000000027E-2</v>
      </c>
      <c r="DI136" s="860">
        <v>3.0000000000000027E-2</v>
      </c>
      <c r="DJ136" s="860">
        <v>3.0000000000000027E-2</v>
      </c>
      <c r="DK136" s="860">
        <v>3.0000000000000027E-2</v>
      </c>
      <c r="DL136" s="860">
        <v>3.0000000000000027E-2</v>
      </c>
      <c r="DM136" s="860">
        <v>3.0000000000000027E-2</v>
      </c>
      <c r="DN136" s="860">
        <v>-3.0000000000000249E-2</v>
      </c>
      <c r="DO136" s="860">
        <v>-3.0000000000000249E-2</v>
      </c>
      <c r="DP136" s="860">
        <v>-3.0000000000000249E-2</v>
      </c>
      <c r="DQ136" s="860">
        <v>-3.0000000000000249E-2</v>
      </c>
      <c r="DR136" s="860">
        <v>-3.0000000000000249E-2</v>
      </c>
      <c r="DS136" s="860">
        <v>-3.0000000000000249E-2</v>
      </c>
      <c r="DT136" s="860">
        <v>-3.0000000000000249E-2</v>
      </c>
      <c r="DU136" s="860">
        <v>-0.1599999999999997</v>
      </c>
      <c r="DV136" s="860">
        <v>-0.1599999999999997</v>
      </c>
      <c r="DW136" s="860">
        <v>-0.1599999999999997</v>
      </c>
      <c r="DX136" s="860">
        <v>-0.1599999999999997</v>
      </c>
      <c r="DY136" s="860">
        <v>-0.12000000000000011</v>
      </c>
      <c r="DZ136" s="860">
        <v>-0.12000000000000011</v>
      </c>
      <c r="EA136" s="860">
        <v>-0.16999999999999993</v>
      </c>
      <c r="EB136" s="860">
        <v>-0.16999999999999993</v>
      </c>
      <c r="EC136" s="860">
        <v>-0.16999999999999993</v>
      </c>
      <c r="ED136" s="860">
        <v>-0.37000000000000011</v>
      </c>
      <c r="EE136" s="860">
        <v>-0.37000000000000011</v>
      </c>
      <c r="EF136" s="860">
        <v>-0.37000000000000011</v>
      </c>
      <c r="EG136" s="860">
        <v>-0.37000000000000011</v>
      </c>
      <c r="EH136" s="860">
        <v>0.21999999999999997</v>
      </c>
      <c r="EI136" s="860">
        <v>0.22999999999999998</v>
      </c>
      <c r="EJ136" s="860">
        <v>0.22999999999999998</v>
      </c>
      <c r="EK136" s="860">
        <v>0.22999999999999998</v>
      </c>
      <c r="EL136" s="860">
        <v>0.22999999999999998</v>
      </c>
      <c r="EM136" s="860">
        <v>0.22999999999999998</v>
      </c>
      <c r="EN136" s="860">
        <v>0.22999999999999998</v>
      </c>
      <c r="EO136" s="860">
        <v>0.22999999999999998</v>
      </c>
      <c r="EP136" s="860">
        <v>0.28000000000000003</v>
      </c>
      <c r="EQ136" s="860">
        <v>0.28000000000000003</v>
      </c>
      <c r="ER136" s="860">
        <v>0.28000000000000003</v>
      </c>
      <c r="ES136" s="860">
        <v>0.28000000000000003</v>
      </c>
      <c r="ET136" s="860">
        <v>0.28000000000000003</v>
      </c>
      <c r="EU136" s="860">
        <v>0.28000000000000003</v>
      </c>
      <c r="EV136" s="860">
        <v>0.28000000000000003</v>
      </c>
      <c r="EW136" s="860">
        <v>2.0000000000000018E-2</v>
      </c>
      <c r="EX136" s="860">
        <v>2.0000000000000018E-2</v>
      </c>
      <c r="EY136" s="860">
        <v>2.0000000000000018E-2</v>
      </c>
      <c r="EZ136" s="860">
        <v>2.0000000000000018E-2</v>
      </c>
      <c r="FA136" s="860">
        <v>2.0000000000000018E-2</v>
      </c>
      <c r="FB136" s="860">
        <v>1.0000000000000009E-2</v>
      </c>
      <c r="FC136" s="860">
        <v>1.0000000000000009E-2</v>
      </c>
      <c r="FD136" s="860">
        <v>1.0000000000000009E-2</v>
      </c>
      <c r="FE136" s="860">
        <v>1.0000000000000009E-2</v>
      </c>
      <c r="FF136" s="860">
        <v>6.999999999999984E-2</v>
      </c>
      <c r="FG136" s="860">
        <v>6.999999999999984E-2</v>
      </c>
      <c r="FH136" s="860">
        <v>6.999999999999984E-2</v>
      </c>
      <c r="FI136" s="860">
        <v>6.999999999999984E-2</v>
      </c>
      <c r="FJ136" s="860">
        <v>6.999999999999984E-2</v>
      </c>
      <c r="FK136" s="860">
        <v>6.999999999999984E-2</v>
      </c>
      <c r="FL136" s="860">
        <v>6.999999999999984E-2</v>
      </c>
      <c r="FM136" s="860">
        <v>6.999999999999984E-2</v>
      </c>
      <c r="FN136" s="860">
        <v>4.9999999999999822E-2</v>
      </c>
      <c r="FO136" s="860">
        <v>4.9999999999999822E-2</v>
      </c>
      <c r="FP136" s="860">
        <v>4.9999999999999822E-2</v>
      </c>
      <c r="FQ136" s="860">
        <v>4.9999999999999822E-2</v>
      </c>
      <c r="FR136" s="860">
        <v>4.9999999999999822E-2</v>
      </c>
      <c r="FS136" s="860">
        <v>4.9999999999999822E-2</v>
      </c>
      <c r="FT136" s="860">
        <v>4.9999999999999822E-2</v>
      </c>
      <c r="FU136" s="860">
        <v>-0.12999999999999989</v>
      </c>
      <c r="FV136" s="860">
        <v>-0.12999999999999989</v>
      </c>
      <c r="FW136" s="860">
        <v>-0.12999999999999989</v>
      </c>
      <c r="FX136" s="860">
        <v>-0.12999999999999989</v>
      </c>
      <c r="FY136" s="860">
        <v>-0.16000000000000014</v>
      </c>
      <c r="FZ136" s="860">
        <v>-0.16000000000000014</v>
      </c>
      <c r="GA136" s="860">
        <v>-0.16999999999999993</v>
      </c>
      <c r="GB136" s="860">
        <v>-0.16999999999999993</v>
      </c>
      <c r="GC136" s="860">
        <v>-0.16999999999999993</v>
      </c>
      <c r="GD136" s="860">
        <v>-0.17999999999999994</v>
      </c>
      <c r="GE136" s="860">
        <v>-0.17999999999999994</v>
      </c>
      <c r="GF136" s="860">
        <v>-0.17999999999999994</v>
      </c>
      <c r="GG136" s="860">
        <v>-0.17999999999999994</v>
      </c>
      <c r="GH136" s="860">
        <v>0.2699999999999998</v>
      </c>
      <c r="GI136" s="860">
        <v>0.2699999999999998</v>
      </c>
      <c r="GJ136" s="860">
        <v>0.2699999999999998</v>
      </c>
      <c r="GK136" s="860">
        <v>0.2699999999999998</v>
      </c>
      <c r="GL136" s="860">
        <v>0.2699999999999998</v>
      </c>
      <c r="GM136" s="860">
        <v>0.2699999999999998</v>
      </c>
      <c r="GN136" s="860">
        <v>0.2699999999999998</v>
      </c>
      <c r="GO136" s="860">
        <v>0.2699999999999998</v>
      </c>
      <c r="GP136" s="860">
        <v>0.36999999999999988</v>
      </c>
      <c r="GQ136" s="860">
        <v>0.36999999999999988</v>
      </c>
      <c r="GR136" s="860">
        <v>0.36999999999999988</v>
      </c>
      <c r="GS136" s="860">
        <v>0.36999999999999988</v>
      </c>
      <c r="GT136" s="860">
        <v>0.36999999999999988</v>
      </c>
      <c r="GU136" s="860">
        <v>0.36999999999999988</v>
      </c>
      <c r="GV136" s="860">
        <v>0.36999999999999988</v>
      </c>
      <c r="GW136" s="860">
        <v>5.0000000000000044E-2</v>
      </c>
      <c r="GX136" s="860">
        <v>5.0000000000000044E-2</v>
      </c>
      <c r="GY136" s="860">
        <v>5.0000000000000044E-2</v>
      </c>
      <c r="GZ136" s="860">
        <v>5.0000000000000044E-2</v>
      </c>
      <c r="HA136" s="860">
        <v>5.0000000000000044E-2</v>
      </c>
      <c r="HB136" s="860">
        <v>9.9999999999997868E-3</v>
      </c>
      <c r="HC136" s="860">
        <v>9.9999999999997868E-3</v>
      </c>
      <c r="HD136" s="860">
        <v>9.9999999999997868E-3</v>
      </c>
      <c r="HE136" s="860">
        <v>9.9999999999997868E-3</v>
      </c>
      <c r="HF136" s="860">
        <v>5.9999999999999831E-2</v>
      </c>
      <c r="HG136" s="860">
        <v>5.9999999999999831E-2</v>
      </c>
      <c r="HH136" s="860">
        <v>5.9999999999999831E-2</v>
      </c>
      <c r="HI136" s="860">
        <v>5.9999999999999831E-2</v>
      </c>
      <c r="HJ136" s="860">
        <v>5.9999999999999831E-2</v>
      </c>
      <c r="HK136" s="860">
        <v>5.9999999999999831E-2</v>
      </c>
      <c r="HL136" s="860">
        <v>5.9999999999999831E-2</v>
      </c>
      <c r="HM136" s="860">
        <v>5.9999999999999831E-2</v>
      </c>
      <c r="HN136" s="860">
        <v>2.0000000000000018E-2</v>
      </c>
      <c r="HO136" s="860">
        <v>2.0000000000000018E-2</v>
      </c>
      <c r="HP136" s="860">
        <v>2.0000000000000018E-2</v>
      </c>
      <c r="HQ136" s="860">
        <v>2.0000000000000018E-2</v>
      </c>
      <c r="HR136" s="860">
        <v>2.0000000000000018E-2</v>
      </c>
      <c r="HS136" s="860">
        <v>2.0000000000000018E-2</v>
      </c>
      <c r="HT136" s="860">
        <v>2.0000000000000018E-2</v>
      </c>
      <c r="HU136" s="860">
        <v>-0.1599999999999997</v>
      </c>
      <c r="HV136" s="860">
        <v>-0.1599999999999997</v>
      </c>
      <c r="HW136" s="860">
        <v>-0.1599999999999997</v>
      </c>
      <c r="HX136" s="860">
        <v>-0.1599999999999997</v>
      </c>
      <c r="HY136" s="860">
        <v>-0.17000000000000037</v>
      </c>
      <c r="HZ136" s="860">
        <v>-0.17000000000000037</v>
      </c>
      <c r="IA136" s="860">
        <v>-0.15000000000000036</v>
      </c>
      <c r="IB136" s="860">
        <v>-0.15000000000000036</v>
      </c>
      <c r="IC136" s="860">
        <v>-0.15000000000000036</v>
      </c>
      <c r="ID136" s="860">
        <v>-7.0000000000000284E-2</v>
      </c>
      <c r="IE136" s="860">
        <v>-7.0000000000000284E-2</v>
      </c>
      <c r="IF136" s="860">
        <v>-7.0000000000000284E-2</v>
      </c>
      <c r="IG136" s="860">
        <v>-7.0000000000000284E-2</v>
      </c>
      <c r="IH136" s="860">
        <v>0.51</v>
      </c>
      <c r="II136" s="860">
        <v>0.51</v>
      </c>
      <c r="IJ136" s="860">
        <v>0.51</v>
      </c>
      <c r="IK136" s="860">
        <v>0.51</v>
      </c>
      <c r="IL136" s="860">
        <v>0.51</v>
      </c>
      <c r="IM136" s="860">
        <v>0.51</v>
      </c>
      <c r="IN136" s="860">
        <v>0.51</v>
      </c>
      <c r="IO136" s="860">
        <v>0.51</v>
      </c>
      <c r="IP136" s="860">
        <v>0.67999999999999994</v>
      </c>
      <c r="IQ136" s="860">
        <v>0.67999999999999994</v>
      </c>
      <c r="IR136" s="860">
        <v>0.67999999999999994</v>
      </c>
      <c r="IS136" s="860">
        <v>0.67999999999999994</v>
      </c>
      <c r="IT136" s="860">
        <v>0.67999999999999994</v>
      </c>
      <c r="IU136" s="860">
        <v>0.67999999999999994</v>
      </c>
      <c r="IV136" s="860">
        <v>0.67999999999999994</v>
      </c>
      <c r="IW136" s="860">
        <v>0.1100000000000001</v>
      </c>
      <c r="IX136" s="860">
        <v>0.1100000000000001</v>
      </c>
      <c r="IY136" s="860">
        <v>0.1100000000000001</v>
      </c>
      <c r="IZ136" s="860">
        <v>0.1100000000000001</v>
      </c>
      <c r="JA136" s="860">
        <v>0.1100000000000001</v>
      </c>
      <c r="JB136" s="860">
        <v>1.0000000000000009E-2</v>
      </c>
      <c r="JC136" s="860">
        <v>1.0000000000000009E-2</v>
      </c>
      <c r="JD136" s="860">
        <v>1.0000000000000009E-2</v>
      </c>
      <c r="JE136" s="860">
        <v>1.0000000000000009E-2</v>
      </c>
      <c r="JF136" s="860">
        <v>2.9999999999999805E-2</v>
      </c>
      <c r="JG136" s="860">
        <v>2.0000000000000018E-2</v>
      </c>
      <c r="JH136" s="860">
        <v>2.0000000000000018E-2</v>
      </c>
      <c r="JI136" s="860">
        <v>2.0000000000000018E-2</v>
      </c>
      <c r="JJ136" s="860">
        <v>2.0000000000000018E-2</v>
      </c>
      <c r="JK136" s="860">
        <v>2.0000000000000018E-2</v>
      </c>
      <c r="JL136" s="860">
        <v>2.0000000000000018E-2</v>
      </c>
      <c r="JM136" s="860">
        <v>2.0000000000000018E-2</v>
      </c>
      <c r="JN136" s="860">
        <v>-2.0000000000000018E-2</v>
      </c>
      <c r="JO136" s="860">
        <v>-2.0000000000000018E-2</v>
      </c>
      <c r="JP136" s="860">
        <v>-2.0000000000000018E-2</v>
      </c>
      <c r="JQ136" s="860">
        <v>-2.0000000000000018E-2</v>
      </c>
      <c r="JR136" s="860">
        <v>-2.0000000000000018E-2</v>
      </c>
      <c r="JS136" s="860">
        <v>-2.0000000000000018E-2</v>
      </c>
      <c r="JT136" s="860">
        <v>-2.0000000000000018E-2</v>
      </c>
      <c r="JU136" s="860">
        <v>-0.11999999999999966</v>
      </c>
      <c r="JV136" s="860">
        <v>-0.11999999999999966</v>
      </c>
      <c r="JW136" s="860">
        <v>-0.11999999999999966</v>
      </c>
      <c r="JX136" s="860">
        <v>-0.11999999999999966</v>
      </c>
      <c r="JY136" s="860">
        <v>-0.18999999999999995</v>
      </c>
      <c r="JZ136" s="860">
        <v>-0.18999999999999995</v>
      </c>
      <c r="KA136" s="860">
        <v>-0.16999999999999993</v>
      </c>
      <c r="KB136" s="860">
        <v>-0.16999999999999993</v>
      </c>
      <c r="KC136" s="860">
        <v>-0.16999999999999993</v>
      </c>
      <c r="KD136" s="860">
        <v>-0.19000000000000017</v>
      </c>
      <c r="KE136" s="860">
        <v>-0.19000000000000017</v>
      </c>
      <c r="KF136" s="860">
        <v>-0.19000000000000017</v>
      </c>
      <c r="KG136" s="860">
        <v>-0.19000000000000017</v>
      </c>
      <c r="KH136" s="860">
        <v>0.34999999999999987</v>
      </c>
      <c r="KI136" s="860">
        <v>0.34999999999999987</v>
      </c>
      <c r="KJ136" s="860">
        <v>0.34999999999999987</v>
      </c>
      <c r="KK136" s="860">
        <v>0.34999999999999987</v>
      </c>
      <c r="KL136" s="860">
        <v>0.34999999999999987</v>
      </c>
      <c r="KM136" s="860">
        <v>0.34999999999999987</v>
      </c>
      <c r="KN136" s="860">
        <v>0.34999999999999987</v>
      </c>
      <c r="KO136" s="860">
        <v>0.34999999999999987</v>
      </c>
      <c r="KP136" s="860">
        <v>0.52</v>
      </c>
      <c r="KQ136" s="860">
        <v>0.52</v>
      </c>
      <c r="KR136" s="860">
        <v>0.52</v>
      </c>
      <c r="KS136" s="860">
        <v>0.52</v>
      </c>
      <c r="KT136" s="860">
        <v>0.52</v>
      </c>
      <c r="KU136" s="860">
        <v>0.52</v>
      </c>
      <c r="KV136" s="860">
        <v>0.52</v>
      </c>
      <c r="KW136" s="860">
        <v>-2.0000000000000018E-2</v>
      </c>
      <c r="KX136" s="860">
        <v>-2.0000000000000018E-2</v>
      </c>
      <c r="KY136" s="860">
        <v>-2.0000000000000018E-2</v>
      </c>
      <c r="KZ136" s="860">
        <v>-2.0000000000000018E-2</v>
      </c>
      <c r="LA136" s="860">
        <v>-2.0000000000000018E-2</v>
      </c>
      <c r="LB136" s="860">
        <v>0</v>
      </c>
      <c r="LC136" s="860">
        <v>0</v>
      </c>
      <c r="LD136" s="860">
        <v>0</v>
      </c>
      <c r="LE136" s="860">
        <v>0</v>
      </c>
      <c r="LF136" s="860">
        <v>1.9999999999999796E-2</v>
      </c>
      <c r="LG136" s="860">
        <v>1.9999999999999796E-2</v>
      </c>
      <c r="LH136" s="860">
        <v>1.9999999999999796E-2</v>
      </c>
      <c r="LI136" s="860">
        <v>1.9999999999999796E-2</v>
      </c>
      <c r="LJ136" s="860">
        <v>1.9999999999999796E-2</v>
      </c>
      <c r="LK136" s="860">
        <v>1.9999999999999796E-2</v>
      </c>
      <c r="LL136" s="860">
        <v>1.9999999999999796E-2</v>
      </c>
      <c r="LM136" s="860">
        <v>1.9999999999999796E-2</v>
      </c>
      <c r="LN136" s="860">
        <v>1.0000000000000231E-2</v>
      </c>
      <c r="LO136" s="860">
        <v>1.0000000000000231E-2</v>
      </c>
      <c r="LP136" s="860">
        <v>1.0000000000000231E-2</v>
      </c>
      <c r="LQ136" s="860">
        <v>1.0000000000000231E-2</v>
      </c>
      <c r="LR136" s="860">
        <v>1.0000000000000231E-2</v>
      </c>
      <c r="LS136" s="860">
        <v>1.0000000000000231E-2</v>
      </c>
      <c r="LT136" s="860">
        <v>1.0000000000000231E-2</v>
      </c>
      <c r="LU136" s="860">
        <v>-0.10999999999999988</v>
      </c>
      <c r="LV136" s="860">
        <v>-0.10999999999999988</v>
      </c>
      <c r="LW136" s="860">
        <v>-0.10999999999999988</v>
      </c>
      <c r="LX136" s="860">
        <v>-0.10999999999999988</v>
      </c>
      <c r="LY136" s="860">
        <v>-0.14000000000000012</v>
      </c>
      <c r="LZ136" s="860">
        <v>-0.14000000000000012</v>
      </c>
      <c r="MA136" s="860">
        <v>-6.999999999999984E-2</v>
      </c>
      <c r="MB136" s="860">
        <v>-6.999999999999984E-2</v>
      </c>
      <c r="MC136" s="860">
        <v>-6.999999999999984E-2</v>
      </c>
      <c r="MD136" s="860">
        <v>-8.0000000000000071E-2</v>
      </c>
      <c r="ME136" s="860">
        <v>-8.0000000000000071E-2</v>
      </c>
      <c r="MF136" s="860">
        <v>-8.0000000000000071E-2</v>
      </c>
      <c r="MG136" s="860">
        <v>-8.0000000000000071E-2</v>
      </c>
      <c r="MH136" s="860">
        <v>2.0000000000000018E-2</v>
      </c>
      <c r="MI136" s="860">
        <v>2.0000000000000018E-2</v>
      </c>
      <c r="MJ136" s="860">
        <v>2.0000000000000018E-2</v>
      </c>
      <c r="MK136" s="860">
        <v>2.0000000000000018E-2</v>
      </c>
      <c r="ML136" s="860">
        <v>2.0000000000000018E-2</v>
      </c>
      <c r="MM136" s="860">
        <v>2.0000000000000018E-2</v>
      </c>
      <c r="MN136" s="860">
        <v>2.0000000000000018E-2</v>
      </c>
      <c r="MO136" s="860">
        <v>2.0000000000000018E-2</v>
      </c>
      <c r="MP136" s="860">
        <v>0.23999999999999977</v>
      </c>
      <c r="MQ136" s="860">
        <v>0.23999999999999977</v>
      </c>
      <c r="MR136" s="860">
        <v>0.23999999999999977</v>
      </c>
      <c r="MS136" s="860">
        <v>0.23999999999999977</v>
      </c>
      <c r="MT136" s="860">
        <v>0.23999999999999977</v>
      </c>
      <c r="MU136" s="860">
        <v>0.23999999999999977</v>
      </c>
      <c r="MV136" s="860">
        <v>0.23999999999999977</v>
      </c>
      <c r="MW136" s="860">
        <v>0.18000000000000016</v>
      </c>
      <c r="MX136" s="860">
        <v>0.18000000000000016</v>
      </c>
      <c r="MY136" s="860">
        <v>0.18000000000000016</v>
      </c>
      <c r="MZ136" s="860">
        <v>0.18000000000000016</v>
      </c>
      <c r="NA136" s="860">
        <v>0.41000000000000014</v>
      </c>
      <c r="NB136" s="860">
        <v>0.12000000000000011</v>
      </c>
      <c r="NC136" s="860">
        <v>0.12000000000000011</v>
      </c>
      <c r="ND136" s="860">
        <v>0.12000000000000011</v>
      </c>
      <c r="NE136" s="860">
        <v>0.12000000000000011</v>
      </c>
      <c r="NF136" s="860">
        <v>1.9999999999999796E-2</v>
      </c>
      <c r="NG136" s="860">
        <v>1.9999999999999796E-2</v>
      </c>
      <c r="NH136" s="860">
        <v>1.9999999999999796E-2</v>
      </c>
      <c r="NI136" s="860">
        <v>1.9999999999999796E-2</v>
      </c>
      <c r="NJ136" s="860">
        <v>1.9999999999999796E-2</v>
      </c>
      <c r="NK136" s="860">
        <v>1.9999999999999796E-2</v>
      </c>
      <c r="NL136" s="860">
        <v>1.9999999999999796E-2</v>
      </c>
      <c r="NM136" s="860">
        <v>1.9999999999999796E-2</v>
      </c>
      <c r="NN136" s="860">
        <v>1.0000000000000231E-2</v>
      </c>
      <c r="NO136" s="860">
        <v>1.0000000000000231E-2</v>
      </c>
      <c r="NP136" s="860">
        <v>1.0000000000000231E-2</v>
      </c>
      <c r="NQ136" s="860">
        <v>1.0000000000000231E-2</v>
      </c>
      <c r="NR136" s="860">
        <v>1.0000000000000231E-2</v>
      </c>
      <c r="NS136" s="860">
        <v>1.0000000000000231E-2</v>
      </c>
      <c r="NT136" s="860">
        <v>1.0000000000000231E-2</v>
      </c>
      <c r="NU136" s="860">
        <v>-0.10999999999999988</v>
      </c>
      <c r="NV136" s="860">
        <v>-0.10999999999999988</v>
      </c>
      <c r="NW136" s="860">
        <v>-0.10999999999999988</v>
      </c>
      <c r="NX136" s="860">
        <v>-0.10999999999999988</v>
      </c>
      <c r="NY136" s="860">
        <v>-0.14000000000000012</v>
      </c>
      <c r="NZ136" s="860">
        <v>-0.14000000000000012</v>
      </c>
      <c r="OA136" s="860">
        <v>-6.999999999999984E-2</v>
      </c>
      <c r="OB136" s="860">
        <v>-6.999999999999984E-2</v>
      </c>
      <c r="OC136" s="860">
        <v>-6.999999999999984E-2</v>
      </c>
      <c r="OD136" s="860">
        <v>-8.0000000000000071E-2</v>
      </c>
      <c r="OE136" s="860">
        <v>-8.0000000000000071E-2</v>
      </c>
      <c r="OF136" s="860">
        <v>-8.0000000000000071E-2</v>
      </c>
      <c r="OG136" s="860">
        <v>-8.0000000000000071E-2</v>
      </c>
      <c r="OH136" s="860">
        <v>2.0000000000000018E-2</v>
      </c>
      <c r="OI136" s="860">
        <v>2.0000000000000018E-2</v>
      </c>
      <c r="OJ136" s="860">
        <v>2.0000000000000018E-2</v>
      </c>
      <c r="OK136" s="860">
        <v>2.0000000000000018E-2</v>
      </c>
      <c r="OL136" s="860">
        <v>2.0000000000000018E-2</v>
      </c>
      <c r="OM136" s="860">
        <v>2.0000000000000018E-2</v>
      </c>
      <c r="ON136" s="860">
        <v>2.0000000000000018E-2</v>
      </c>
      <c r="OO136" s="860">
        <v>2.0000000000000018E-2</v>
      </c>
      <c r="OP136" s="860">
        <v>0.23999999999999977</v>
      </c>
      <c r="OQ136" s="860">
        <v>0.23999999999999977</v>
      </c>
      <c r="OR136" s="860">
        <v>0.23999999999999977</v>
      </c>
      <c r="OS136" s="860">
        <v>0.23999999999999977</v>
      </c>
      <c r="OT136" s="860">
        <v>0.23999999999999977</v>
      </c>
      <c r="OU136" s="860">
        <v>0.23999999999999977</v>
      </c>
      <c r="OV136" s="860">
        <v>0.23999999999999977</v>
      </c>
      <c r="OW136" s="860">
        <v>0.18000000000000016</v>
      </c>
      <c r="OX136" s="860">
        <v>0.18000000000000016</v>
      </c>
      <c r="OY136" s="860">
        <v>0.18000000000000016</v>
      </c>
      <c r="OZ136" s="860">
        <v>0.18000000000000016</v>
      </c>
      <c r="PA136" s="860">
        <v>0.41000000000000014</v>
      </c>
      <c r="PB136" s="860">
        <v>0.12000000000000011</v>
      </c>
      <c r="PC136" s="860">
        <v>0.12000000000000011</v>
      </c>
      <c r="PD136" s="860">
        <v>0.12000000000000011</v>
      </c>
      <c r="PE136" s="860">
        <v>0.12000000000000011</v>
      </c>
      <c r="PF136" s="860">
        <v>1.9999999999999796E-2</v>
      </c>
      <c r="PG136" s="860">
        <v>1.9999999999999796E-2</v>
      </c>
      <c r="PH136" s="860">
        <v>1.9999999999999796E-2</v>
      </c>
      <c r="PI136" s="860">
        <v>1.9999999999999796E-2</v>
      </c>
      <c r="PJ136" s="860">
        <v>1.9999999999999796E-2</v>
      </c>
      <c r="PK136" s="860">
        <v>1.9999999999999796E-2</v>
      </c>
      <c r="PL136" s="860">
        <v>1.9999999999999796E-2</v>
      </c>
      <c r="PM136" s="860">
        <v>1.9999999999999796E-2</v>
      </c>
      <c r="PN136" s="860">
        <v>1.0000000000000231E-2</v>
      </c>
      <c r="PO136" s="860">
        <v>1.0000000000000231E-2</v>
      </c>
      <c r="PP136" s="860">
        <v>1.0000000000000231E-2</v>
      </c>
      <c r="PQ136" s="860">
        <v>1.0000000000000231E-2</v>
      </c>
      <c r="PR136" s="860">
        <v>1.0000000000000231E-2</v>
      </c>
      <c r="PS136" s="860">
        <v>1.0000000000000231E-2</v>
      </c>
      <c r="PT136" s="860">
        <v>1.0000000000000231E-2</v>
      </c>
      <c r="PU136" s="860">
        <v>-0.10999999999999988</v>
      </c>
      <c r="PV136" s="860">
        <v>-0.10999999999999988</v>
      </c>
      <c r="PW136" s="860">
        <v>-0.10999999999999988</v>
      </c>
      <c r="PX136" s="860">
        <v>-0.10999999999999988</v>
      </c>
      <c r="PY136" s="860">
        <v>-0.14000000000000012</v>
      </c>
      <c r="PZ136" s="860">
        <v>-0.14000000000000012</v>
      </c>
      <c r="QA136" s="860">
        <v>-6.999999999999984E-2</v>
      </c>
      <c r="QB136" s="860">
        <v>-6.999999999999984E-2</v>
      </c>
      <c r="QC136" s="860">
        <v>-6.999999999999984E-2</v>
      </c>
      <c r="QD136" s="860">
        <v>-8.0000000000000071E-2</v>
      </c>
      <c r="QE136" s="860">
        <v>-8.0000000000000071E-2</v>
      </c>
      <c r="QF136" s="860">
        <v>-8.0000000000000071E-2</v>
      </c>
      <c r="QG136" s="860">
        <v>-8.0000000000000071E-2</v>
      </c>
      <c r="QH136" s="860">
        <v>2.0000000000000018E-2</v>
      </c>
      <c r="QI136" s="860">
        <v>2.0000000000000018E-2</v>
      </c>
      <c r="QJ136" s="860">
        <v>2.0000000000000018E-2</v>
      </c>
      <c r="QK136" s="860">
        <v>2.0000000000000018E-2</v>
      </c>
      <c r="QL136" s="860">
        <v>2.0000000000000018E-2</v>
      </c>
      <c r="QM136" s="860">
        <v>2.0000000000000018E-2</v>
      </c>
      <c r="QN136" s="860">
        <v>2.0000000000000018E-2</v>
      </c>
      <c r="QO136" s="860">
        <v>2.0000000000000018E-2</v>
      </c>
      <c r="QP136" s="860">
        <v>0.23999999999999977</v>
      </c>
      <c r="QQ136" s="860">
        <v>0.23999999999999977</v>
      </c>
      <c r="QR136" s="860">
        <v>0.23999999999999977</v>
      </c>
      <c r="QS136" s="860">
        <v>0.23999999999999977</v>
      </c>
      <c r="QT136" s="860">
        <v>0.23999999999999977</v>
      </c>
      <c r="QU136" s="860">
        <v>0.23999999999999977</v>
      </c>
      <c r="QV136" s="860">
        <v>0.23999999999999977</v>
      </c>
      <c r="QW136" s="860">
        <v>0.18000000000000016</v>
      </c>
      <c r="QX136" s="860">
        <v>0.18000000000000016</v>
      </c>
      <c r="QY136" s="860">
        <v>0.18000000000000016</v>
      </c>
      <c r="QZ136" s="860">
        <v>0.18000000000000016</v>
      </c>
      <c r="RA136" s="860">
        <v>0.41000000000000014</v>
      </c>
      <c r="RB136" s="860">
        <v>0.12000000000000011</v>
      </c>
      <c r="RC136" s="860">
        <v>0.12000000000000011</v>
      </c>
      <c r="RD136" s="860">
        <v>0.12000000000000011</v>
      </c>
      <c r="RE136" s="860">
        <v>0.12000000000000011</v>
      </c>
      <c r="RF136" s="860">
        <v>1.9999999999999796E-2</v>
      </c>
      <c r="RG136" s="860">
        <v>1.9999999999999796E-2</v>
      </c>
      <c r="RH136" s="860">
        <v>1.9999999999999796E-2</v>
      </c>
      <c r="RI136" s="860">
        <v>1.9999999999999796E-2</v>
      </c>
      <c r="RJ136" s="860">
        <v>1.9999999999999796E-2</v>
      </c>
      <c r="RK136" s="860">
        <v>1.9999999999999796E-2</v>
      </c>
      <c r="RL136" s="860">
        <v>1.9999999999999796E-2</v>
      </c>
      <c r="RM136" s="860">
        <v>1.9999999999999796E-2</v>
      </c>
      <c r="RN136" s="860">
        <v>1.0000000000000231E-2</v>
      </c>
      <c r="RO136" s="860">
        <v>1.0000000000000231E-2</v>
      </c>
      <c r="RP136" s="860">
        <v>1.0000000000000231E-2</v>
      </c>
      <c r="RQ136" s="860">
        <v>1.0000000000000231E-2</v>
      </c>
      <c r="RR136" s="860">
        <v>1.0000000000000231E-2</v>
      </c>
      <c r="RS136" s="860">
        <v>1.0000000000000231E-2</v>
      </c>
      <c r="RT136" s="860">
        <v>1.0000000000000231E-2</v>
      </c>
      <c r="RU136" s="860">
        <v>-0.10999999999999988</v>
      </c>
      <c r="RV136" s="860">
        <v>-0.10999999999999988</v>
      </c>
      <c r="RW136" s="860">
        <v>-0.10999999999999988</v>
      </c>
      <c r="RX136" s="860">
        <v>-0.10999999999999988</v>
      </c>
      <c r="RY136" s="860">
        <v>-0.14000000000000012</v>
      </c>
      <c r="RZ136" s="860">
        <v>-0.14000000000000012</v>
      </c>
      <c r="SA136" s="860">
        <v>-6.999999999999984E-2</v>
      </c>
      <c r="SB136" s="860">
        <v>-6.999999999999984E-2</v>
      </c>
      <c r="SC136" s="860">
        <v>-6.999999999999984E-2</v>
      </c>
      <c r="SD136" s="860">
        <v>-8.0000000000000071E-2</v>
      </c>
      <c r="SE136" s="860">
        <v>-8.0000000000000071E-2</v>
      </c>
      <c r="SF136" s="860">
        <v>-8.0000000000000071E-2</v>
      </c>
      <c r="SG136" s="860">
        <v>-8.0000000000000071E-2</v>
      </c>
      <c r="SH136" s="860">
        <v>2.0000000000000018E-2</v>
      </c>
      <c r="SI136" s="860">
        <v>2.0000000000000018E-2</v>
      </c>
      <c r="SJ136" s="460">
        <f t="shared" si="61"/>
        <v>2.0000000000000018E-2</v>
      </c>
      <c r="SK136" s="441"/>
      <c r="SL136" s="429"/>
      <c r="SM136" s="429"/>
      <c r="SN136" s="429"/>
    </row>
    <row r="137" spans="1:508" outlineLevel="3" x14ac:dyDescent="0.25">
      <c r="A137" s="429"/>
      <c r="B137" s="438"/>
      <c r="C137" s="647">
        <f>INT($C$40)+3</f>
        <v>4</v>
      </c>
      <c r="D137" s="460"/>
      <c r="E137" s="518"/>
      <c r="F137" s="518"/>
      <c r="G137" s="460"/>
      <c r="H137" s="872"/>
      <c r="I137" s="899" t="s">
        <v>1055</v>
      </c>
      <c r="J137" s="873">
        <f t="shared" si="62"/>
        <v>10</v>
      </c>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v>
      </c>
      <c r="AQ137" s="860">
        <v>0</v>
      </c>
      <c r="AR137" s="860">
        <v>0</v>
      </c>
      <c r="AS137" s="860">
        <v>0</v>
      </c>
      <c r="AT137" s="860">
        <v>0</v>
      </c>
      <c r="AU137" s="860">
        <v>0</v>
      </c>
      <c r="AV137" s="860">
        <v>0.31000000000000005</v>
      </c>
      <c r="AW137" s="860">
        <v>-3.0000000000000027E-2</v>
      </c>
      <c r="AX137" s="860">
        <v>-3.0000000000000027E-2</v>
      </c>
      <c r="AY137" s="860">
        <v>-3.0000000000000027E-2</v>
      </c>
      <c r="AZ137" s="860">
        <v>-3.0000000000000027E-2</v>
      </c>
      <c r="BA137" s="860">
        <v>-3.0000000000000027E-2</v>
      </c>
      <c r="BB137" s="860">
        <v>-0.10000000000000009</v>
      </c>
      <c r="BC137" s="860">
        <v>-0.10000000000000009</v>
      </c>
      <c r="BD137" s="860">
        <v>-0.10000000000000009</v>
      </c>
      <c r="BE137" s="860">
        <v>-0.10000000000000009</v>
      </c>
      <c r="BF137" s="860">
        <v>9.9999999999999867E-2</v>
      </c>
      <c r="BG137" s="860">
        <v>9.9999999999999867E-2</v>
      </c>
      <c r="BH137" s="860">
        <v>9.9999999999999867E-2</v>
      </c>
      <c r="BI137" s="860">
        <v>9.9999999999999867E-2</v>
      </c>
      <c r="BJ137" s="860">
        <v>9.9999999999999867E-2</v>
      </c>
      <c r="BK137" s="860">
        <v>9.9999999999999867E-2</v>
      </c>
      <c r="BL137" s="860">
        <v>9.9999999999999867E-2</v>
      </c>
      <c r="BM137" s="860">
        <v>9.9999999999999867E-2</v>
      </c>
      <c r="BN137" s="860">
        <v>0</v>
      </c>
      <c r="BO137" s="860">
        <v>0</v>
      </c>
      <c r="BP137" s="860">
        <v>0</v>
      </c>
      <c r="BQ137" s="860">
        <v>0</v>
      </c>
      <c r="BR137" s="860">
        <v>0</v>
      </c>
      <c r="BS137" s="860">
        <v>0</v>
      </c>
      <c r="BT137" s="860">
        <v>0</v>
      </c>
      <c r="BU137" s="860">
        <v>-2.0000000000000018E-2</v>
      </c>
      <c r="BV137" s="860">
        <v>-2.0000000000000018E-2</v>
      </c>
      <c r="BW137" s="860">
        <v>-2.0000000000000018E-2</v>
      </c>
      <c r="BX137" s="860">
        <v>-2.0000000000000018E-2</v>
      </c>
      <c r="BY137" s="860">
        <v>-1.0000000000000231E-2</v>
      </c>
      <c r="BZ137" s="860">
        <v>-1.0000000000000231E-2</v>
      </c>
      <c r="CA137" s="860">
        <v>-2.9999999999999805E-2</v>
      </c>
      <c r="CB137" s="860">
        <v>-2.9999999999999805E-2</v>
      </c>
      <c r="CC137" s="860">
        <v>-2.9999999999999805E-2</v>
      </c>
      <c r="CD137" s="860">
        <v>-0.10999999999999999</v>
      </c>
      <c r="CE137" s="860">
        <v>-0.10999999999999999</v>
      </c>
      <c r="CF137" s="860">
        <v>-0.10999999999999999</v>
      </c>
      <c r="CG137" s="860">
        <v>-0.10999999999999999</v>
      </c>
      <c r="CH137" s="860">
        <v>-0.28000000000000003</v>
      </c>
      <c r="CI137" s="860">
        <v>-0.27</v>
      </c>
      <c r="CJ137" s="860">
        <v>-0.27</v>
      </c>
      <c r="CK137" s="860">
        <v>-0.27</v>
      </c>
      <c r="CL137" s="860">
        <v>-0.27</v>
      </c>
      <c r="CM137" s="860">
        <v>-0.27</v>
      </c>
      <c r="CN137" s="860">
        <v>-0.27</v>
      </c>
      <c r="CO137" s="860">
        <v>-0.27</v>
      </c>
      <c r="CP137" s="860">
        <v>0.21999999999999997</v>
      </c>
      <c r="CQ137" s="860">
        <v>0.21999999999999997</v>
      </c>
      <c r="CR137" s="860">
        <v>0.21999999999999997</v>
      </c>
      <c r="CS137" s="860">
        <v>0.21999999999999997</v>
      </c>
      <c r="CT137" s="860">
        <v>0.21999999999999997</v>
      </c>
      <c r="CU137" s="860">
        <v>0.21999999999999997</v>
      </c>
      <c r="CV137" s="860">
        <v>0.21999999999999997</v>
      </c>
      <c r="CW137" s="860">
        <v>0.31000000000000005</v>
      </c>
      <c r="CX137" s="860">
        <v>0.31000000000000005</v>
      </c>
      <c r="CY137" s="860">
        <v>0.31000000000000005</v>
      </c>
      <c r="CZ137" s="860">
        <v>0.31000000000000005</v>
      </c>
      <c r="DA137" s="860">
        <v>0.31000000000000005</v>
      </c>
      <c r="DB137" s="860">
        <v>1.0000000000000009E-2</v>
      </c>
      <c r="DC137" s="860">
        <v>1.0000000000000009E-2</v>
      </c>
      <c r="DD137" s="860">
        <v>1.0000000000000009E-2</v>
      </c>
      <c r="DE137" s="860">
        <v>1.0000000000000009E-2</v>
      </c>
      <c r="DF137" s="860">
        <v>4.0000000000000036E-2</v>
      </c>
      <c r="DG137" s="860">
        <v>3.0000000000000027E-2</v>
      </c>
      <c r="DH137" s="860">
        <v>3.0000000000000027E-2</v>
      </c>
      <c r="DI137" s="860">
        <v>3.0000000000000027E-2</v>
      </c>
      <c r="DJ137" s="860">
        <v>3.0000000000000027E-2</v>
      </c>
      <c r="DK137" s="860">
        <v>3.0000000000000027E-2</v>
      </c>
      <c r="DL137" s="860">
        <v>3.0000000000000027E-2</v>
      </c>
      <c r="DM137" s="860">
        <v>3.0000000000000027E-2</v>
      </c>
      <c r="DN137" s="860">
        <v>-3.0000000000000249E-2</v>
      </c>
      <c r="DO137" s="860">
        <v>-3.0000000000000249E-2</v>
      </c>
      <c r="DP137" s="860">
        <v>-3.0000000000000249E-2</v>
      </c>
      <c r="DQ137" s="860">
        <v>-3.0000000000000249E-2</v>
      </c>
      <c r="DR137" s="860">
        <v>-3.0000000000000249E-2</v>
      </c>
      <c r="DS137" s="860">
        <v>-3.0000000000000249E-2</v>
      </c>
      <c r="DT137" s="860">
        <v>-3.0000000000000249E-2</v>
      </c>
      <c r="DU137" s="860">
        <v>-0.1599999999999997</v>
      </c>
      <c r="DV137" s="860">
        <v>-0.1599999999999997</v>
      </c>
      <c r="DW137" s="860">
        <v>-0.1599999999999997</v>
      </c>
      <c r="DX137" s="860">
        <v>-0.1599999999999997</v>
      </c>
      <c r="DY137" s="860">
        <v>-0.12000000000000011</v>
      </c>
      <c r="DZ137" s="860">
        <v>-0.12000000000000011</v>
      </c>
      <c r="EA137" s="860">
        <v>-0.16999999999999993</v>
      </c>
      <c r="EB137" s="860">
        <v>-0.16999999999999993</v>
      </c>
      <c r="EC137" s="860">
        <v>-0.16999999999999993</v>
      </c>
      <c r="ED137" s="860">
        <v>-0.37000000000000011</v>
      </c>
      <c r="EE137" s="860">
        <v>-0.37000000000000011</v>
      </c>
      <c r="EF137" s="860">
        <v>-0.37000000000000011</v>
      </c>
      <c r="EG137" s="860">
        <v>-0.37000000000000011</v>
      </c>
      <c r="EH137" s="860">
        <v>0.21999999999999997</v>
      </c>
      <c r="EI137" s="860">
        <v>0.22999999999999998</v>
      </c>
      <c r="EJ137" s="860">
        <v>0.22999999999999998</v>
      </c>
      <c r="EK137" s="860">
        <v>0.22999999999999998</v>
      </c>
      <c r="EL137" s="860">
        <v>0.22999999999999998</v>
      </c>
      <c r="EM137" s="860">
        <v>0.22999999999999998</v>
      </c>
      <c r="EN137" s="860">
        <v>0.22999999999999998</v>
      </c>
      <c r="EO137" s="860">
        <v>0.22999999999999998</v>
      </c>
      <c r="EP137" s="860">
        <v>0.28000000000000003</v>
      </c>
      <c r="EQ137" s="860">
        <v>0.28000000000000003</v>
      </c>
      <c r="ER137" s="860">
        <v>0.28000000000000003</v>
      </c>
      <c r="ES137" s="860">
        <v>0.28000000000000003</v>
      </c>
      <c r="ET137" s="860">
        <v>0.28000000000000003</v>
      </c>
      <c r="EU137" s="860">
        <v>0.28000000000000003</v>
      </c>
      <c r="EV137" s="860">
        <v>0.28000000000000003</v>
      </c>
      <c r="EW137" s="860">
        <v>1.0000000000000009E-2</v>
      </c>
      <c r="EX137" s="860">
        <v>1.0000000000000009E-2</v>
      </c>
      <c r="EY137" s="860">
        <v>1.0000000000000009E-2</v>
      </c>
      <c r="EZ137" s="860">
        <v>1.0000000000000009E-2</v>
      </c>
      <c r="FA137" s="860">
        <v>1.0000000000000009E-2</v>
      </c>
      <c r="FB137" s="860">
        <v>0</v>
      </c>
      <c r="FC137" s="860">
        <v>0</v>
      </c>
      <c r="FD137" s="860">
        <v>0</v>
      </c>
      <c r="FE137" s="860">
        <v>0</v>
      </c>
      <c r="FF137" s="860">
        <v>6.0000000000000053E-2</v>
      </c>
      <c r="FG137" s="860">
        <v>6.0000000000000053E-2</v>
      </c>
      <c r="FH137" s="860">
        <v>6.0000000000000053E-2</v>
      </c>
      <c r="FI137" s="860">
        <v>6.0000000000000053E-2</v>
      </c>
      <c r="FJ137" s="860">
        <v>6.0000000000000053E-2</v>
      </c>
      <c r="FK137" s="860">
        <v>6.0000000000000053E-2</v>
      </c>
      <c r="FL137" s="860">
        <v>6.0000000000000053E-2</v>
      </c>
      <c r="FM137" s="860">
        <v>6.0000000000000053E-2</v>
      </c>
      <c r="FN137" s="860">
        <v>6.0000000000000053E-2</v>
      </c>
      <c r="FO137" s="860">
        <v>6.0000000000000053E-2</v>
      </c>
      <c r="FP137" s="860">
        <v>6.0000000000000053E-2</v>
      </c>
      <c r="FQ137" s="860">
        <v>6.0000000000000053E-2</v>
      </c>
      <c r="FR137" s="860">
        <v>6.0000000000000053E-2</v>
      </c>
      <c r="FS137" s="860">
        <v>6.0000000000000053E-2</v>
      </c>
      <c r="FT137" s="860">
        <v>6.0000000000000053E-2</v>
      </c>
      <c r="FU137" s="860">
        <v>-0.12999999999999989</v>
      </c>
      <c r="FV137" s="860">
        <v>-0.12999999999999989</v>
      </c>
      <c r="FW137" s="860">
        <v>-0.12999999999999989</v>
      </c>
      <c r="FX137" s="860">
        <v>-0.12999999999999989</v>
      </c>
      <c r="FY137" s="860">
        <v>-0.16000000000000014</v>
      </c>
      <c r="FZ137" s="860">
        <v>-0.16000000000000014</v>
      </c>
      <c r="GA137" s="860">
        <v>-0.16999999999999993</v>
      </c>
      <c r="GB137" s="860">
        <v>-0.16999999999999993</v>
      </c>
      <c r="GC137" s="860">
        <v>-0.16999999999999993</v>
      </c>
      <c r="GD137" s="860">
        <v>-0.17999999999999994</v>
      </c>
      <c r="GE137" s="860">
        <v>-0.17999999999999994</v>
      </c>
      <c r="GF137" s="860">
        <v>-0.17999999999999994</v>
      </c>
      <c r="GG137" s="860">
        <v>-0.17999999999999994</v>
      </c>
      <c r="GH137" s="860">
        <v>0.2699999999999998</v>
      </c>
      <c r="GI137" s="860">
        <v>0.2699999999999998</v>
      </c>
      <c r="GJ137" s="860">
        <v>0.2699999999999998</v>
      </c>
      <c r="GK137" s="860">
        <v>0.2699999999999998</v>
      </c>
      <c r="GL137" s="860">
        <v>0.2699999999999998</v>
      </c>
      <c r="GM137" s="860">
        <v>0.2699999999999998</v>
      </c>
      <c r="GN137" s="860">
        <v>0.2699999999999998</v>
      </c>
      <c r="GO137" s="860">
        <v>0.2699999999999998</v>
      </c>
      <c r="GP137" s="860">
        <v>0.35999999999999988</v>
      </c>
      <c r="GQ137" s="860">
        <v>0.35999999999999988</v>
      </c>
      <c r="GR137" s="860">
        <v>0.35999999999999988</v>
      </c>
      <c r="GS137" s="860">
        <v>0.35999999999999988</v>
      </c>
      <c r="GT137" s="860">
        <v>0.35999999999999988</v>
      </c>
      <c r="GU137" s="860">
        <v>0.35999999999999988</v>
      </c>
      <c r="GV137" s="860">
        <v>0.35999999999999988</v>
      </c>
      <c r="GW137" s="860">
        <v>4.0000000000000036E-2</v>
      </c>
      <c r="GX137" s="860">
        <v>4.0000000000000036E-2</v>
      </c>
      <c r="GY137" s="860">
        <v>4.0000000000000036E-2</v>
      </c>
      <c r="GZ137" s="860">
        <v>4.0000000000000036E-2</v>
      </c>
      <c r="HA137" s="860">
        <v>4.0000000000000036E-2</v>
      </c>
      <c r="HB137" s="860">
        <v>2.0000000000000018E-2</v>
      </c>
      <c r="HC137" s="860">
        <v>2.0000000000000018E-2</v>
      </c>
      <c r="HD137" s="860">
        <v>2.0000000000000018E-2</v>
      </c>
      <c r="HE137" s="860">
        <v>2.0000000000000018E-2</v>
      </c>
      <c r="HF137" s="860">
        <v>5.9999999999999831E-2</v>
      </c>
      <c r="HG137" s="860">
        <v>5.9999999999999831E-2</v>
      </c>
      <c r="HH137" s="860">
        <v>5.9999999999999831E-2</v>
      </c>
      <c r="HI137" s="860">
        <v>5.9999999999999831E-2</v>
      </c>
      <c r="HJ137" s="860">
        <v>5.9999999999999831E-2</v>
      </c>
      <c r="HK137" s="860">
        <v>5.9999999999999831E-2</v>
      </c>
      <c r="HL137" s="860">
        <v>5.9999999999999831E-2</v>
      </c>
      <c r="HM137" s="860">
        <v>5.9999999999999831E-2</v>
      </c>
      <c r="HN137" s="860">
        <v>2.0000000000000018E-2</v>
      </c>
      <c r="HO137" s="860">
        <v>2.0000000000000018E-2</v>
      </c>
      <c r="HP137" s="860">
        <v>2.0000000000000018E-2</v>
      </c>
      <c r="HQ137" s="860">
        <v>2.0000000000000018E-2</v>
      </c>
      <c r="HR137" s="860">
        <v>2.0000000000000018E-2</v>
      </c>
      <c r="HS137" s="860">
        <v>2.0000000000000018E-2</v>
      </c>
      <c r="HT137" s="860">
        <v>2.0000000000000018E-2</v>
      </c>
      <c r="HU137" s="860">
        <v>-0.1599999999999997</v>
      </c>
      <c r="HV137" s="860">
        <v>-0.1599999999999997</v>
      </c>
      <c r="HW137" s="860">
        <v>-0.1599999999999997</v>
      </c>
      <c r="HX137" s="860">
        <v>-0.1599999999999997</v>
      </c>
      <c r="HY137" s="860">
        <v>-0.17000000000000037</v>
      </c>
      <c r="HZ137" s="860">
        <v>-0.17000000000000037</v>
      </c>
      <c r="IA137" s="860">
        <v>-0.15000000000000036</v>
      </c>
      <c r="IB137" s="860">
        <v>-0.15000000000000036</v>
      </c>
      <c r="IC137" s="860">
        <v>-0.15000000000000036</v>
      </c>
      <c r="ID137" s="860">
        <v>-7.0000000000000284E-2</v>
      </c>
      <c r="IE137" s="860">
        <v>-7.0000000000000284E-2</v>
      </c>
      <c r="IF137" s="860">
        <v>-7.0000000000000284E-2</v>
      </c>
      <c r="IG137" s="860">
        <v>-7.0000000000000284E-2</v>
      </c>
      <c r="IH137" s="860">
        <v>0.51</v>
      </c>
      <c r="II137" s="860">
        <v>0.51</v>
      </c>
      <c r="IJ137" s="860">
        <v>0.51</v>
      </c>
      <c r="IK137" s="860">
        <v>0.51</v>
      </c>
      <c r="IL137" s="860">
        <v>0.51</v>
      </c>
      <c r="IM137" s="860">
        <v>0.51</v>
      </c>
      <c r="IN137" s="860">
        <v>0.51</v>
      </c>
      <c r="IO137" s="860">
        <v>0.51</v>
      </c>
      <c r="IP137" s="860">
        <v>0.66999999999999993</v>
      </c>
      <c r="IQ137" s="860">
        <v>0.66999999999999993</v>
      </c>
      <c r="IR137" s="860">
        <v>0.66999999999999993</v>
      </c>
      <c r="IS137" s="860">
        <v>0.66999999999999993</v>
      </c>
      <c r="IT137" s="860">
        <v>0.66999999999999993</v>
      </c>
      <c r="IU137" s="860">
        <v>0.66999999999999993</v>
      </c>
      <c r="IV137" s="860">
        <v>0.66999999999999993</v>
      </c>
      <c r="IW137" s="860">
        <v>0.10000000000000009</v>
      </c>
      <c r="IX137" s="860">
        <v>0.10000000000000009</v>
      </c>
      <c r="IY137" s="860">
        <v>0.10000000000000009</v>
      </c>
      <c r="IZ137" s="860">
        <v>0.10000000000000009</v>
      </c>
      <c r="JA137" s="860">
        <v>0.10000000000000009</v>
      </c>
      <c r="JB137" s="860">
        <v>1.0000000000000009E-2</v>
      </c>
      <c r="JC137" s="860">
        <v>1.0000000000000009E-2</v>
      </c>
      <c r="JD137" s="860">
        <v>1.0000000000000009E-2</v>
      </c>
      <c r="JE137" s="860">
        <v>1.0000000000000009E-2</v>
      </c>
      <c r="JF137" s="860">
        <v>2.0000000000000018E-2</v>
      </c>
      <c r="JG137" s="860">
        <v>2.0000000000000018E-2</v>
      </c>
      <c r="JH137" s="860">
        <v>2.0000000000000018E-2</v>
      </c>
      <c r="JI137" s="860">
        <v>2.0000000000000018E-2</v>
      </c>
      <c r="JJ137" s="860">
        <v>2.0000000000000018E-2</v>
      </c>
      <c r="JK137" s="860">
        <v>2.0000000000000018E-2</v>
      </c>
      <c r="JL137" s="860">
        <v>2.0000000000000018E-2</v>
      </c>
      <c r="JM137" s="860">
        <v>2.0000000000000018E-2</v>
      </c>
      <c r="JN137" s="860">
        <v>-2.0000000000000018E-2</v>
      </c>
      <c r="JO137" s="860">
        <v>-2.0000000000000018E-2</v>
      </c>
      <c r="JP137" s="860">
        <v>-2.0000000000000018E-2</v>
      </c>
      <c r="JQ137" s="860">
        <v>-2.0000000000000018E-2</v>
      </c>
      <c r="JR137" s="860">
        <v>-2.0000000000000018E-2</v>
      </c>
      <c r="JS137" s="860">
        <v>-2.0000000000000018E-2</v>
      </c>
      <c r="JT137" s="860">
        <v>-2.0000000000000018E-2</v>
      </c>
      <c r="JU137" s="860">
        <v>-0.11999999999999966</v>
      </c>
      <c r="JV137" s="860">
        <v>-0.11999999999999966</v>
      </c>
      <c r="JW137" s="860">
        <v>-0.11999999999999966</v>
      </c>
      <c r="JX137" s="860">
        <v>-0.11999999999999966</v>
      </c>
      <c r="JY137" s="860">
        <v>-0.18999999999999995</v>
      </c>
      <c r="JZ137" s="860">
        <v>-0.18999999999999995</v>
      </c>
      <c r="KA137" s="860">
        <v>-0.16999999999999993</v>
      </c>
      <c r="KB137" s="860">
        <v>-0.16999999999999993</v>
      </c>
      <c r="KC137" s="860">
        <v>-0.16999999999999993</v>
      </c>
      <c r="KD137" s="860">
        <v>-0.19000000000000017</v>
      </c>
      <c r="KE137" s="860">
        <v>-0.19000000000000017</v>
      </c>
      <c r="KF137" s="860">
        <v>-0.19000000000000017</v>
      </c>
      <c r="KG137" s="860">
        <v>-0.19000000000000017</v>
      </c>
      <c r="KH137" s="860">
        <v>0.34999999999999987</v>
      </c>
      <c r="KI137" s="860">
        <v>0.34999999999999987</v>
      </c>
      <c r="KJ137" s="860">
        <v>0.34999999999999987</v>
      </c>
      <c r="KK137" s="860">
        <v>0.34999999999999987</v>
      </c>
      <c r="KL137" s="860">
        <v>0.34999999999999987</v>
      </c>
      <c r="KM137" s="860">
        <v>0.34999999999999987</v>
      </c>
      <c r="KN137" s="860">
        <v>0.34999999999999987</v>
      </c>
      <c r="KO137" s="860">
        <v>0.34999999999999987</v>
      </c>
      <c r="KP137" s="860">
        <v>0.52</v>
      </c>
      <c r="KQ137" s="860">
        <v>0.52</v>
      </c>
      <c r="KR137" s="860">
        <v>0.52</v>
      </c>
      <c r="KS137" s="860">
        <v>0.52</v>
      </c>
      <c r="KT137" s="860">
        <v>0.52</v>
      </c>
      <c r="KU137" s="860">
        <v>0.52</v>
      </c>
      <c r="KV137" s="860">
        <v>0.52</v>
      </c>
      <c r="KW137" s="860">
        <v>-2.0000000000000018E-2</v>
      </c>
      <c r="KX137" s="860">
        <v>-2.0000000000000018E-2</v>
      </c>
      <c r="KY137" s="860">
        <v>-2.0000000000000018E-2</v>
      </c>
      <c r="KZ137" s="860">
        <v>-2.0000000000000018E-2</v>
      </c>
      <c r="LA137" s="860">
        <v>-2.0000000000000018E-2</v>
      </c>
      <c r="LB137" s="860">
        <v>0</v>
      </c>
      <c r="LC137" s="860">
        <v>0</v>
      </c>
      <c r="LD137" s="860">
        <v>0</v>
      </c>
      <c r="LE137" s="860">
        <v>0</v>
      </c>
      <c r="LF137" s="860">
        <v>1.9999999999999796E-2</v>
      </c>
      <c r="LG137" s="860">
        <v>1.9999999999999796E-2</v>
      </c>
      <c r="LH137" s="860">
        <v>1.9999999999999796E-2</v>
      </c>
      <c r="LI137" s="860">
        <v>1.9999999999999796E-2</v>
      </c>
      <c r="LJ137" s="860">
        <v>1.9999999999999796E-2</v>
      </c>
      <c r="LK137" s="860">
        <v>1.9999999999999796E-2</v>
      </c>
      <c r="LL137" s="860">
        <v>1.9999999999999796E-2</v>
      </c>
      <c r="LM137" s="860">
        <v>1.9999999999999796E-2</v>
      </c>
      <c r="LN137" s="860">
        <v>1.0000000000000231E-2</v>
      </c>
      <c r="LO137" s="860">
        <v>1.0000000000000231E-2</v>
      </c>
      <c r="LP137" s="860">
        <v>1.0000000000000231E-2</v>
      </c>
      <c r="LQ137" s="860">
        <v>1.0000000000000231E-2</v>
      </c>
      <c r="LR137" s="860">
        <v>1.0000000000000231E-2</v>
      </c>
      <c r="LS137" s="860">
        <v>1.0000000000000231E-2</v>
      </c>
      <c r="LT137" s="860">
        <v>1.0000000000000231E-2</v>
      </c>
      <c r="LU137" s="860">
        <v>-0.10999999999999988</v>
      </c>
      <c r="LV137" s="860">
        <v>-0.10999999999999988</v>
      </c>
      <c r="LW137" s="860">
        <v>-0.10999999999999988</v>
      </c>
      <c r="LX137" s="860">
        <v>-0.10999999999999988</v>
      </c>
      <c r="LY137" s="860">
        <v>-0.14000000000000012</v>
      </c>
      <c r="LZ137" s="860">
        <v>-0.14000000000000012</v>
      </c>
      <c r="MA137" s="860">
        <v>-6.999999999999984E-2</v>
      </c>
      <c r="MB137" s="860">
        <v>-6.999999999999984E-2</v>
      </c>
      <c r="MC137" s="860">
        <v>-6.999999999999984E-2</v>
      </c>
      <c r="MD137" s="860">
        <v>-8.0000000000000071E-2</v>
      </c>
      <c r="ME137" s="860">
        <v>-8.0000000000000071E-2</v>
      </c>
      <c r="MF137" s="860">
        <v>-8.0000000000000071E-2</v>
      </c>
      <c r="MG137" s="860">
        <v>-8.0000000000000071E-2</v>
      </c>
      <c r="MH137" s="860">
        <v>2.0000000000000018E-2</v>
      </c>
      <c r="MI137" s="860">
        <v>2.0000000000000018E-2</v>
      </c>
      <c r="MJ137" s="860">
        <v>2.0000000000000018E-2</v>
      </c>
      <c r="MK137" s="860">
        <v>2.0000000000000018E-2</v>
      </c>
      <c r="ML137" s="860">
        <v>2.0000000000000018E-2</v>
      </c>
      <c r="MM137" s="860">
        <v>2.0000000000000018E-2</v>
      </c>
      <c r="MN137" s="860">
        <v>2.0000000000000018E-2</v>
      </c>
      <c r="MO137" s="860">
        <v>2.0000000000000018E-2</v>
      </c>
      <c r="MP137" s="860">
        <v>0.23999999999999977</v>
      </c>
      <c r="MQ137" s="860">
        <v>0.23999999999999977</v>
      </c>
      <c r="MR137" s="860">
        <v>0.23999999999999977</v>
      </c>
      <c r="MS137" s="860">
        <v>0.23999999999999977</v>
      </c>
      <c r="MT137" s="860">
        <v>0.23999999999999977</v>
      </c>
      <c r="MU137" s="860">
        <v>0.23999999999999977</v>
      </c>
      <c r="MV137" s="860">
        <v>0.23999999999999977</v>
      </c>
      <c r="MW137" s="860">
        <v>0.18000000000000016</v>
      </c>
      <c r="MX137" s="860">
        <v>0.18000000000000016</v>
      </c>
      <c r="MY137" s="860">
        <v>0.18000000000000016</v>
      </c>
      <c r="MZ137" s="860">
        <v>0.18000000000000016</v>
      </c>
      <c r="NA137" s="860">
        <v>0.41000000000000014</v>
      </c>
      <c r="NB137" s="860">
        <v>0.12000000000000011</v>
      </c>
      <c r="NC137" s="860">
        <v>0.12000000000000011</v>
      </c>
      <c r="ND137" s="860">
        <v>0.12000000000000011</v>
      </c>
      <c r="NE137" s="860">
        <v>0.12000000000000011</v>
      </c>
      <c r="NF137" s="860">
        <v>1.9999999999999796E-2</v>
      </c>
      <c r="NG137" s="860">
        <v>1.9999999999999796E-2</v>
      </c>
      <c r="NH137" s="860">
        <v>1.9999999999999796E-2</v>
      </c>
      <c r="NI137" s="860">
        <v>1.9999999999999796E-2</v>
      </c>
      <c r="NJ137" s="860">
        <v>1.9999999999999796E-2</v>
      </c>
      <c r="NK137" s="860">
        <v>1.9999999999999796E-2</v>
      </c>
      <c r="NL137" s="860">
        <v>1.9999999999999796E-2</v>
      </c>
      <c r="NM137" s="860">
        <v>1.9999999999999796E-2</v>
      </c>
      <c r="NN137" s="860">
        <v>1.0000000000000231E-2</v>
      </c>
      <c r="NO137" s="860">
        <v>1.0000000000000231E-2</v>
      </c>
      <c r="NP137" s="860">
        <v>1.0000000000000231E-2</v>
      </c>
      <c r="NQ137" s="860">
        <v>1.0000000000000231E-2</v>
      </c>
      <c r="NR137" s="860">
        <v>1.0000000000000231E-2</v>
      </c>
      <c r="NS137" s="860">
        <v>1.0000000000000231E-2</v>
      </c>
      <c r="NT137" s="860">
        <v>1.0000000000000231E-2</v>
      </c>
      <c r="NU137" s="860">
        <v>-0.10999999999999988</v>
      </c>
      <c r="NV137" s="860">
        <v>-0.10999999999999988</v>
      </c>
      <c r="NW137" s="860">
        <v>-0.10999999999999988</v>
      </c>
      <c r="NX137" s="860">
        <v>-0.10999999999999988</v>
      </c>
      <c r="NY137" s="860">
        <v>-0.14000000000000012</v>
      </c>
      <c r="NZ137" s="860">
        <v>-0.14000000000000012</v>
      </c>
      <c r="OA137" s="860">
        <v>-6.999999999999984E-2</v>
      </c>
      <c r="OB137" s="860">
        <v>-6.999999999999984E-2</v>
      </c>
      <c r="OC137" s="860">
        <v>-6.999999999999984E-2</v>
      </c>
      <c r="OD137" s="860">
        <v>-8.0000000000000071E-2</v>
      </c>
      <c r="OE137" s="860">
        <v>-8.0000000000000071E-2</v>
      </c>
      <c r="OF137" s="860">
        <v>-8.0000000000000071E-2</v>
      </c>
      <c r="OG137" s="860">
        <v>-8.0000000000000071E-2</v>
      </c>
      <c r="OH137" s="860">
        <v>2.0000000000000018E-2</v>
      </c>
      <c r="OI137" s="860">
        <v>2.0000000000000018E-2</v>
      </c>
      <c r="OJ137" s="860">
        <v>2.0000000000000018E-2</v>
      </c>
      <c r="OK137" s="860">
        <v>2.0000000000000018E-2</v>
      </c>
      <c r="OL137" s="860">
        <v>2.0000000000000018E-2</v>
      </c>
      <c r="OM137" s="860">
        <v>2.0000000000000018E-2</v>
      </c>
      <c r="ON137" s="860">
        <v>2.0000000000000018E-2</v>
      </c>
      <c r="OO137" s="860">
        <v>2.0000000000000018E-2</v>
      </c>
      <c r="OP137" s="860">
        <v>0.23999999999999977</v>
      </c>
      <c r="OQ137" s="860">
        <v>0.23999999999999977</v>
      </c>
      <c r="OR137" s="860">
        <v>0.23999999999999977</v>
      </c>
      <c r="OS137" s="860">
        <v>0.23999999999999977</v>
      </c>
      <c r="OT137" s="860">
        <v>0.23999999999999977</v>
      </c>
      <c r="OU137" s="860">
        <v>0.23999999999999977</v>
      </c>
      <c r="OV137" s="860">
        <v>0.23999999999999977</v>
      </c>
      <c r="OW137" s="860">
        <v>0.18000000000000016</v>
      </c>
      <c r="OX137" s="860">
        <v>0.18000000000000016</v>
      </c>
      <c r="OY137" s="860">
        <v>0.18000000000000016</v>
      </c>
      <c r="OZ137" s="860">
        <v>0.18000000000000016</v>
      </c>
      <c r="PA137" s="860">
        <v>0.41000000000000014</v>
      </c>
      <c r="PB137" s="860">
        <v>0.12000000000000011</v>
      </c>
      <c r="PC137" s="860">
        <v>0.12000000000000011</v>
      </c>
      <c r="PD137" s="860">
        <v>0.12000000000000011</v>
      </c>
      <c r="PE137" s="860">
        <v>0.12000000000000011</v>
      </c>
      <c r="PF137" s="860">
        <v>1.9999999999999796E-2</v>
      </c>
      <c r="PG137" s="860">
        <v>1.9999999999999796E-2</v>
      </c>
      <c r="PH137" s="860">
        <v>1.9999999999999796E-2</v>
      </c>
      <c r="PI137" s="860">
        <v>1.9999999999999796E-2</v>
      </c>
      <c r="PJ137" s="860">
        <v>1.9999999999999796E-2</v>
      </c>
      <c r="PK137" s="860">
        <v>1.9999999999999796E-2</v>
      </c>
      <c r="PL137" s="860">
        <v>1.9999999999999796E-2</v>
      </c>
      <c r="PM137" s="860">
        <v>1.9999999999999796E-2</v>
      </c>
      <c r="PN137" s="860">
        <v>1.0000000000000231E-2</v>
      </c>
      <c r="PO137" s="860">
        <v>1.0000000000000231E-2</v>
      </c>
      <c r="PP137" s="860">
        <v>1.0000000000000231E-2</v>
      </c>
      <c r="PQ137" s="860">
        <v>1.0000000000000231E-2</v>
      </c>
      <c r="PR137" s="860">
        <v>1.0000000000000231E-2</v>
      </c>
      <c r="PS137" s="860">
        <v>1.0000000000000231E-2</v>
      </c>
      <c r="PT137" s="860">
        <v>1.0000000000000231E-2</v>
      </c>
      <c r="PU137" s="860">
        <v>-0.10999999999999988</v>
      </c>
      <c r="PV137" s="860">
        <v>-0.10999999999999988</v>
      </c>
      <c r="PW137" s="860">
        <v>-0.10999999999999988</v>
      </c>
      <c r="PX137" s="860">
        <v>-0.10999999999999988</v>
      </c>
      <c r="PY137" s="860">
        <v>-0.14000000000000012</v>
      </c>
      <c r="PZ137" s="860">
        <v>-0.14000000000000012</v>
      </c>
      <c r="QA137" s="860">
        <v>-6.999999999999984E-2</v>
      </c>
      <c r="QB137" s="860">
        <v>-6.999999999999984E-2</v>
      </c>
      <c r="QC137" s="860">
        <v>-6.999999999999984E-2</v>
      </c>
      <c r="QD137" s="860">
        <v>-8.0000000000000071E-2</v>
      </c>
      <c r="QE137" s="860">
        <v>-8.0000000000000071E-2</v>
      </c>
      <c r="QF137" s="860">
        <v>-8.0000000000000071E-2</v>
      </c>
      <c r="QG137" s="860">
        <v>-8.0000000000000071E-2</v>
      </c>
      <c r="QH137" s="860">
        <v>2.0000000000000018E-2</v>
      </c>
      <c r="QI137" s="860">
        <v>2.0000000000000018E-2</v>
      </c>
      <c r="QJ137" s="860">
        <v>2.0000000000000018E-2</v>
      </c>
      <c r="QK137" s="860">
        <v>2.0000000000000018E-2</v>
      </c>
      <c r="QL137" s="860">
        <v>2.0000000000000018E-2</v>
      </c>
      <c r="QM137" s="860">
        <v>2.0000000000000018E-2</v>
      </c>
      <c r="QN137" s="860">
        <v>2.0000000000000018E-2</v>
      </c>
      <c r="QO137" s="860">
        <v>2.0000000000000018E-2</v>
      </c>
      <c r="QP137" s="860">
        <v>0.23999999999999977</v>
      </c>
      <c r="QQ137" s="860">
        <v>0.23999999999999977</v>
      </c>
      <c r="QR137" s="860">
        <v>0.23999999999999977</v>
      </c>
      <c r="QS137" s="860">
        <v>0.23999999999999977</v>
      </c>
      <c r="QT137" s="860">
        <v>0.23999999999999977</v>
      </c>
      <c r="QU137" s="860">
        <v>0.23999999999999977</v>
      </c>
      <c r="QV137" s="860">
        <v>0.23999999999999977</v>
      </c>
      <c r="QW137" s="860">
        <v>0.18000000000000016</v>
      </c>
      <c r="QX137" s="860">
        <v>0.18000000000000016</v>
      </c>
      <c r="QY137" s="860">
        <v>0.18000000000000016</v>
      </c>
      <c r="QZ137" s="860">
        <v>0.18000000000000016</v>
      </c>
      <c r="RA137" s="860">
        <v>0.41000000000000014</v>
      </c>
      <c r="RB137" s="860">
        <v>0.12000000000000011</v>
      </c>
      <c r="RC137" s="860">
        <v>0.12000000000000011</v>
      </c>
      <c r="RD137" s="860">
        <v>0.12000000000000011</v>
      </c>
      <c r="RE137" s="860">
        <v>0.12000000000000011</v>
      </c>
      <c r="RF137" s="860">
        <v>1.9999999999999796E-2</v>
      </c>
      <c r="RG137" s="860">
        <v>1.9999999999999796E-2</v>
      </c>
      <c r="RH137" s="860">
        <v>1.9999999999999796E-2</v>
      </c>
      <c r="RI137" s="860">
        <v>1.9999999999999796E-2</v>
      </c>
      <c r="RJ137" s="860">
        <v>1.9999999999999796E-2</v>
      </c>
      <c r="RK137" s="860">
        <v>1.9999999999999796E-2</v>
      </c>
      <c r="RL137" s="860">
        <v>1.9999999999999796E-2</v>
      </c>
      <c r="RM137" s="860">
        <v>1.9999999999999796E-2</v>
      </c>
      <c r="RN137" s="860">
        <v>1.0000000000000231E-2</v>
      </c>
      <c r="RO137" s="860">
        <v>1.0000000000000231E-2</v>
      </c>
      <c r="RP137" s="860">
        <v>1.0000000000000231E-2</v>
      </c>
      <c r="RQ137" s="860">
        <v>1.0000000000000231E-2</v>
      </c>
      <c r="RR137" s="860">
        <v>1.0000000000000231E-2</v>
      </c>
      <c r="RS137" s="860">
        <v>1.0000000000000231E-2</v>
      </c>
      <c r="RT137" s="860">
        <v>1.0000000000000231E-2</v>
      </c>
      <c r="RU137" s="860">
        <v>-0.10999999999999988</v>
      </c>
      <c r="RV137" s="860">
        <v>-0.10999999999999988</v>
      </c>
      <c r="RW137" s="860">
        <v>-0.10999999999999988</v>
      </c>
      <c r="RX137" s="860">
        <v>-0.10999999999999988</v>
      </c>
      <c r="RY137" s="860">
        <v>-0.14000000000000012</v>
      </c>
      <c r="RZ137" s="860">
        <v>-0.14000000000000012</v>
      </c>
      <c r="SA137" s="860">
        <v>-6.999999999999984E-2</v>
      </c>
      <c r="SB137" s="860">
        <v>-6.999999999999984E-2</v>
      </c>
      <c r="SC137" s="860">
        <v>-6.999999999999984E-2</v>
      </c>
      <c r="SD137" s="860">
        <v>-8.0000000000000071E-2</v>
      </c>
      <c r="SE137" s="860">
        <v>-8.0000000000000071E-2</v>
      </c>
      <c r="SF137" s="860">
        <v>-8.0000000000000071E-2</v>
      </c>
      <c r="SG137" s="860">
        <v>-8.0000000000000071E-2</v>
      </c>
      <c r="SH137" s="860">
        <v>2.0000000000000018E-2</v>
      </c>
      <c r="SI137" s="860">
        <v>2.0000000000000018E-2</v>
      </c>
      <c r="SJ137" s="460">
        <f t="shared" si="61"/>
        <v>2.0000000000000018E-2</v>
      </c>
      <c r="SK137" s="441"/>
      <c r="SL137" s="429"/>
      <c r="SM137" s="429"/>
      <c r="SN137" s="429"/>
    </row>
    <row r="138" spans="1:508" outlineLevel="3" x14ac:dyDescent="0.25">
      <c r="A138" s="429"/>
      <c r="B138" s="438"/>
      <c r="C138" s="647">
        <f t="shared" ref="C138" si="65">INT($C$40)+3</f>
        <v>4</v>
      </c>
      <c r="D138" s="460"/>
      <c r="E138" s="518"/>
      <c r="F138" s="518"/>
      <c r="G138" s="460"/>
      <c r="H138" s="872"/>
      <c r="I138" s="902" t="s">
        <v>1061</v>
      </c>
      <c r="J138" s="873">
        <f t="shared" si="62"/>
        <v>11</v>
      </c>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60">
        <v>0</v>
      </c>
      <c r="AU138" s="860">
        <v>0</v>
      </c>
      <c r="AV138" s="860">
        <v>-5.0000000000000044E-2</v>
      </c>
      <c r="AW138" s="860">
        <v>-9.9999999999999867E-2</v>
      </c>
      <c r="AX138" s="860">
        <v>-9.9999999999999867E-2</v>
      </c>
      <c r="AY138" s="860">
        <v>-9.9999999999999867E-2</v>
      </c>
      <c r="AZ138" s="860">
        <v>-9.9999999999999867E-2</v>
      </c>
      <c r="BA138" s="860">
        <v>-9.9999999999999867E-2</v>
      </c>
      <c r="BB138" s="860">
        <v>-0.21999999999999997</v>
      </c>
      <c r="BC138" s="860">
        <v>-0.21999999999999997</v>
      </c>
      <c r="BD138" s="860">
        <v>-0.21999999999999997</v>
      </c>
      <c r="BE138" s="860">
        <v>-0.21999999999999997</v>
      </c>
      <c r="BF138" s="860">
        <v>1.0000000000000009E-2</v>
      </c>
      <c r="BG138" s="860">
        <v>1.0000000000000009E-2</v>
      </c>
      <c r="BH138" s="860">
        <v>1.0000000000000009E-2</v>
      </c>
      <c r="BI138" s="860">
        <v>1.0000000000000009E-2</v>
      </c>
      <c r="BJ138" s="860">
        <v>1.0000000000000009E-2</v>
      </c>
      <c r="BK138" s="860">
        <v>1.0000000000000009E-2</v>
      </c>
      <c r="BL138" s="860">
        <v>1.0000000000000009E-2</v>
      </c>
      <c r="BM138" s="860">
        <v>1.0000000000000009E-2</v>
      </c>
      <c r="BN138" s="860">
        <v>-9.9999999999997868E-3</v>
      </c>
      <c r="BO138" s="860">
        <v>-9.9999999999997868E-3</v>
      </c>
      <c r="BP138" s="860">
        <v>-9.9999999999997868E-3</v>
      </c>
      <c r="BQ138" s="860">
        <v>-9.9999999999997868E-3</v>
      </c>
      <c r="BR138" s="860">
        <v>-9.9999999999997868E-3</v>
      </c>
      <c r="BS138" s="860">
        <v>-9.9999999999997868E-3</v>
      </c>
      <c r="BT138" s="860">
        <v>-9.9999999999997868E-3</v>
      </c>
      <c r="BU138" s="860">
        <v>-2.0000000000000018E-2</v>
      </c>
      <c r="BV138" s="860">
        <v>-2.0000000000000018E-2</v>
      </c>
      <c r="BW138" s="860">
        <v>-2.0000000000000018E-2</v>
      </c>
      <c r="BX138" s="860">
        <v>-2.0000000000000018E-2</v>
      </c>
      <c r="BY138" s="860">
        <v>-1.0000000000000231E-2</v>
      </c>
      <c r="BZ138" s="860">
        <v>-1.0000000000000231E-2</v>
      </c>
      <c r="CA138" s="860">
        <v>-2.9999999999999805E-2</v>
      </c>
      <c r="CB138" s="860">
        <v>-2.9999999999999805E-2</v>
      </c>
      <c r="CC138" s="860">
        <v>-2.9999999999999805E-2</v>
      </c>
      <c r="CD138" s="860">
        <v>-9.9999999999999978E-2</v>
      </c>
      <c r="CE138" s="860">
        <v>-9.9999999999999978E-2</v>
      </c>
      <c r="CF138" s="860">
        <v>-9.9999999999999978E-2</v>
      </c>
      <c r="CG138" s="860">
        <v>-9.9999999999999978E-2</v>
      </c>
      <c r="CH138" s="860">
        <v>-0.26</v>
      </c>
      <c r="CI138" s="860">
        <v>-0.25</v>
      </c>
      <c r="CJ138" s="860">
        <v>-0.25</v>
      </c>
      <c r="CK138" s="860">
        <v>-0.25</v>
      </c>
      <c r="CL138" s="860">
        <v>-0.25</v>
      </c>
      <c r="CM138" s="860">
        <v>-0.25</v>
      </c>
      <c r="CN138" s="860">
        <v>-0.25</v>
      </c>
      <c r="CO138" s="860">
        <v>-0.25</v>
      </c>
      <c r="CP138" s="860">
        <v>0.21999999999999997</v>
      </c>
      <c r="CQ138" s="860">
        <v>0.21999999999999997</v>
      </c>
      <c r="CR138" s="860">
        <v>0.21999999999999997</v>
      </c>
      <c r="CS138" s="860">
        <v>0.21999999999999997</v>
      </c>
      <c r="CT138" s="860">
        <v>0.21999999999999997</v>
      </c>
      <c r="CU138" s="860">
        <v>0.21999999999999997</v>
      </c>
      <c r="CV138" s="860">
        <v>0.21999999999999997</v>
      </c>
      <c r="CW138" s="860">
        <v>0.30000000000000004</v>
      </c>
      <c r="CX138" s="860">
        <v>0.30000000000000004</v>
      </c>
      <c r="CY138" s="860">
        <v>0.30000000000000004</v>
      </c>
      <c r="CZ138" s="860">
        <v>0.30000000000000004</v>
      </c>
      <c r="DA138" s="860">
        <v>0.30000000000000004</v>
      </c>
      <c r="DB138" s="860">
        <v>1.0000000000000009E-2</v>
      </c>
      <c r="DC138" s="860">
        <v>1.0000000000000009E-2</v>
      </c>
      <c r="DD138" s="860">
        <v>1.0000000000000009E-2</v>
      </c>
      <c r="DE138" s="860">
        <v>1.0000000000000009E-2</v>
      </c>
      <c r="DF138" s="860">
        <v>4.0000000000000036E-2</v>
      </c>
      <c r="DG138" s="860">
        <v>3.0000000000000027E-2</v>
      </c>
      <c r="DH138" s="860">
        <v>3.0000000000000027E-2</v>
      </c>
      <c r="DI138" s="860">
        <v>3.0000000000000027E-2</v>
      </c>
      <c r="DJ138" s="860">
        <v>3.0000000000000027E-2</v>
      </c>
      <c r="DK138" s="860">
        <v>3.0000000000000027E-2</v>
      </c>
      <c r="DL138" s="860">
        <v>3.0000000000000027E-2</v>
      </c>
      <c r="DM138" s="860">
        <v>3.0000000000000027E-2</v>
      </c>
      <c r="DN138" s="860">
        <v>-3.0000000000000249E-2</v>
      </c>
      <c r="DO138" s="860">
        <v>-3.0000000000000249E-2</v>
      </c>
      <c r="DP138" s="860">
        <v>-3.0000000000000249E-2</v>
      </c>
      <c r="DQ138" s="860">
        <v>-3.0000000000000249E-2</v>
      </c>
      <c r="DR138" s="860">
        <v>-3.0000000000000249E-2</v>
      </c>
      <c r="DS138" s="860">
        <v>-3.0000000000000249E-2</v>
      </c>
      <c r="DT138" s="860">
        <v>-3.0000000000000249E-2</v>
      </c>
      <c r="DU138" s="860">
        <v>-0.17999999999999972</v>
      </c>
      <c r="DV138" s="860">
        <v>-0.17999999999999972</v>
      </c>
      <c r="DW138" s="860">
        <v>-0.17999999999999972</v>
      </c>
      <c r="DX138" s="860">
        <v>-0.17999999999999972</v>
      </c>
      <c r="DY138" s="860">
        <v>-0.21999999999999975</v>
      </c>
      <c r="DZ138" s="860">
        <v>-0.21999999999999975</v>
      </c>
      <c r="EA138" s="860">
        <v>-0.30000000000000027</v>
      </c>
      <c r="EB138" s="860">
        <v>-0.30000000000000027</v>
      </c>
      <c r="EC138" s="860">
        <v>-0.30000000000000027</v>
      </c>
      <c r="ED138" s="860">
        <v>-1.2000000000000002</v>
      </c>
      <c r="EE138" s="860">
        <v>-1.2000000000000002</v>
      </c>
      <c r="EF138" s="860">
        <v>-1.2000000000000002</v>
      </c>
      <c r="EG138" s="860">
        <v>-1.2000000000000002</v>
      </c>
      <c r="EH138" s="860">
        <v>-0.45999999999999996</v>
      </c>
      <c r="EI138" s="860">
        <v>-0.40999999999999992</v>
      </c>
      <c r="EJ138" s="860">
        <v>-0.40999999999999992</v>
      </c>
      <c r="EK138" s="860">
        <v>-0.40999999999999992</v>
      </c>
      <c r="EL138" s="860">
        <v>-0.40999999999999992</v>
      </c>
      <c r="EM138" s="860">
        <v>-0.40999999999999992</v>
      </c>
      <c r="EN138" s="860">
        <v>-0.40999999999999992</v>
      </c>
      <c r="EO138" s="860">
        <v>-0.40999999999999992</v>
      </c>
      <c r="EP138" s="860">
        <v>-0.14000000000000012</v>
      </c>
      <c r="EQ138" s="860">
        <v>-0.14000000000000012</v>
      </c>
      <c r="ER138" s="860">
        <v>-0.14000000000000012</v>
      </c>
      <c r="ES138" s="860">
        <v>-0.14000000000000012</v>
      </c>
      <c r="ET138" s="860">
        <v>-0.14000000000000012</v>
      </c>
      <c r="EU138" s="860">
        <v>-0.14000000000000012</v>
      </c>
      <c r="EV138" s="860">
        <v>-0.14000000000000012</v>
      </c>
      <c r="EW138" s="860">
        <v>-8.9999999999999858E-2</v>
      </c>
      <c r="EX138" s="860">
        <v>-8.9999999999999858E-2</v>
      </c>
      <c r="EY138" s="860">
        <v>-8.9999999999999858E-2</v>
      </c>
      <c r="EZ138" s="860">
        <v>-8.9999999999999858E-2</v>
      </c>
      <c r="FA138" s="860">
        <v>-8.9999999999999858E-2</v>
      </c>
      <c r="FB138" s="860">
        <v>-9.000000000000008E-2</v>
      </c>
      <c r="FC138" s="860">
        <v>-9.000000000000008E-2</v>
      </c>
      <c r="FD138" s="860">
        <v>-9.000000000000008E-2</v>
      </c>
      <c r="FE138" s="860">
        <v>-9.000000000000008E-2</v>
      </c>
      <c r="FF138" s="860">
        <v>2.0000000000000018E-2</v>
      </c>
      <c r="FG138" s="860">
        <v>2.0000000000000018E-2</v>
      </c>
      <c r="FH138" s="860">
        <v>2.0000000000000018E-2</v>
      </c>
      <c r="FI138" s="860">
        <v>2.0000000000000018E-2</v>
      </c>
      <c r="FJ138" s="860">
        <v>2.0000000000000018E-2</v>
      </c>
      <c r="FK138" s="860">
        <v>2.0000000000000018E-2</v>
      </c>
      <c r="FL138" s="860">
        <v>2.0000000000000018E-2</v>
      </c>
      <c r="FM138" s="860">
        <v>2.0000000000000018E-2</v>
      </c>
      <c r="FN138" s="860">
        <v>2.9999999999999805E-2</v>
      </c>
      <c r="FO138" s="860">
        <v>2.9999999999999805E-2</v>
      </c>
      <c r="FP138" s="860">
        <v>2.9999999999999805E-2</v>
      </c>
      <c r="FQ138" s="860">
        <v>2.9999999999999805E-2</v>
      </c>
      <c r="FR138" s="860">
        <v>2.9999999999999805E-2</v>
      </c>
      <c r="FS138" s="860">
        <v>2.9999999999999805E-2</v>
      </c>
      <c r="FT138" s="860">
        <v>2.9999999999999805E-2</v>
      </c>
      <c r="FU138" s="860">
        <v>-0.18000000000000016</v>
      </c>
      <c r="FV138" s="860">
        <v>-0.18000000000000016</v>
      </c>
      <c r="FW138" s="860">
        <v>-0.18000000000000016</v>
      </c>
      <c r="FX138" s="860">
        <v>-0.18000000000000016</v>
      </c>
      <c r="FY138" s="860">
        <v>-0.27</v>
      </c>
      <c r="FZ138" s="860">
        <v>-0.27</v>
      </c>
      <c r="GA138" s="860">
        <v>-0.35000000000000009</v>
      </c>
      <c r="GB138" s="860">
        <v>-0.35000000000000009</v>
      </c>
      <c r="GC138" s="860">
        <v>-0.35000000000000009</v>
      </c>
      <c r="GD138" s="860">
        <v>-1.31</v>
      </c>
      <c r="GE138" s="860">
        <v>-1.31</v>
      </c>
      <c r="GF138" s="860">
        <v>-1.31</v>
      </c>
      <c r="GG138" s="860">
        <v>-1.31</v>
      </c>
      <c r="GH138" s="860">
        <v>-0.44999999999999996</v>
      </c>
      <c r="GI138" s="860">
        <v>-0.39999999999999991</v>
      </c>
      <c r="GJ138" s="860">
        <v>-0.39999999999999991</v>
      </c>
      <c r="GK138" s="860">
        <v>-0.39999999999999991</v>
      </c>
      <c r="GL138" s="860">
        <v>-0.39999999999999991</v>
      </c>
      <c r="GM138" s="860">
        <v>-0.39999999999999991</v>
      </c>
      <c r="GN138" s="860">
        <v>-0.39999999999999991</v>
      </c>
      <c r="GO138" s="860">
        <v>-0.39999999999999991</v>
      </c>
      <c r="GP138" s="860">
        <v>0.18999999999999995</v>
      </c>
      <c r="GQ138" s="860">
        <v>0.18999999999999995</v>
      </c>
      <c r="GR138" s="860">
        <v>0.18999999999999995</v>
      </c>
      <c r="GS138" s="860">
        <v>0.18999999999999995</v>
      </c>
      <c r="GT138" s="860">
        <v>0.18999999999999995</v>
      </c>
      <c r="GU138" s="860">
        <v>0.18999999999999995</v>
      </c>
      <c r="GV138" s="860">
        <v>0.18999999999999995</v>
      </c>
      <c r="GW138" s="860">
        <v>-4.0000000000000036E-2</v>
      </c>
      <c r="GX138" s="860">
        <v>-4.0000000000000036E-2</v>
      </c>
      <c r="GY138" s="860">
        <v>-4.0000000000000036E-2</v>
      </c>
      <c r="GZ138" s="860">
        <v>-4.0000000000000036E-2</v>
      </c>
      <c r="HA138" s="860">
        <v>-4.0000000000000036E-2</v>
      </c>
      <c r="HB138" s="860">
        <v>-1.0000000000000231E-2</v>
      </c>
      <c r="HC138" s="860">
        <v>-1.0000000000000231E-2</v>
      </c>
      <c r="HD138" s="860">
        <v>-1.0000000000000231E-2</v>
      </c>
      <c r="HE138" s="860">
        <v>-1.0000000000000231E-2</v>
      </c>
      <c r="HF138" s="860">
        <v>3.0000000000000027E-2</v>
      </c>
      <c r="HG138" s="860">
        <v>3.0000000000000027E-2</v>
      </c>
      <c r="HH138" s="860">
        <v>3.0000000000000027E-2</v>
      </c>
      <c r="HI138" s="860">
        <v>3.0000000000000027E-2</v>
      </c>
      <c r="HJ138" s="860">
        <v>3.0000000000000027E-2</v>
      </c>
      <c r="HK138" s="860">
        <v>3.0000000000000027E-2</v>
      </c>
      <c r="HL138" s="860">
        <v>3.0000000000000027E-2</v>
      </c>
      <c r="HM138" s="860">
        <v>3.0000000000000027E-2</v>
      </c>
      <c r="HN138" s="860">
        <v>2.0000000000000018E-2</v>
      </c>
      <c r="HO138" s="860">
        <v>2.0000000000000018E-2</v>
      </c>
      <c r="HP138" s="860">
        <v>2.0000000000000018E-2</v>
      </c>
      <c r="HQ138" s="860">
        <v>2.0000000000000018E-2</v>
      </c>
      <c r="HR138" s="860">
        <v>2.0000000000000018E-2</v>
      </c>
      <c r="HS138" s="860">
        <v>2.0000000000000018E-2</v>
      </c>
      <c r="HT138" s="860">
        <v>2.0000000000000018E-2</v>
      </c>
      <c r="HU138" s="860">
        <v>-0.17999999999999972</v>
      </c>
      <c r="HV138" s="860">
        <v>-0.17999999999999972</v>
      </c>
      <c r="HW138" s="860">
        <v>-0.17999999999999972</v>
      </c>
      <c r="HX138" s="860">
        <v>-0.17999999999999972</v>
      </c>
      <c r="HY138" s="860">
        <v>-0.28000000000000025</v>
      </c>
      <c r="HZ138" s="860">
        <v>-0.28000000000000025</v>
      </c>
      <c r="IA138" s="860">
        <v>-0.31000000000000005</v>
      </c>
      <c r="IB138" s="860">
        <v>-0.31000000000000005</v>
      </c>
      <c r="IC138" s="860">
        <v>-0.31000000000000005</v>
      </c>
      <c r="ID138" s="860">
        <v>-1.1800000000000002</v>
      </c>
      <c r="IE138" s="860">
        <v>-1.1800000000000002</v>
      </c>
      <c r="IF138" s="860">
        <v>-1.1800000000000002</v>
      </c>
      <c r="IG138" s="860">
        <v>-1.1800000000000002</v>
      </c>
      <c r="IH138" s="860">
        <v>-0.10000000000000009</v>
      </c>
      <c r="II138" s="860">
        <v>-3.0000000000000027E-2</v>
      </c>
      <c r="IJ138" s="860">
        <v>-3.0000000000000027E-2</v>
      </c>
      <c r="IK138" s="860">
        <v>-3.0000000000000027E-2</v>
      </c>
      <c r="IL138" s="860">
        <v>-3.0000000000000027E-2</v>
      </c>
      <c r="IM138" s="860">
        <v>-3.0000000000000027E-2</v>
      </c>
      <c r="IN138" s="860">
        <v>-3.0000000000000027E-2</v>
      </c>
      <c r="IO138" s="860">
        <v>-3.0000000000000027E-2</v>
      </c>
      <c r="IP138" s="860">
        <v>0.67999999999999994</v>
      </c>
      <c r="IQ138" s="860">
        <v>0.67999999999999994</v>
      </c>
      <c r="IR138" s="860">
        <v>0.67999999999999994</v>
      </c>
      <c r="IS138" s="860">
        <v>0.67999999999999994</v>
      </c>
      <c r="IT138" s="860">
        <v>0.67999999999999994</v>
      </c>
      <c r="IU138" s="860">
        <v>0.67999999999999994</v>
      </c>
      <c r="IV138" s="860">
        <v>0.67999999999999994</v>
      </c>
      <c r="IW138" s="860">
        <v>0.10000000000000009</v>
      </c>
      <c r="IX138" s="860">
        <v>0.10000000000000009</v>
      </c>
      <c r="IY138" s="860">
        <v>0.10000000000000009</v>
      </c>
      <c r="IZ138" s="860">
        <v>0.10000000000000009</v>
      </c>
      <c r="JA138" s="860">
        <v>0.10000000000000009</v>
      </c>
      <c r="JB138" s="860">
        <v>2.0000000000000018E-2</v>
      </c>
      <c r="JC138" s="860">
        <v>2.0000000000000018E-2</v>
      </c>
      <c r="JD138" s="860">
        <v>2.0000000000000018E-2</v>
      </c>
      <c r="JE138" s="860">
        <v>2.0000000000000018E-2</v>
      </c>
      <c r="JF138" s="860">
        <v>2.0000000000000018E-2</v>
      </c>
      <c r="JG138" s="860">
        <v>9.9999999999997868E-3</v>
      </c>
      <c r="JH138" s="860">
        <v>9.9999999999997868E-3</v>
      </c>
      <c r="JI138" s="860">
        <v>9.9999999999997868E-3</v>
      </c>
      <c r="JJ138" s="860">
        <v>9.9999999999997868E-3</v>
      </c>
      <c r="JK138" s="860">
        <v>9.9999999999997868E-3</v>
      </c>
      <c r="JL138" s="860">
        <v>9.9999999999997868E-3</v>
      </c>
      <c r="JM138" s="860">
        <v>9.9999999999997868E-3</v>
      </c>
      <c r="JN138" s="860">
        <v>-5.0000000000000044E-2</v>
      </c>
      <c r="JO138" s="860">
        <v>-5.0000000000000044E-2</v>
      </c>
      <c r="JP138" s="860">
        <v>-5.0000000000000044E-2</v>
      </c>
      <c r="JQ138" s="860">
        <v>-5.0000000000000044E-2</v>
      </c>
      <c r="JR138" s="860">
        <v>-5.0000000000000044E-2</v>
      </c>
      <c r="JS138" s="860">
        <v>-5.0000000000000044E-2</v>
      </c>
      <c r="JT138" s="860">
        <v>-5.0000000000000044E-2</v>
      </c>
      <c r="JU138" s="860">
        <v>-0.1599999999999997</v>
      </c>
      <c r="JV138" s="860">
        <v>-0.1599999999999997</v>
      </c>
      <c r="JW138" s="860">
        <v>-0.1599999999999997</v>
      </c>
      <c r="JX138" s="860">
        <v>-0.1599999999999997</v>
      </c>
      <c r="JY138" s="860">
        <v>-0.25999999999999979</v>
      </c>
      <c r="JZ138" s="860">
        <v>-0.25999999999999979</v>
      </c>
      <c r="KA138" s="860">
        <v>-0.33000000000000007</v>
      </c>
      <c r="KB138" s="860">
        <v>-0.33000000000000007</v>
      </c>
      <c r="KC138" s="860">
        <v>-0.33000000000000007</v>
      </c>
      <c r="KD138" s="860">
        <v>-1.3200000000000003</v>
      </c>
      <c r="KE138" s="860">
        <v>-1.3200000000000003</v>
      </c>
      <c r="KF138" s="860">
        <v>-1.3200000000000003</v>
      </c>
      <c r="KG138" s="860">
        <v>-1.3200000000000003</v>
      </c>
      <c r="KH138" s="860">
        <v>-0.41999999999999993</v>
      </c>
      <c r="KI138" s="860">
        <v>-0.36999999999999988</v>
      </c>
      <c r="KJ138" s="860">
        <v>-0.36999999999999988</v>
      </c>
      <c r="KK138" s="860">
        <v>-0.36999999999999988</v>
      </c>
      <c r="KL138" s="860">
        <v>-0.36999999999999988</v>
      </c>
      <c r="KM138" s="860">
        <v>-0.36999999999999988</v>
      </c>
      <c r="KN138" s="860">
        <v>-0.36999999999999988</v>
      </c>
      <c r="KO138" s="860">
        <v>-0.36999999999999988</v>
      </c>
      <c r="KP138" s="860">
        <v>0.28000000000000003</v>
      </c>
      <c r="KQ138" s="860">
        <v>0.28000000000000003</v>
      </c>
      <c r="KR138" s="860">
        <v>0.28000000000000003</v>
      </c>
      <c r="KS138" s="860">
        <v>0.28000000000000003</v>
      </c>
      <c r="KT138" s="860">
        <v>0.28000000000000003</v>
      </c>
      <c r="KU138" s="860">
        <v>0.28000000000000003</v>
      </c>
      <c r="KV138" s="860">
        <v>0.28000000000000003</v>
      </c>
      <c r="KW138" s="860">
        <v>-0.14999999999999991</v>
      </c>
      <c r="KX138" s="860">
        <v>-0.14999999999999991</v>
      </c>
      <c r="KY138" s="860">
        <v>-0.14999999999999991</v>
      </c>
      <c r="KZ138" s="860">
        <v>-0.14999999999999991</v>
      </c>
      <c r="LA138" s="860">
        <v>-0.14999999999999991</v>
      </c>
      <c r="LB138" s="860">
        <v>-7.0000000000000062E-2</v>
      </c>
      <c r="LC138" s="860">
        <v>-7.0000000000000062E-2</v>
      </c>
      <c r="LD138" s="860">
        <v>-7.0000000000000062E-2</v>
      </c>
      <c r="LE138" s="860">
        <v>-7.0000000000000062E-2</v>
      </c>
      <c r="LF138" s="860">
        <v>-1.0000000000000009E-2</v>
      </c>
      <c r="LG138" s="860">
        <v>-1.0000000000000009E-2</v>
      </c>
      <c r="LH138" s="860">
        <v>-1.0000000000000009E-2</v>
      </c>
      <c r="LI138" s="860">
        <v>-1.0000000000000009E-2</v>
      </c>
      <c r="LJ138" s="860">
        <v>-1.0000000000000009E-2</v>
      </c>
      <c r="LK138" s="860">
        <v>-1.0000000000000009E-2</v>
      </c>
      <c r="LL138" s="860">
        <v>-1.0000000000000009E-2</v>
      </c>
      <c r="LM138" s="860">
        <v>-1.0000000000000009E-2</v>
      </c>
      <c r="LN138" s="860">
        <v>1.0000000000000231E-2</v>
      </c>
      <c r="LO138" s="860">
        <v>1.0000000000000231E-2</v>
      </c>
      <c r="LP138" s="860">
        <v>1.0000000000000231E-2</v>
      </c>
      <c r="LQ138" s="860">
        <v>1.0000000000000231E-2</v>
      </c>
      <c r="LR138" s="860">
        <v>1.0000000000000231E-2</v>
      </c>
      <c r="LS138" s="860">
        <v>1.0000000000000231E-2</v>
      </c>
      <c r="LT138" s="860">
        <v>1.0000000000000231E-2</v>
      </c>
      <c r="LU138" s="860">
        <v>-0.13999999999999968</v>
      </c>
      <c r="LV138" s="860">
        <v>-0.13999999999999968</v>
      </c>
      <c r="LW138" s="860">
        <v>-0.13999999999999968</v>
      </c>
      <c r="LX138" s="860">
        <v>-0.13999999999999968</v>
      </c>
      <c r="LY138" s="860">
        <v>-0.22999999999999998</v>
      </c>
      <c r="LZ138" s="860">
        <v>-0.22999999999999998</v>
      </c>
      <c r="MA138" s="860">
        <v>-0.31000000000000005</v>
      </c>
      <c r="MB138" s="860">
        <v>-0.31000000000000005</v>
      </c>
      <c r="MC138" s="860">
        <v>-0.31000000000000005</v>
      </c>
      <c r="MD138" s="860">
        <v>-1.27</v>
      </c>
      <c r="ME138" s="860">
        <v>-1.27</v>
      </c>
      <c r="MF138" s="860">
        <v>-1.27</v>
      </c>
      <c r="MG138" s="860">
        <v>-1.27</v>
      </c>
      <c r="MH138" s="860">
        <v>-0.67999999999999994</v>
      </c>
      <c r="MI138" s="860">
        <v>-0.59999999999999987</v>
      </c>
      <c r="MJ138" s="860">
        <v>-0.59999999999999987</v>
      </c>
      <c r="MK138" s="860">
        <v>-0.59999999999999987</v>
      </c>
      <c r="ML138" s="860">
        <v>-0.59999999999999987</v>
      </c>
      <c r="MM138" s="860">
        <v>-0.59999999999999987</v>
      </c>
      <c r="MN138" s="860">
        <v>-0.59999999999999987</v>
      </c>
      <c r="MO138" s="860">
        <v>-0.59999999999999987</v>
      </c>
      <c r="MP138" s="860">
        <v>-5.0000000000000044E-2</v>
      </c>
      <c r="MQ138" s="860">
        <v>-5.0000000000000044E-2</v>
      </c>
      <c r="MR138" s="860">
        <v>-5.0000000000000044E-2</v>
      </c>
      <c r="MS138" s="860">
        <v>-5.0000000000000044E-2</v>
      </c>
      <c r="MT138" s="860">
        <v>-5.0000000000000044E-2</v>
      </c>
      <c r="MU138" s="860">
        <v>-5.0000000000000044E-2</v>
      </c>
      <c r="MV138" s="860">
        <v>-5.0000000000000044E-2</v>
      </c>
      <c r="MW138" s="860">
        <v>-4.9999999999999822E-2</v>
      </c>
      <c r="MX138" s="860">
        <v>-4.9999999999999822E-2</v>
      </c>
      <c r="MY138" s="860">
        <v>-4.9999999999999822E-2</v>
      </c>
      <c r="MZ138" s="860">
        <v>-4.9999999999999822E-2</v>
      </c>
      <c r="NA138" s="860">
        <v>0.18000000000000016</v>
      </c>
      <c r="NB138" s="860">
        <v>0.12000000000000011</v>
      </c>
      <c r="NC138" s="860">
        <v>0.12000000000000011</v>
      </c>
      <c r="ND138" s="860">
        <v>0.12000000000000011</v>
      </c>
      <c r="NE138" s="860">
        <v>0.12000000000000011</v>
      </c>
      <c r="NF138" s="860">
        <v>0</v>
      </c>
      <c r="NG138" s="860">
        <v>0</v>
      </c>
      <c r="NH138" s="860">
        <v>0</v>
      </c>
      <c r="NI138" s="860">
        <v>0</v>
      </c>
      <c r="NJ138" s="860">
        <v>0</v>
      </c>
      <c r="NK138" s="860">
        <v>0</v>
      </c>
      <c r="NL138" s="860">
        <v>0</v>
      </c>
      <c r="NM138" s="860">
        <v>0</v>
      </c>
      <c r="NN138" s="860">
        <v>1.0000000000000231E-2</v>
      </c>
      <c r="NO138" s="860">
        <v>1.0000000000000231E-2</v>
      </c>
      <c r="NP138" s="860">
        <v>1.0000000000000231E-2</v>
      </c>
      <c r="NQ138" s="860">
        <v>1.0000000000000231E-2</v>
      </c>
      <c r="NR138" s="860">
        <v>1.0000000000000231E-2</v>
      </c>
      <c r="NS138" s="860">
        <v>1.0000000000000231E-2</v>
      </c>
      <c r="NT138" s="860">
        <v>1.0000000000000231E-2</v>
      </c>
      <c r="NU138" s="860">
        <v>-0.13999999999999968</v>
      </c>
      <c r="NV138" s="860">
        <v>-0.13999999999999968</v>
      </c>
      <c r="NW138" s="860">
        <v>-0.13999999999999968</v>
      </c>
      <c r="NX138" s="860">
        <v>-0.13999999999999968</v>
      </c>
      <c r="NY138" s="860">
        <v>-0.22999999999999998</v>
      </c>
      <c r="NZ138" s="860">
        <v>-0.22999999999999998</v>
      </c>
      <c r="OA138" s="860">
        <v>-0.31000000000000005</v>
      </c>
      <c r="OB138" s="860">
        <v>-0.31000000000000005</v>
      </c>
      <c r="OC138" s="860">
        <v>-0.31000000000000005</v>
      </c>
      <c r="OD138" s="860">
        <v>-1.27</v>
      </c>
      <c r="OE138" s="860">
        <v>-1.27</v>
      </c>
      <c r="OF138" s="860">
        <v>-1.27</v>
      </c>
      <c r="OG138" s="860">
        <v>-1.27</v>
      </c>
      <c r="OH138" s="860">
        <v>-0.67999999999999994</v>
      </c>
      <c r="OI138" s="860">
        <v>-0.59999999999999987</v>
      </c>
      <c r="OJ138" s="860">
        <v>-0.59999999999999987</v>
      </c>
      <c r="OK138" s="860">
        <v>-0.59999999999999987</v>
      </c>
      <c r="OL138" s="860">
        <v>-0.59999999999999987</v>
      </c>
      <c r="OM138" s="860">
        <v>-0.59999999999999987</v>
      </c>
      <c r="ON138" s="860">
        <v>-0.59999999999999987</v>
      </c>
      <c r="OO138" s="860">
        <v>-0.59999999999999987</v>
      </c>
      <c r="OP138" s="860">
        <v>-5.0000000000000044E-2</v>
      </c>
      <c r="OQ138" s="860">
        <v>-5.0000000000000044E-2</v>
      </c>
      <c r="OR138" s="860">
        <v>-5.0000000000000044E-2</v>
      </c>
      <c r="OS138" s="860">
        <v>-5.0000000000000044E-2</v>
      </c>
      <c r="OT138" s="860">
        <v>-5.0000000000000044E-2</v>
      </c>
      <c r="OU138" s="860">
        <v>-5.0000000000000044E-2</v>
      </c>
      <c r="OV138" s="860">
        <v>-5.0000000000000044E-2</v>
      </c>
      <c r="OW138" s="860">
        <v>-4.9999999999999822E-2</v>
      </c>
      <c r="OX138" s="860">
        <v>-4.9999999999999822E-2</v>
      </c>
      <c r="OY138" s="860">
        <v>-4.9999999999999822E-2</v>
      </c>
      <c r="OZ138" s="860">
        <v>-4.9999999999999822E-2</v>
      </c>
      <c r="PA138" s="860">
        <v>0.18000000000000016</v>
      </c>
      <c r="PB138" s="860">
        <v>0.12000000000000011</v>
      </c>
      <c r="PC138" s="860">
        <v>0.12000000000000011</v>
      </c>
      <c r="PD138" s="860">
        <v>0.12000000000000011</v>
      </c>
      <c r="PE138" s="860">
        <v>0.12000000000000011</v>
      </c>
      <c r="PF138" s="860">
        <v>0</v>
      </c>
      <c r="PG138" s="860">
        <v>0</v>
      </c>
      <c r="PH138" s="860">
        <v>0</v>
      </c>
      <c r="PI138" s="860">
        <v>0</v>
      </c>
      <c r="PJ138" s="860">
        <v>0</v>
      </c>
      <c r="PK138" s="860">
        <v>0</v>
      </c>
      <c r="PL138" s="860">
        <v>0</v>
      </c>
      <c r="PM138" s="860">
        <v>0</v>
      </c>
      <c r="PN138" s="860">
        <v>1.0000000000000231E-2</v>
      </c>
      <c r="PO138" s="860">
        <v>1.0000000000000231E-2</v>
      </c>
      <c r="PP138" s="860">
        <v>1.0000000000000231E-2</v>
      </c>
      <c r="PQ138" s="860">
        <v>1.0000000000000231E-2</v>
      </c>
      <c r="PR138" s="860">
        <v>1.0000000000000231E-2</v>
      </c>
      <c r="PS138" s="860">
        <v>1.0000000000000231E-2</v>
      </c>
      <c r="PT138" s="860">
        <v>1.0000000000000231E-2</v>
      </c>
      <c r="PU138" s="860">
        <v>-0.13999999999999968</v>
      </c>
      <c r="PV138" s="860">
        <v>-0.13999999999999968</v>
      </c>
      <c r="PW138" s="860">
        <v>-0.13999999999999968</v>
      </c>
      <c r="PX138" s="860">
        <v>-0.13999999999999968</v>
      </c>
      <c r="PY138" s="860">
        <v>-0.22999999999999998</v>
      </c>
      <c r="PZ138" s="860">
        <v>-0.22999999999999998</v>
      </c>
      <c r="QA138" s="860">
        <v>-0.31000000000000005</v>
      </c>
      <c r="QB138" s="860">
        <v>-0.31000000000000005</v>
      </c>
      <c r="QC138" s="860">
        <v>-0.31000000000000005</v>
      </c>
      <c r="QD138" s="860">
        <v>-1.27</v>
      </c>
      <c r="QE138" s="860">
        <v>-1.27</v>
      </c>
      <c r="QF138" s="860">
        <v>-1.27</v>
      </c>
      <c r="QG138" s="860">
        <v>-1.27</v>
      </c>
      <c r="QH138" s="860">
        <v>-0.67999999999999994</v>
      </c>
      <c r="QI138" s="860">
        <v>-0.59999999999999987</v>
      </c>
      <c r="QJ138" s="860">
        <v>-0.59999999999999987</v>
      </c>
      <c r="QK138" s="860">
        <v>-0.59999999999999987</v>
      </c>
      <c r="QL138" s="860">
        <v>-0.59999999999999987</v>
      </c>
      <c r="QM138" s="860">
        <v>-0.59999999999999987</v>
      </c>
      <c r="QN138" s="860">
        <v>-0.59999999999999987</v>
      </c>
      <c r="QO138" s="860">
        <v>-0.59999999999999987</v>
      </c>
      <c r="QP138" s="860">
        <v>-5.0000000000000044E-2</v>
      </c>
      <c r="QQ138" s="860">
        <v>-5.0000000000000044E-2</v>
      </c>
      <c r="QR138" s="860">
        <v>-5.0000000000000044E-2</v>
      </c>
      <c r="QS138" s="860">
        <v>-5.0000000000000044E-2</v>
      </c>
      <c r="QT138" s="860">
        <v>-5.0000000000000044E-2</v>
      </c>
      <c r="QU138" s="860">
        <v>-5.0000000000000044E-2</v>
      </c>
      <c r="QV138" s="860">
        <v>-5.0000000000000044E-2</v>
      </c>
      <c r="QW138" s="860">
        <v>-4.9999999999999822E-2</v>
      </c>
      <c r="QX138" s="860">
        <v>-4.9999999999999822E-2</v>
      </c>
      <c r="QY138" s="860">
        <v>-4.9999999999999822E-2</v>
      </c>
      <c r="QZ138" s="860">
        <v>-4.9999999999999822E-2</v>
      </c>
      <c r="RA138" s="860">
        <v>0.18000000000000016</v>
      </c>
      <c r="RB138" s="860">
        <v>0.12000000000000011</v>
      </c>
      <c r="RC138" s="860">
        <v>0.12000000000000011</v>
      </c>
      <c r="RD138" s="860">
        <v>0.12000000000000011</v>
      </c>
      <c r="RE138" s="860">
        <v>0.12000000000000011</v>
      </c>
      <c r="RF138" s="860">
        <v>0</v>
      </c>
      <c r="RG138" s="860">
        <v>0</v>
      </c>
      <c r="RH138" s="860">
        <v>0</v>
      </c>
      <c r="RI138" s="860">
        <v>0</v>
      </c>
      <c r="RJ138" s="860">
        <v>0</v>
      </c>
      <c r="RK138" s="860">
        <v>0</v>
      </c>
      <c r="RL138" s="860">
        <v>0</v>
      </c>
      <c r="RM138" s="860">
        <v>0</v>
      </c>
      <c r="RN138" s="860">
        <v>1.0000000000000231E-2</v>
      </c>
      <c r="RO138" s="860">
        <v>1.0000000000000231E-2</v>
      </c>
      <c r="RP138" s="860">
        <v>1.0000000000000231E-2</v>
      </c>
      <c r="RQ138" s="860">
        <v>1.0000000000000231E-2</v>
      </c>
      <c r="RR138" s="860">
        <v>1.0000000000000231E-2</v>
      </c>
      <c r="RS138" s="860">
        <v>1.0000000000000231E-2</v>
      </c>
      <c r="RT138" s="860">
        <v>1.0000000000000231E-2</v>
      </c>
      <c r="RU138" s="860">
        <v>-0.13999999999999968</v>
      </c>
      <c r="RV138" s="860">
        <v>-0.13999999999999968</v>
      </c>
      <c r="RW138" s="860">
        <v>-0.13999999999999968</v>
      </c>
      <c r="RX138" s="860">
        <v>-0.13999999999999968</v>
      </c>
      <c r="RY138" s="860">
        <v>-0.22999999999999998</v>
      </c>
      <c r="RZ138" s="860">
        <v>-0.22999999999999998</v>
      </c>
      <c r="SA138" s="860">
        <v>-0.31000000000000005</v>
      </c>
      <c r="SB138" s="860">
        <v>-0.31000000000000005</v>
      </c>
      <c r="SC138" s="860">
        <v>-0.31000000000000005</v>
      </c>
      <c r="SD138" s="860">
        <v>-1.27</v>
      </c>
      <c r="SE138" s="860">
        <v>-1.27</v>
      </c>
      <c r="SF138" s="860">
        <v>-1.27</v>
      </c>
      <c r="SG138" s="860">
        <v>-1.27</v>
      </c>
      <c r="SH138" s="860">
        <v>-0.67999999999999994</v>
      </c>
      <c r="SI138" s="860">
        <v>-0.59999999999999987</v>
      </c>
      <c r="SJ138" s="460">
        <f t="shared" si="61"/>
        <v>-0.59999999999999987</v>
      </c>
      <c r="SK138" s="441"/>
      <c r="SL138" s="429"/>
      <c r="SM138" s="429"/>
      <c r="SN138" s="429"/>
    </row>
    <row r="139" spans="1:508" outlineLevel="3" x14ac:dyDescent="0.25">
      <c r="A139" s="429"/>
      <c r="B139" s="438"/>
      <c r="C139" s="647">
        <f>INT($C$40)+3</f>
        <v>4</v>
      </c>
      <c r="D139" s="460"/>
      <c r="E139" s="518"/>
      <c r="F139" s="518"/>
      <c r="G139" s="460"/>
      <c r="H139" s="872"/>
      <c r="I139" s="899" t="s">
        <v>1053</v>
      </c>
      <c r="J139" s="873">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-5.0000000000000044E-2</v>
      </c>
      <c r="AW139" s="860">
        <v>-9.9999999999999867E-2</v>
      </c>
      <c r="AX139" s="860">
        <v>-9.9999999999999867E-2</v>
      </c>
      <c r="AY139" s="860">
        <v>-9.9999999999999867E-2</v>
      </c>
      <c r="AZ139" s="860">
        <v>-9.9999999999999867E-2</v>
      </c>
      <c r="BA139" s="860">
        <v>-9.9999999999999867E-2</v>
      </c>
      <c r="BB139" s="860">
        <v>-0.21999999999999997</v>
      </c>
      <c r="BC139" s="860">
        <v>-0.21999999999999997</v>
      </c>
      <c r="BD139" s="860">
        <v>-0.21999999999999997</v>
      </c>
      <c r="BE139" s="860">
        <v>-0.21999999999999997</v>
      </c>
      <c r="BF139" s="860">
        <v>1.0000000000000009E-2</v>
      </c>
      <c r="BG139" s="860">
        <v>1.0000000000000009E-2</v>
      </c>
      <c r="BH139" s="860">
        <v>1.0000000000000009E-2</v>
      </c>
      <c r="BI139" s="860">
        <v>1.0000000000000009E-2</v>
      </c>
      <c r="BJ139" s="860">
        <v>1.0000000000000009E-2</v>
      </c>
      <c r="BK139" s="860">
        <v>1.0000000000000009E-2</v>
      </c>
      <c r="BL139" s="860">
        <v>1.0000000000000009E-2</v>
      </c>
      <c r="BM139" s="860">
        <v>1.0000000000000009E-2</v>
      </c>
      <c r="BN139" s="860">
        <v>-9.9999999999997868E-3</v>
      </c>
      <c r="BO139" s="860">
        <v>-9.9999999999997868E-3</v>
      </c>
      <c r="BP139" s="860">
        <v>-9.9999999999997868E-3</v>
      </c>
      <c r="BQ139" s="860">
        <v>-9.9999999999997868E-3</v>
      </c>
      <c r="BR139" s="860">
        <v>-9.9999999999997868E-3</v>
      </c>
      <c r="BS139" s="860">
        <v>-9.9999999999997868E-3</v>
      </c>
      <c r="BT139" s="860">
        <v>-9.9999999999997868E-3</v>
      </c>
      <c r="BU139" s="860">
        <v>-2.0000000000000018E-2</v>
      </c>
      <c r="BV139" s="860">
        <v>-2.0000000000000018E-2</v>
      </c>
      <c r="BW139" s="860">
        <v>-2.0000000000000018E-2</v>
      </c>
      <c r="BX139" s="860">
        <v>-2.0000000000000018E-2</v>
      </c>
      <c r="BY139" s="860">
        <v>-1.0000000000000231E-2</v>
      </c>
      <c r="BZ139" s="860">
        <v>-1.0000000000000231E-2</v>
      </c>
      <c r="CA139" s="860">
        <v>-2.9999999999999805E-2</v>
      </c>
      <c r="CB139" s="860">
        <v>-2.9999999999999805E-2</v>
      </c>
      <c r="CC139" s="860">
        <v>-2.9999999999999805E-2</v>
      </c>
      <c r="CD139" s="860">
        <v>-9.9999999999999978E-2</v>
      </c>
      <c r="CE139" s="860">
        <v>-9.9999999999999978E-2</v>
      </c>
      <c r="CF139" s="860">
        <v>-9.9999999999999978E-2</v>
      </c>
      <c r="CG139" s="860">
        <v>-9.9999999999999978E-2</v>
      </c>
      <c r="CH139" s="860">
        <v>-0.26</v>
      </c>
      <c r="CI139" s="860">
        <v>-0.25</v>
      </c>
      <c r="CJ139" s="860">
        <v>-0.25</v>
      </c>
      <c r="CK139" s="860">
        <v>-0.25</v>
      </c>
      <c r="CL139" s="860">
        <v>-0.25</v>
      </c>
      <c r="CM139" s="860">
        <v>-0.25</v>
      </c>
      <c r="CN139" s="860">
        <v>-0.25</v>
      </c>
      <c r="CO139" s="860">
        <v>-0.25</v>
      </c>
      <c r="CP139" s="860">
        <v>0.21999999999999997</v>
      </c>
      <c r="CQ139" s="860">
        <v>0.21999999999999997</v>
      </c>
      <c r="CR139" s="860">
        <v>0.21999999999999997</v>
      </c>
      <c r="CS139" s="860">
        <v>0.21999999999999997</v>
      </c>
      <c r="CT139" s="860">
        <v>0.21999999999999997</v>
      </c>
      <c r="CU139" s="860">
        <v>0.21999999999999997</v>
      </c>
      <c r="CV139" s="860">
        <v>0.21999999999999997</v>
      </c>
      <c r="CW139" s="860">
        <v>0.30000000000000004</v>
      </c>
      <c r="CX139" s="860">
        <v>0.30000000000000004</v>
      </c>
      <c r="CY139" s="860">
        <v>0.30000000000000004</v>
      </c>
      <c r="CZ139" s="860">
        <v>0.30000000000000004</v>
      </c>
      <c r="DA139" s="860">
        <v>0.30000000000000004</v>
      </c>
      <c r="DB139" s="860">
        <v>1.0000000000000009E-2</v>
      </c>
      <c r="DC139" s="860">
        <v>1.0000000000000009E-2</v>
      </c>
      <c r="DD139" s="860">
        <v>1.0000000000000009E-2</v>
      </c>
      <c r="DE139" s="860">
        <v>1.0000000000000009E-2</v>
      </c>
      <c r="DF139" s="860">
        <v>4.0000000000000036E-2</v>
      </c>
      <c r="DG139" s="860">
        <v>3.0000000000000027E-2</v>
      </c>
      <c r="DH139" s="860">
        <v>3.0000000000000027E-2</v>
      </c>
      <c r="DI139" s="860">
        <v>3.0000000000000027E-2</v>
      </c>
      <c r="DJ139" s="860">
        <v>3.0000000000000027E-2</v>
      </c>
      <c r="DK139" s="860">
        <v>3.0000000000000027E-2</v>
      </c>
      <c r="DL139" s="860">
        <v>3.0000000000000027E-2</v>
      </c>
      <c r="DM139" s="860">
        <v>3.0000000000000027E-2</v>
      </c>
      <c r="DN139" s="860">
        <v>-3.0000000000000249E-2</v>
      </c>
      <c r="DO139" s="860">
        <v>-3.0000000000000249E-2</v>
      </c>
      <c r="DP139" s="860">
        <v>-3.0000000000000249E-2</v>
      </c>
      <c r="DQ139" s="860">
        <v>-3.0000000000000249E-2</v>
      </c>
      <c r="DR139" s="860">
        <v>-3.0000000000000249E-2</v>
      </c>
      <c r="DS139" s="860">
        <v>-3.0000000000000249E-2</v>
      </c>
      <c r="DT139" s="860">
        <v>-3.0000000000000249E-2</v>
      </c>
      <c r="DU139" s="860">
        <v>-0.1599999999999997</v>
      </c>
      <c r="DV139" s="860">
        <v>-0.1599999999999997</v>
      </c>
      <c r="DW139" s="860">
        <v>-0.1599999999999997</v>
      </c>
      <c r="DX139" s="860">
        <v>-0.1599999999999997</v>
      </c>
      <c r="DY139" s="860">
        <v>-0.10999999999999988</v>
      </c>
      <c r="DZ139" s="860">
        <v>-0.10999999999999988</v>
      </c>
      <c r="EA139" s="860">
        <v>-0.14999999999999991</v>
      </c>
      <c r="EB139" s="860">
        <v>-0.14999999999999991</v>
      </c>
      <c r="EC139" s="860">
        <v>-0.14999999999999991</v>
      </c>
      <c r="ED139" s="860">
        <v>-0.24</v>
      </c>
      <c r="EE139" s="860">
        <v>-0.24</v>
      </c>
      <c r="EF139" s="860">
        <v>-0.24</v>
      </c>
      <c r="EG139" s="860">
        <v>-0.24</v>
      </c>
      <c r="EH139" s="860">
        <v>0.27</v>
      </c>
      <c r="EI139" s="860">
        <v>0.27</v>
      </c>
      <c r="EJ139" s="860">
        <v>0.27</v>
      </c>
      <c r="EK139" s="860">
        <v>0.27</v>
      </c>
      <c r="EL139" s="860">
        <v>0.27</v>
      </c>
      <c r="EM139" s="860">
        <v>0.27</v>
      </c>
      <c r="EN139" s="860">
        <v>0.27</v>
      </c>
      <c r="EO139" s="860">
        <v>0.27</v>
      </c>
      <c r="EP139" s="860">
        <v>0.28000000000000003</v>
      </c>
      <c r="EQ139" s="860">
        <v>0.28000000000000003</v>
      </c>
      <c r="ER139" s="860">
        <v>0.28000000000000003</v>
      </c>
      <c r="ES139" s="860">
        <v>0.28000000000000003</v>
      </c>
      <c r="ET139" s="860">
        <v>0.28000000000000003</v>
      </c>
      <c r="EU139" s="860">
        <v>0.28000000000000003</v>
      </c>
      <c r="EV139" s="860">
        <v>0.28000000000000003</v>
      </c>
      <c r="EW139" s="860">
        <v>1.0000000000000009E-2</v>
      </c>
      <c r="EX139" s="860">
        <v>1.0000000000000009E-2</v>
      </c>
      <c r="EY139" s="860">
        <v>1.0000000000000009E-2</v>
      </c>
      <c r="EZ139" s="860">
        <v>1.0000000000000009E-2</v>
      </c>
      <c r="FA139" s="860">
        <v>1.0000000000000009E-2</v>
      </c>
      <c r="FB139" s="860">
        <v>0</v>
      </c>
      <c r="FC139" s="860">
        <v>0</v>
      </c>
      <c r="FD139" s="860">
        <v>0</v>
      </c>
      <c r="FE139" s="860">
        <v>0</v>
      </c>
      <c r="FF139" s="860">
        <v>6.999999999999984E-2</v>
      </c>
      <c r="FG139" s="860">
        <v>6.0000000000000053E-2</v>
      </c>
      <c r="FH139" s="860">
        <v>6.0000000000000053E-2</v>
      </c>
      <c r="FI139" s="860">
        <v>6.0000000000000053E-2</v>
      </c>
      <c r="FJ139" s="860">
        <v>6.0000000000000053E-2</v>
      </c>
      <c r="FK139" s="860">
        <v>6.0000000000000053E-2</v>
      </c>
      <c r="FL139" s="860">
        <v>6.0000000000000053E-2</v>
      </c>
      <c r="FM139" s="860">
        <v>6.0000000000000053E-2</v>
      </c>
      <c r="FN139" s="860">
        <v>4.0000000000000036E-2</v>
      </c>
      <c r="FO139" s="860">
        <v>4.0000000000000036E-2</v>
      </c>
      <c r="FP139" s="860">
        <v>4.0000000000000036E-2</v>
      </c>
      <c r="FQ139" s="860">
        <v>4.0000000000000036E-2</v>
      </c>
      <c r="FR139" s="860">
        <v>4.0000000000000036E-2</v>
      </c>
      <c r="FS139" s="860">
        <v>4.0000000000000036E-2</v>
      </c>
      <c r="FT139" s="860">
        <v>4.0000000000000036E-2</v>
      </c>
      <c r="FU139" s="860">
        <v>-0.14000000000000012</v>
      </c>
      <c r="FV139" s="860">
        <v>-0.14000000000000012</v>
      </c>
      <c r="FW139" s="860">
        <v>-0.14000000000000012</v>
      </c>
      <c r="FX139" s="860">
        <v>-0.14000000000000012</v>
      </c>
      <c r="FY139" s="860">
        <v>-0.14000000000000012</v>
      </c>
      <c r="FZ139" s="860">
        <v>-0.14000000000000012</v>
      </c>
      <c r="GA139" s="860">
        <v>-0.14999999999999991</v>
      </c>
      <c r="GB139" s="860">
        <v>-0.14999999999999991</v>
      </c>
      <c r="GC139" s="860">
        <v>-0.14999999999999991</v>
      </c>
      <c r="GD139" s="860">
        <v>-0.15999999999999992</v>
      </c>
      <c r="GE139" s="860">
        <v>-0.15999999999999992</v>
      </c>
      <c r="GF139" s="860">
        <v>-0.15999999999999992</v>
      </c>
      <c r="GG139" s="860">
        <v>-0.15999999999999992</v>
      </c>
      <c r="GH139" s="860">
        <v>0.28999999999999981</v>
      </c>
      <c r="GI139" s="860">
        <v>0.28000000000000003</v>
      </c>
      <c r="GJ139" s="860">
        <v>0.28000000000000003</v>
      </c>
      <c r="GK139" s="860">
        <v>0.28000000000000003</v>
      </c>
      <c r="GL139" s="860">
        <v>0.28000000000000003</v>
      </c>
      <c r="GM139" s="860">
        <v>0.28000000000000003</v>
      </c>
      <c r="GN139" s="860">
        <v>0.28000000000000003</v>
      </c>
      <c r="GO139" s="860">
        <v>0.28000000000000003</v>
      </c>
      <c r="GP139" s="860">
        <v>0.30999999999999983</v>
      </c>
      <c r="GQ139" s="860">
        <v>0.30999999999999983</v>
      </c>
      <c r="GR139" s="860">
        <v>0.30999999999999983</v>
      </c>
      <c r="GS139" s="860">
        <v>0.30999999999999983</v>
      </c>
      <c r="GT139" s="860">
        <v>0.30999999999999983</v>
      </c>
      <c r="GU139" s="860">
        <v>0.30999999999999983</v>
      </c>
      <c r="GV139" s="860">
        <v>0.30999999999999983</v>
      </c>
      <c r="GW139" s="860">
        <v>2.0000000000000018E-2</v>
      </c>
      <c r="GX139" s="860">
        <v>2.0000000000000018E-2</v>
      </c>
      <c r="GY139" s="860">
        <v>2.0000000000000018E-2</v>
      </c>
      <c r="GZ139" s="860">
        <v>2.0000000000000018E-2</v>
      </c>
      <c r="HA139" s="860">
        <v>2.0000000000000018E-2</v>
      </c>
      <c r="HB139" s="860">
        <v>0</v>
      </c>
      <c r="HC139" s="860">
        <v>0</v>
      </c>
      <c r="HD139" s="860">
        <v>0</v>
      </c>
      <c r="HE139" s="860">
        <v>0</v>
      </c>
      <c r="HF139" s="860">
        <v>5.0000000000000044E-2</v>
      </c>
      <c r="HG139" s="860">
        <v>5.0000000000000044E-2</v>
      </c>
      <c r="HH139" s="860">
        <v>5.0000000000000044E-2</v>
      </c>
      <c r="HI139" s="860">
        <v>5.0000000000000044E-2</v>
      </c>
      <c r="HJ139" s="860">
        <v>5.0000000000000044E-2</v>
      </c>
      <c r="HK139" s="860">
        <v>5.0000000000000044E-2</v>
      </c>
      <c r="HL139" s="860">
        <v>5.0000000000000044E-2</v>
      </c>
      <c r="HM139" s="860">
        <v>5.0000000000000044E-2</v>
      </c>
      <c r="HN139" s="860">
        <v>2.0000000000000018E-2</v>
      </c>
      <c r="HO139" s="860">
        <v>2.0000000000000018E-2</v>
      </c>
      <c r="HP139" s="860">
        <v>2.0000000000000018E-2</v>
      </c>
      <c r="HQ139" s="860">
        <v>2.0000000000000018E-2</v>
      </c>
      <c r="HR139" s="860">
        <v>2.0000000000000018E-2</v>
      </c>
      <c r="HS139" s="860">
        <v>2.0000000000000018E-2</v>
      </c>
      <c r="HT139" s="860">
        <v>2.0000000000000018E-2</v>
      </c>
      <c r="HU139" s="860">
        <v>-0.1599999999999997</v>
      </c>
      <c r="HV139" s="860">
        <v>-0.1599999999999997</v>
      </c>
      <c r="HW139" s="860">
        <v>-0.1599999999999997</v>
      </c>
      <c r="HX139" s="860">
        <v>-0.1599999999999997</v>
      </c>
      <c r="HY139" s="860">
        <v>-0.20000000000000018</v>
      </c>
      <c r="HZ139" s="860">
        <v>-0.20000000000000018</v>
      </c>
      <c r="IA139" s="860">
        <v>-0.14000000000000012</v>
      </c>
      <c r="IB139" s="860">
        <v>-0.14000000000000012</v>
      </c>
      <c r="IC139" s="860">
        <v>-0.14000000000000012</v>
      </c>
      <c r="ID139" s="860">
        <v>-3.0000000000000249E-2</v>
      </c>
      <c r="IE139" s="860">
        <v>-3.0000000000000249E-2</v>
      </c>
      <c r="IF139" s="860">
        <v>-3.0000000000000249E-2</v>
      </c>
      <c r="IG139" s="860">
        <v>-3.0000000000000249E-2</v>
      </c>
      <c r="IH139" s="860">
        <v>0.53999999999999981</v>
      </c>
      <c r="II139" s="860">
        <v>0.53</v>
      </c>
      <c r="IJ139" s="860">
        <v>0.53</v>
      </c>
      <c r="IK139" s="860">
        <v>0.53</v>
      </c>
      <c r="IL139" s="860">
        <v>0.53</v>
      </c>
      <c r="IM139" s="860">
        <v>0.53</v>
      </c>
      <c r="IN139" s="860">
        <v>0.53</v>
      </c>
      <c r="IO139" s="860">
        <v>0.53</v>
      </c>
      <c r="IP139" s="860">
        <v>0.67999999999999994</v>
      </c>
      <c r="IQ139" s="860">
        <v>0.67999999999999994</v>
      </c>
      <c r="IR139" s="860">
        <v>0.67999999999999994</v>
      </c>
      <c r="IS139" s="860">
        <v>0.67999999999999994</v>
      </c>
      <c r="IT139" s="860">
        <v>0.67999999999999994</v>
      </c>
      <c r="IU139" s="860">
        <v>0.67999999999999994</v>
      </c>
      <c r="IV139" s="860">
        <v>0.67999999999999994</v>
      </c>
      <c r="IW139" s="860">
        <v>0.10000000000000009</v>
      </c>
      <c r="IX139" s="860">
        <v>0.10000000000000009</v>
      </c>
      <c r="IY139" s="860">
        <v>0.10000000000000009</v>
      </c>
      <c r="IZ139" s="860">
        <v>0.10000000000000009</v>
      </c>
      <c r="JA139" s="860">
        <v>0.10000000000000009</v>
      </c>
      <c r="JB139" s="860">
        <v>2.0000000000000018E-2</v>
      </c>
      <c r="JC139" s="860">
        <v>2.0000000000000018E-2</v>
      </c>
      <c r="JD139" s="860">
        <v>2.0000000000000018E-2</v>
      </c>
      <c r="JE139" s="860">
        <v>2.0000000000000018E-2</v>
      </c>
      <c r="JF139" s="860">
        <v>2.0000000000000018E-2</v>
      </c>
      <c r="JG139" s="860">
        <v>2.0000000000000018E-2</v>
      </c>
      <c r="JH139" s="860">
        <v>2.0000000000000018E-2</v>
      </c>
      <c r="JI139" s="860">
        <v>2.0000000000000018E-2</v>
      </c>
      <c r="JJ139" s="860">
        <v>2.0000000000000018E-2</v>
      </c>
      <c r="JK139" s="860">
        <v>2.0000000000000018E-2</v>
      </c>
      <c r="JL139" s="860">
        <v>2.0000000000000018E-2</v>
      </c>
      <c r="JM139" s="860">
        <v>2.0000000000000018E-2</v>
      </c>
      <c r="JN139" s="860">
        <v>-5.0000000000000044E-2</v>
      </c>
      <c r="JO139" s="860">
        <v>-5.0000000000000044E-2</v>
      </c>
      <c r="JP139" s="860">
        <v>-5.0000000000000044E-2</v>
      </c>
      <c r="JQ139" s="860">
        <v>-5.0000000000000044E-2</v>
      </c>
      <c r="JR139" s="860">
        <v>-5.0000000000000044E-2</v>
      </c>
      <c r="JS139" s="860">
        <v>-5.0000000000000044E-2</v>
      </c>
      <c r="JT139" s="860">
        <v>-5.0000000000000044E-2</v>
      </c>
      <c r="JU139" s="860">
        <v>-0.12999999999999989</v>
      </c>
      <c r="JV139" s="860">
        <v>-0.12999999999999989</v>
      </c>
      <c r="JW139" s="860">
        <v>-0.12999999999999989</v>
      </c>
      <c r="JX139" s="860">
        <v>-0.12999999999999989</v>
      </c>
      <c r="JY139" s="860">
        <v>-0.18999999999999995</v>
      </c>
      <c r="JZ139" s="860">
        <v>-0.18999999999999995</v>
      </c>
      <c r="KA139" s="860">
        <v>-0.14999999999999991</v>
      </c>
      <c r="KB139" s="860">
        <v>-0.14999999999999991</v>
      </c>
      <c r="KC139" s="860">
        <v>-0.14999999999999991</v>
      </c>
      <c r="KD139" s="860">
        <v>-0.11000000000000032</v>
      </c>
      <c r="KE139" s="860">
        <v>-0.11000000000000032</v>
      </c>
      <c r="KF139" s="860">
        <v>-0.11000000000000032</v>
      </c>
      <c r="KG139" s="860">
        <v>-0.11000000000000032</v>
      </c>
      <c r="KH139" s="860">
        <v>0.38000000000000012</v>
      </c>
      <c r="KI139" s="860">
        <v>0.38000000000000012</v>
      </c>
      <c r="KJ139" s="860">
        <v>0.38000000000000012</v>
      </c>
      <c r="KK139" s="860">
        <v>0.38000000000000012</v>
      </c>
      <c r="KL139" s="860">
        <v>0.38000000000000012</v>
      </c>
      <c r="KM139" s="860">
        <v>0.38000000000000012</v>
      </c>
      <c r="KN139" s="860">
        <v>0.38000000000000012</v>
      </c>
      <c r="KO139" s="860">
        <v>0.38000000000000012</v>
      </c>
      <c r="KP139" s="860">
        <v>0.40000000000000013</v>
      </c>
      <c r="KQ139" s="860">
        <v>0.40000000000000013</v>
      </c>
      <c r="KR139" s="860">
        <v>0.40000000000000013</v>
      </c>
      <c r="KS139" s="860">
        <v>0.40000000000000013</v>
      </c>
      <c r="KT139" s="860">
        <v>0.40000000000000013</v>
      </c>
      <c r="KU139" s="860">
        <v>0.40000000000000013</v>
      </c>
      <c r="KV139" s="860">
        <v>0.40000000000000013</v>
      </c>
      <c r="KW139" s="860">
        <v>-3.9999999999999813E-2</v>
      </c>
      <c r="KX139" s="860">
        <v>-3.9999999999999813E-2</v>
      </c>
      <c r="KY139" s="860">
        <v>-3.9999999999999813E-2</v>
      </c>
      <c r="KZ139" s="860">
        <v>-3.9999999999999813E-2</v>
      </c>
      <c r="LA139" s="860">
        <v>-3.9999999999999813E-2</v>
      </c>
      <c r="LB139" s="860">
        <v>-4.0000000000000036E-2</v>
      </c>
      <c r="LC139" s="860">
        <v>-4.0000000000000036E-2</v>
      </c>
      <c r="LD139" s="860">
        <v>-4.0000000000000036E-2</v>
      </c>
      <c r="LE139" s="860">
        <v>-4.0000000000000036E-2</v>
      </c>
      <c r="LF139" s="860">
        <v>0</v>
      </c>
      <c r="LG139" s="860">
        <v>1.0000000000000009E-2</v>
      </c>
      <c r="LH139" s="860">
        <v>1.0000000000000009E-2</v>
      </c>
      <c r="LI139" s="860">
        <v>1.0000000000000009E-2</v>
      </c>
      <c r="LJ139" s="860">
        <v>1.0000000000000009E-2</v>
      </c>
      <c r="LK139" s="860">
        <v>1.0000000000000009E-2</v>
      </c>
      <c r="LL139" s="860">
        <v>1.0000000000000009E-2</v>
      </c>
      <c r="LM139" s="860">
        <v>1.0000000000000009E-2</v>
      </c>
      <c r="LN139" s="860">
        <v>1.0000000000000231E-2</v>
      </c>
      <c r="LO139" s="860">
        <v>1.0000000000000231E-2</v>
      </c>
      <c r="LP139" s="860">
        <v>1.0000000000000231E-2</v>
      </c>
      <c r="LQ139" s="860">
        <v>1.0000000000000231E-2</v>
      </c>
      <c r="LR139" s="860">
        <v>1.0000000000000231E-2</v>
      </c>
      <c r="LS139" s="860">
        <v>1.0000000000000231E-2</v>
      </c>
      <c r="LT139" s="860">
        <v>1.0000000000000231E-2</v>
      </c>
      <c r="LU139" s="860">
        <v>-9.9999999999999645E-2</v>
      </c>
      <c r="LV139" s="860">
        <v>-9.9999999999999645E-2</v>
      </c>
      <c r="LW139" s="860">
        <v>-9.9999999999999645E-2</v>
      </c>
      <c r="LX139" s="860">
        <v>-9.9999999999999645E-2</v>
      </c>
      <c r="LY139" s="860">
        <v>-0.10000000000000009</v>
      </c>
      <c r="LZ139" s="860">
        <v>-0.10000000000000009</v>
      </c>
      <c r="MA139" s="860">
        <v>-6.999999999999984E-2</v>
      </c>
      <c r="MB139" s="860">
        <v>-6.999999999999984E-2</v>
      </c>
      <c r="MC139" s="860">
        <v>-6.999999999999984E-2</v>
      </c>
      <c r="MD139" s="860">
        <v>-8.0000000000000071E-2</v>
      </c>
      <c r="ME139" s="860">
        <v>-8.0000000000000071E-2</v>
      </c>
      <c r="MF139" s="860">
        <v>-8.0000000000000071E-2</v>
      </c>
      <c r="MG139" s="860">
        <v>-8.0000000000000071E-2</v>
      </c>
      <c r="MH139" s="860">
        <v>-9.9999999999997868E-3</v>
      </c>
      <c r="MI139" s="860">
        <v>-2.0000000000000018E-2</v>
      </c>
      <c r="MJ139" s="860">
        <v>-2.0000000000000018E-2</v>
      </c>
      <c r="MK139" s="860">
        <v>-2.0000000000000018E-2</v>
      </c>
      <c r="ML139" s="860">
        <v>-2.0000000000000018E-2</v>
      </c>
      <c r="MM139" s="860">
        <v>-2.0000000000000018E-2</v>
      </c>
      <c r="MN139" s="860">
        <v>-2.0000000000000018E-2</v>
      </c>
      <c r="MO139" s="860">
        <v>-2.0000000000000018E-2</v>
      </c>
      <c r="MP139" s="860">
        <v>7.9999999999999849E-2</v>
      </c>
      <c r="MQ139" s="860">
        <v>7.9999999999999849E-2</v>
      </c>
      <c r="MR139" s="860">
        <v>7.9999999999999849E-2</v>
      </c>
      <c r="MS139" s="860">
        <v>7.9999999999999849E-2</v>
      </c>
      <c r="MT139" s="860">
        <v>7.9999999999999849E-2</v>
      </c>
      <c r="MU139" s="860">
        <v>7.9999999999999849E-2</v>
      </c>
      <c r="MV139" s="860">
        <v>7.9999999999999849E-2</v>
      </c>
      <c r="MW139" s="860">
        <v>4.0000000000000036E-2</v>
      </c>
      <c r="MX139" s="860">
        <v>4.0000000000000036E-2</v>
      </c>
      <c r="MY139" s="860">
        <v>4.0000000000000036E-2</v>
      </c>
      <c r="MZ139" s="860">
        <v>4.0000000000000036E-2</v>
      </c>
      <c r="NA139" s="860">
        <v>0.27</v>
      </c>
      <c r="NB139" s="860">
        <v>6.999999999999984E-2</v>
      </c>
      <c r="NC139" s="860">
        <v>6.999999999999984E-2</v>
      </c>
      <c r="ND139" s="860">
        <v>6.999999999999984E-2</v>
      </c>
      <c r="NE139" s="860">
        <v>6.999999999999984E-2</v>
      </c>
      <c r="NF139" s="860">
        <v>-1.0000000000000009E-2</v>
      </c>
      <c r="NG139" s="860">
        <v>-1.0000000000000009E-2</v>
      </c>
      <c r="NH139" s="860">
        <v>-1.0000000000000009E-2</v>
      </c>
      <c r="NI139" s="860">
        <v>-1.0000000000000009E-2</v>
      </c>
      <c r="NJ139" s="860">
        <v>-1.0000000000000009E-2</v>
      </c>
      <c r="NK139" s="860">
        <v>-1.0000000000000009E-2</v>
      </c>
      <c r="NL139" s="860">
        <v>-1.0000000000000009E-2</v>
      </c>
      <c r="NM139" s="860">
        <v>-1.0000000000000009E-2</v>
      </c>
      <c r="NN139" s="860">
        <v>1.0000000000000231E-2</v>
      </c>
      <c r="NO139" s="860">
        <v>1.0000000000000231E-2</v>
      </c>
      <c r="NP139" s="860">
        <v>1.0000000000000231E-2</v>
      </c>
      <c r="NQ139" s="860">
        <v>1.0000000000000231E-2</v>
      </c>
      <c r="NR139" s="860">
        <v>1.0000000000000231E-2</v>
      </c>
      <c r="NS139" s="860">
        <v>1.0000000000000231E-2</v>
      </c>
      <c r="NT139" s="860">
        <v>1.0000000000000231E-2</v>
      </c>
      <c r="NU139" s="860">
        <v>-9.9999999999999645E-2</v>
      </c>
      <c r="NV139" s="860">
        <v>-9.9999999999999645E-2</v>
      </c>
      <c r="NW139" s="860">
        <v>-9.9999999999999645E-2</v>
      </c>
      <c r="NX139" s="860">
        <v>-9.9999999999999645E-2</v>
      </c>
      <c r="NY139" s="860">
        <v>-0.10000000000000009</v>
      </c>
      <c r="NZ139" s="860">
        <v>-0.10000000000000009</v>
      </c>
      <c r="OA139" s="860">
        <v>-6.999999999999984E-2</v>
      </c>
      <c r="OB139" s="860">
        <v>-6.999999999999984E-2</v>
      </c>
      <c r="OC139" s="860">
        <v>-6.999999999999984E-2</v>
      </c>
      <c r="OD139" s="860">
        <v>-8.0000000000000071E-2</v>
      </c>
      <c r="OE139" s="860">
        <v>-8.0000000000000071E-2</v>
      </c>
      <c r="OF139" s="860">
        <v>-8.0000000000000071E-2</v>
      </c>
      <c r="OG139" s="860">
        <v>-8.0000000000000071E-2</v>
      </c>
      <c r="OH139" s="860">
        <v>-9.9999999999997868E-3</v>
      </c>
      <c r="OI139" s="860">
        <v>-2.0000000000000018E-2</v>
      </c>
      <c r="OJ139" s="860">
        <v>-2.0000000000000018E-2</v>
      </c>
      <c r="OK139" s="860">
        <v>-2.0000000000000018E-2</v>
      </c>
      <c r="OL139" s="860">
        <v>-2.0000000000000018E-2</v>
      </c>
      <c r="OM139" s="860">
        <v>-2.0000000000000018E-2</v>
      </c>
      <c r="ON139" s="860">
        <v>-2.0000000000000018E-2</v>
      </c>
      <c r="OO139" s="860">
        <v>-2.0000000000000018E-2</v>
      </c>
      <c r="OP139" s="860">
        <v>7.9999999999999849E-2</v>
      </c>
      <c r="OQ139" s="860">
        <v>7.9999999999999849E-2</v>
      </c>
      <c r="OR139" s="860">
        <v>7.9999999999999849E-2</v>
      </c>
      <c r="OS139" s="860">
        <v>7.9999999999999849E-2</v>
      </c>
      <c r="OT139" s="860">
        <v>7.9999999999999849E-2</v>
      </c>
      <c r="OU139" s="860">
        <v>7.9999999999999849E-2</v>
      </c>
      <c r="OV139" s="860">
        <v>7.9999999999999849E-2</v>
      </c>
      <c r="OW139" s="860">
        <v>4.0000000000000036E-2</v>
      </c>
      <c r="OX139" s="860">
        <v>4.0000000000000036E-2</v>
      </c>
      <c r="OY139" s="860">
        <v>4.0000000000000036E-2</v>
      </c>
      <c r="OZ139" s="860">
        <v>4.0000000000000036E-2</v>
      </c>
      <c r="PA139" s="860">
        <v>0.27</v>
      </c>
      <c r="PB139" s="860">
        <v>6.999999999999984E-2</v>
      </c>
      <c r="PC139" s="860">
        <v>6.999999999999984E-2</v>
      </c>
      <c r="PD139" s="860">
        <v>6.999999999999984E-2</v>
      </c>
      <c r="PE139" s="860">
        <v>6.999999999999984E-2</v>
      </c>
      <c r="PF139" s="860">
        <v>-1.0000000000000009E-2</v>
      </c>
      <c r="PG139" s="860">
        <v>-1.0000000000000009E-2</v>
      </c>
      <c r="PH139" s="860">
        <v>-1.0000000000000009E-2</v>
      </c>
      <c r="PI139" s="860">
        <v>-1.0000000000000009E-2</v>
      </c>
      <c r="PJ139" s="860">
        <v>-1.0000000000000009E-2</v>
      </c>
      <c r="PK139" s="860">
        <v>-1.0000000000000009E-2</v>
      </c>
      <c r="PL139" s="860">
        <v>-1.0000000000000009E-2</v>
      </c>
      <c r="PM139" s="860">
        <v>-1.0000000000000009E-2</v>
      </c>
      <c r="PN139" s="860">
        <v>1.0000000000000231E-2</v>
      </c>
      <c r="PO139" s="860">
        <v>1.0000000000000231E-2</v>
      </c>
      <c r="PP139" s="860">
        <v>1.0000000000000231E-2</v>
      </c>
      <c r="PQ139" s="860">
        <v>1.0000000000000231E-2</v>
      </c>
      <c r="PR139" s="860">
        <v>1.0000000000000231E-2</v>
      </c>
      <c r="PS139" s="860">
        <v>1.0000000000000231E-2</v>
      </c>
      <c r="PT139" s="860">
        <v>1.0000000000000231E-2</v>
      </c>
      <c r="PU139" s="860">
        <v>-9.9999999999999645E-2</v>
      </c>
      <c r="PV139" s="860">
        <v>-9.9999999999999645E-2</v>
      </c>
      <c r="PW139" s="860">
        <v>-9.9999999999999645E-2</v>
      </c>
      <c r="PX139" s="860">
        <v>-9.9999999999999645E-2</v>
      </c>
      <c r="PY139" s="860">
        <v>-0.10000000000000009</v>
      </c>
      <c r="PZ139" s="860">
        <v>-0.10000000000000009</v>
      </c>
      <c r="QA139" s="860">
        <v>-6.999999999999984E-2</v>
      </c>
      <c r="QB139" s="860">
        <v>-6.999999999999984E-2</v>
      </c>
      <c r="QC139" s="860">
        <v>-6.999999999999984E-2</v>
      </c>
      <c r="QD139" s="860">
        <v>-8.0000000000000071E-2</v>
      </c>
      <c r="QE139" s="860">
        <v>-8.0000000000000071E-2</v>
      </c>
      <c r="QF139" s="860">
        <v>-8.0000000000000071E-2</v>
      </c>
      <c r="QG139" s="860">
        <v>-8.0000000000000071E-2</v>
      </c>
      <c r="QH139" s="860">
        <v>-9.9999999999997868E-3</v>
      </c>
      <c r="QI139" s="860">
        <v>-2.0000000000000018E-2</v>
      </c>
      <c r="QJ139" s="860">
        <v>-2.0000000000000018E-2</v>
      </c>
      <c r="QK139" s="860">
        <v>-2.0000000000000018E-2</v>
      </c>
      <c r="QL139" s="860">
        <v>-2.0000000000000018E-2</v>
      </c>
      <c r="QM139" s="860">
        <v>-2.0000000000000018E-2</v>
      </c>
      <c r="QN139" s="860">
        <v>-2.0000000000000018E-2</v>
      </c>
      <c r="QO139" s="860">
        <v>-2.0000000000000018E-2</v>
      </c>
      <c r="QP139" s="860">
        <v>7.9999999999999849E-2</v>
      </c>
      <c r="QQ139" s="860">
        <v>7.9999999999999849E-2</v>
      </c>
      <c r="QR139" s="860">
        <v>7.9999999999999849E-2</v>
      </c>
      <c r="QS139" s="860">
        <v>7.9999999999999849E-2</v>
      </c>
      <c r="QT139" s="860">
        <v>7.9999999999999849E-2</v>
      </c>
      <c r="QU139" s="860">
        <v>7.9999999999999849E-2</v>
      </c>
      <c r="QV139" s="860">
        <v>7.9999999999999849E-2</v>
      </c>
      <c r="QW139" s="860">
        <v>4.0000000000000036E-2</v>
      </c>
      <c r="QX139" s="860">
        <v>4.0000000000000036E-2</v>
      </c>
      <c r="QY139" s="860">
        <v>4.0000000000000036E-2</v>
      </c>
      <c r="QZ139" s="860">
        <v>4.0000000000000036E-2</v>
      </c>
      <c r="RA139" s="860">
        <v>0.27</v>
      </c>
      <c r="RB139" s="860">
        <v>6.999999999999984E-2</v>
      </c>
      <c r="RC139" s="860">
        <v>6.999999999999984E-2</v>
      </c>
      <c r="RD139" s="860">
        <v>6.999999999999984E-2</v>
      </c>
      <c r="RE139" s="860">
        <v>6.999999999999984E-2</v>
      </c>
      <c r="RF139" s="860">
        <v>-1.0000000000000009E-2</v>
      </c>
      <c r="RG139" s="860">
        <v>-1.0000000000000009E-2</v>
      </c>
      <c r="RH139" s="860">
        <v>-1.0000000000000009E-2</v>
      </c>
      <c r="RI139" s="860">
        <v>-1.0000000000000009E-2</v>
      </c>
      <c r="RJ139" s="860">
        <v>-1.0000000000000009E-2</v>
      </c>
      <c r="RK139" s="860">
        <v>-1.0000000000000009E-2</v>
      </c>
      <c r="RL139" s="860">
        <v>-1.0000000000000009E-2</v>
      </c>
      <c r="RM139" s="860">
        <v>-1.0000000000000009E-2</v>
      </c>
      <c r="RN139" s="860">
        <v>1.0000000000000231E-2</v>
      </c>
      <c r="RO139" s="860">
        <v>1.0000000000000231E-2</v>
      </c>
      <c r="RP139" s="860">
        <v>1.0000000000000231E-2</v>
      </c>
      <c r="RQ139" s="860">
        <v>1.0000000000000231E-2</v>
      </c>
      <c r="RR139" s="860">
        <v>1.0000000000000231E-2</v>
      </c>
      <c r="RS139" s="860">
        <v>1.0000000000000231E-2</v>
      </c>
      <c r="RT139" s="860">
        <v>1.0000000000000231E-2</v>
      </c>
      <c r="RU139" s="860">
        <v>-9.9999999999999645E-2</v>
      </c>
      <c r="RV139" s="860">
        <v>-9.9999999999999645E-2</v>
      </c>
      <c r="RW139" s="860">
        <v>-9.9999999999999645E-2</v>
      </c>
      <c r="RX139" s="860">
        <v>-9.9999999999999645E-2</v>
      </c>
      <c r="RY139" s="860">
        <v>-0.10000000000000009</v>
      </c>
      <c r="RZ139" s="860">
        <v>-0.10000000000000009</v>
      </c>
      <c r="SA139" s="860">
        <v>-6.999999999999984E-2</v>
      </c>
      <c r="SB139" s="860">
        <v>-6.999999999999984E-2</v>
      </c>
      <c r="SC139" s="860">
        <v>-6.999999999999984E-2</v>
      </c>
      <c r="SD139" s="860">
        <v>-8.0000000000000071E-2</v>
      </c>
      <c r="SE139" s="860">
        <v>-8.0000000000000071E-2</v>
      </c>
      <c r="SF139" s="860">
        <v>-8.0000000000000071E-2</v>
      </c>
      <c r="SG139" s="860">
        <v>-8.0000000000000071E-2</v>
      </c>
      <c r="SH139" s="860">
        <v>-9.9999999999997868E-3</v>
      </c>
      <c r="SI139" s="860">
        <v>-2.0000000000000018E-2</v>
      </c>
      <c r="SJ139" s="460">
        <f t="shared" si="61"/>
        <v>-2.0000000000000018E-2</v>
      </c>
      <c r="SK139" s="441"/>
      <c r="SL139" s="429"/>
      <c r="SM139" s="429"/>
      <c r="SN139" s="429"/>
    </row>
    <row r="140" spans="1:508" outlineLevel="3" x14ac:dyDescent="0.25">
      <c r="A140" s="429"/>
      <c r="B140" s="438"/>
      <c r="C140" s="647">
        <f>INT($C$40)+3</f>
        <v>4</v>
      </c>
      <c r="D140" s="460"/>
      <c r="E140" s="518"/>
      <c r="F140" s="518"/>
      <c r="G140" s="460"/>
      <c r="H140" s="872"/>
      <c r="I140" s="899" t="s">
        <v>1054</v>
      </c>
      <c r="J140" s="873">
        <f t="shared" si="62"/>
        <v>13</v>
      </c>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v>
      </c>
      <c r="AQ140" s="860">
        <v>0</v>
      </c>
      <c r="AR140" s="860">
        <v>0</v>
      </c>
      <c r="AS140" s="860">
        <v>0</v>
      </c>
      <c r="AT140" s="860">
        <v>0</v>
      </c>
      <c r="AU140" s="860">
        <v>0</v>
      </c>
      <c r="AV140" s="860">
        <v>-5.0000000000000044E-2</v>
      </c>
      <c r="AW140" s="860">
        <v>-9.9999999999999867E-2</v>
      </c>
      <c r="AX140" s="860">
        <v>-9.9999999999999867E-2</v>
      </c>
      <c r="AY140" s="860">
        <v>-9.9999999999999867E-2</v>
      </c>
      <c r="AZ140" s="860">
        <v>-9.9999999999999867E-2</v>
      </c>
      <c r="BA140" s="860">
        <v>-9.9999999999999867E-2</v>
      </c>
      <c r="BB140" s="860">
        <v>-0.21999999999999997</v>
      </c>
      <c r="BC140" s="860">
        <v>-0.21999999999999997</v>
      </c>
      <c r="BD140" s="860">
        <v>-0.21999999999999997</v>
      </c>
      <c r="BE140" s="860">
        <v>-0.21999999999999997</v>
      </c>
      <c r="BF140" s="860">
        <v>1.0000000000000009E-2</v>
      </c>
      <c r="BG140" s="860">
        <v>1.0000000000000009E-2</v>
      </c>
      <c r="BH140" s="860">
        <v>1.0000000000000009E-2</v>
      </c>
      <c r="BI140" s="860">
        <v>1.0000000000000009E-2</v>
      </c>
      <c r="BJ140" s="860">
        <v>1.0000000000000009E-2</v>
      </c>
      <c r="BK140" s="860">
        <v>1.0000000000000009E-2</v>
      </c>
      <c r="BL140" s="860">
        <v>1.0000000000000009E-2</v>
      </c>
      <c r="BM140" s="860">
        <v>1.0000000000000009E-2</v>
      </c>
      <c r="BN140" s="860">
        <v>-9.9999999999997868E-3</v>
      </c>
      <c r="BO140" s="860">
        <v>-9.9999999999997868E-3</v>
      </c>
      <c r="BP140" s="860">
        <v>-9.9999999999997868E-3</v>
      </c>
      <c r="BQ140" s="860">
        <v>-9.9999999999997868E-3</v>
      </c>
      <c r="BR140" s="860">
        <v>-9.9999999999997868E-3</v>
      </c>
      <c r="BS140" s="860">
        <v>-9.9999999999997868E-3</v>
      </c>
      <c r="BT140" s="860">
        <v>-9.9999999999997868E-3</v>
      </c>
      <c r="BU140" s="860">
        <v>-2.0000000000000018E-2</v>
      </c>
      <c r="BV140" s="860">
        <v>-2.0000000000000018E-2</v>
      </c>
      <c r="BW140" s="860">
        <v>-2.0000000000000018E-2</v>
      </c>
      <c r="BX140" s="860">
        <v>-2.0000000000000018E-2</v>
      </c>
      <c r="BY140" s="860">
        <v>-1.0000000000000231E-2</v>
      </c>
      <c r="BZ140" s="860">
        <v>-1.0000000000000231E-2</v>
      </c>
      <c r="CA140" s="860">
        <v>-2.9999999999999805E-2</v>
      </c>
      <c r="CB140" s="860">
        <v>-2.9999999999999805E-2</v>
      </c>
      <c r="CC140" s="860">
        <v>-2.9999999999999805E-2</v>
      </c>
      <c r="CD140" s="860">
        <v>-9.9999999999999978E-2</v>
      </c>
      <c r="CE140" s="860">
        <v>-9.9999999999999978E-2</v>
      </c>
      <c r="CF140" s="860">
        <v>-9.9999999999999978E-2</v>
      </c>
      <c r="CG140" s="860">
        <v>-9.9999999999999978E-2</v>
      </c>
      <c r="CH140" s="860">
        <v>-0.26</v>
      </c>
      <c r="CI140" s="860">
        <v>-0.25</v>
      </c>
      <c r="CJ140" s="860">
        <v>-0.25</v>
      </c>
      <c r="CK140" s="860">
        <v>-0.25</v>
      </c>
      <c r="CL140" s="860">
        <v>-0.25</v>
      </c>
      <c r="CM140" s="860">
        <v>-0.25</v>
      </c>
      <c r="CN140" s="860">
        <v>-0.25</v>
      </c>
      <c r="CO140" s="860">
        <v>-0.25</v>
      </c>
      <c r="CP140" s="860">
        <v>0.21999999999999997</v>
      </c>
      <c r="CQ140" s="860">
        <v>0.21999999999999997</v>
      </c>
      <c r="CR140" s="860">
        <v>0.21999999999999997</v>
      </c>
      <c r="CS140" s="860">
        <v>0.21999999999999997</v>
      </c>
      <c r="CT140" s="860">
        <v>0.21999999999999997</v>
      </c>
      <c r="CU140" s="860">
        <v>0.21999999999999997</v>
      </c>
      <c r="CV140" s="860">
        <v>0.21999999999999997</v>
      </c>
      <c r="CW140" s="860">
        <v>0.30000000000000004</v>
      </c>
      <c r="CX140" s="860">
        <v>0.30000000000000004</v>
      </c>
      <c r="CY140" s="860">
        <v>0.30000000000000004</v>
      </c>
      <c r="CZ140" s="860">
        <v>0.30000000000000004</v>
      </c>
      <c r="DA140" s="860">
        <v>0.30000000000000004</v>
      </c>
      <c r="DB140" s="860">
        <v>1.0000000000000009E-2</v>
      </c>
      <c r="DC140" s="860">
        <v>1.0000000000000009E-2</v>
      </c>
      <c r="DD140" s="860">
        <v>1.0000000000000009E-2</v>
      </c>
      <c r="DE140" s="860">
        <v>1.0000000000000009E-2</v>
      </c>
      <c r="DF140" s="860">
        <v>4.0000000000000036E-2</v>
      </c>
      <c r="DG140" s="860">
        <v>3.0000000000000027E-2</v>
      </c>
      <c r="DH140" s="860">
        <v>3.0000000000000027E-2</v>
      </c>
      <c r="DI140" s="860">
        <v>3.0000000000000027E-2</v>
      </c>
      <c r="DJ140" s="860">
        <v>3.0000000000000027E-2</v>
      </c>
      <c r="DK140" s="860">
        <v>3.0000000000000027E-2</v>
      </c>
      <c r="DL140" s="860">
        <v>3.0000000000000027E-2</v>
      </c>
      <c r="DM140" s="860">
        <v>3.0000000000000027E-2</v>
      </c>
      <c r="DN140" s="860">
        <v>-3.0000000000000249E-2</v>
      </c>
      <c r="DO140" s="860">
        <v>-3.0000000000000249E-2</v>
      </c>
      <c r="DP140" s="860">
        <v>-3.0000000000000249E-2</v>
      </c>
      <c r="DQ140" s="860">
        <v>-3.0000000000000249E-2</v>
      </c>
      <c r="DR140" s="860">
        <v>-3.0000000000000249E-2</v>
      </c>
      <c r="DS140" s="860">
        <v>-3.0000000000000249E-2</v>
      </c>
      <c r="DT140" s="860">
        <v>-3.0000000000000249E-2</v>
      </c>
      <c r="DU140" s="860">
        <v>-0.1599999999999997</v>
      </c>
      <c r="DV140" s="860">
        <v>-0.1599999999999997</v>
      </c>
      <c r="DW140" s="860">
        <v>-0.1599999999999997</v>
      </c>
      <c r="DX140" s="860">
        <v>-0.1599999999999997</v>
      </c>
      <c r="DY140" s="860">
        <v>-0.10999999999999988</v>
      </c>
      <c r="DZ140" s="860">
        <v>-0.10999999999999988</v>
      </c>
      <c r="EA140" s="860">
        <v>-0.14999999999999991</v>
      </c>
      <c r="EB140" s="860">
        <v>-0.14999999999999991</v>
      </c>
      <c r="EC140" s="860">
        <v>-0.14999999999999991</v>
      </c>
      <c r="ED140" s="860">
        <v>-0.24</v>
      </c>
      <c r="EE140" s="860">
        <v>-0.24</v>
      </c>
      <c r="EF140" s="860">
        <v>-0.24</v>
      </c>
      <c r="EG140" s="860">
        <v>-0.24</v>
      </c>
      <c r="EH140" s="860">
        <v>0.27</v>
      </c>
      <c r="EI140" s="860">
        <v>0.27</v>
      </c>
      <c r="EJ140" s="860">
        <v>0.27</v>
      </c>
      <c r="EK140" s="860">
        <v>0.27</v>
      </c>
      <c r="EL140" s="860">
        <v>0.27</v>
      </c>
      <c r="EM140" s="860">
        <v>0.27</v>
      </c>
      <c r="EN140" s="860">
        <v>0.27</v>
      </c>
      <c r="EO140" s="860">
        <v>0.27</v>
      </c>
      <c r="EP140" s="860">
        <v>0.27</v>
      </c>
      <c r="EQ140" s="860">
        <v>0.27</v>
      </c>
      <c r="ER140" s="860">
        <v>0.27</v>
      </c>
      <c r="ES140" s="860">
        <v>0.27</v>
      </c>
      <c r="ET140" s="860">
        <v>0.27</v>
      </c>
      <c r="EU140" s="860">
        <v>0.27</v>
      </c>
      <c r="EV140" s="860">
        <v>0.27</v>
      </c>
      <c r="EW140" s="860">
        <v>1.0000000000000009E-2</v>
      </c>
      <c r="EX140" s="860">
        <v>1.0000000000000009E-2</v>
      </c>
      <c r="EY140" s="860">
        <v>1.0000000000000009E-2</v>
      </c>
      <c r="EZ140" s="860">
        <v>1.0000000000000009E-2</v>
      </c>
      <c r="FA140" s="860">
        <v>1.0000000000000009E-2</v>
      </c>
      <c r="FB140" s="860">
        <v>1.0000000000000009E-2</v>
      </c>
      <c r="FC140" s="860">
        <v>1.0000000000000009E-2</v>
      </c>
      <c r="FD140" s="860">
        <v>1.0000000000000009E-2</v>
      </c>
      <c r="FE140" s="860">
        <v>1.0000000000000009E-2</v>
      </c>
      <c r="FF140" s="860">
        <v>6.0000000000000053E-2</v>
      </c>
      <c r="FG140" s="860">
        <v>6.0000000000000053E-2</v>
      </c>
      <c r="FH140" s="860">
        <v>6.0000000000000053E-2</v>
      </c>
      <c r="FI140" s="860">
        <v>6.0000000000000053E-2</v>
      </c>
      <c r="FJ140" s="860">
        <v>6.0000000000000053E-2</v>
      </c>
      <c r="FK140" s="860">
        <v>6.0000000000000053E-2</v>
      </c>
      <c r="FL140" s="860">
        <v>6.0000000000000053E-2</v>
      </c>
      <c r="FM140" s="860">
        <v>6.0000000000000053E-2</v>
      </c>
      <c r="FN140" s="860">
        <v>2.9999999999999805E-2</v>
      </c>
      <c r="FO140" s="860">
        <v>2.9999999999999805E-2</v>
      </c>
      <c r="FP140" s="860">
        <v>2.9999999999999805E-2</v>
      </c>
      <c r="FQ140" s="860">
        <v>2.9999999999999805E-2</v>
      </c>
      <c r="FR140" s="860">
        <v>2.9999999999999805E-2</v>
      </c>
      <c r="FS140" s="860">
        <v>2.9999999999999805E-2</v>
      </c>
      <c r="FT140" s="860">
        <v>2.9999999999999805E-2</v>
      </c>
      <c r="FU140" s="860">
        <v>-0.14000000000000012</v>
      </c>
      <c r="FV140" s="860">
        <v>-0.14000000000000012</v>
      </c>
      <c r="FW140" s="860">
        <v>-0.14000000000000012</v>
      </c>
      <c r="FX140" s="860">
        <v>-0.14000000000000012</v>
      </c>
      <c r="FY140" s="860">
        <v>-0.14000000000000012</v>
      </c>
      <c r="FZ140" s="860">
        <v>-0.14000000000000012</v>
      </c>
      <c r="GA140" s="860">
        <v>-0.14999999999999991</v>
      </c>
      <c r="GB140" s="860">
        <v>-0.14999999999999991</v>
      </c>
      <c r="GC140" s="860">
        <v>-0.14999999999999991</v>
      </c>
      <c r="GD140" s="860">
        <v>-0.15999999999999992</v>
      </c>
      <c r="GE140" s="860">
        <v>-0.15999999999999992</v>
      </c>
      <c r="GF140" s="860">
        <v>-0.15999999999999992</v>
      </c>
      <c r="GG140" s="860">
        <v>-0.15999999999999992</v>
      </c>
      <c r="GH140" s="860">
        <v>0.28999999999999981</v>
      </c>
      <c r="GI140" s="860">
        <v>0.28000000000000003</v>
      </c>
      <c r="GJ140" s="860">
        <v>0.28000000000000003</v>
      </c>
      <c r="GK140" s="860">
        <v>0.28000000000000003</v>
      </c>
      <c r="GL140" s="860">
        <v>0.28000000000000003</v>
      </c>
      <c r="GM140" s="860">
        <v>0.28000000000000003</v>
      </c>
      <c r="GN140" s="860">
        <v>0.28000000000000003</v>
      </c>
      <c r="GO140" s="860">
        <v>0.28000000000000003</v>
      </c>
      <c r="GP140" s="860">
        <v>0.30999999999999983</v>
      </c>
      <c r="GQ140" s="860">
        <v>0.30999999999999983</v>
      </c>
      <c r="GR140" s="860">
        <v>0.30999999999999983</v>
      </c>
      <c r="GS140" s="860">
        <v>0.30999999999999983</v>
      </c>
      <c r="GT140" s="860">
        <v>0.30999999999999983</v>
      </c>
      <c r="GU140" s="860">
        <v>0.30999999999999983</v>
      </c>
      <c r="GV140" s="860">
        <v>0.30999999999999983</v>
      </c>
      <c r="GW140" s="860">
        <v>2.0000000000000018E-2</v>
      </c>
      <c r="GX140" s="860">
        <v>2.0000000000000018E-2</v>
      </c>
      <c r="GY140" s="860">
        <v>2.0000000000000018E-2</v>
      </c>
      <c r="GZ140" s="860">
        <v>2.0000000000000018E-2</v>
      </c>
      <c r="HA140" s="860">
        <v>2.0000000000000018E-2</v>
      </c>
      <c r="HB140" s="860">
        <v>0</v>
      </c>
      <c r="HC140" s="860">
        <v>0</v>
      </c>
      <c r="HD140" s="860">
        <v>0</v>
      </c>
      <c r="HE140" s="860">
        <v>0</v>
      </c>
      <c r="HF140" s="860">
        <v>5.0000000000000044E-2</v>
      </c>
      <c r="HG140" s="860">
        <v>5.0000000000000044E-2</v>
      </c>
      <c r="HH140" s="860">
        <v>5.0000000000000044E-2</v>
      </c>
      <c r="HI140" s="860">
        <v>5.0000000000000044E-2</v>
      </c>
      <c r="HJ140" s="860">
        <v>5.0000000000000044E-2</v>
      </c>
      <c r="HK140" s="860">
        <v>5.0000000000000044E-2</v>
      </c>
      <c r="HL140" s="860">
        <v>5.0000000000000044E-2</v>
      </c>
      <c r="HM140" s="860">
        <v>5.0000000000000044E-2</v>
      </c>
      <c r="HN140" s="860">
        <v>2.0000000000000018E-2</v>
      </c>
      <c r="HO140" s="860">
        <v>2.0000000000000018E-2</v>
      </c>
      <c r="HP140" s="860">
        <v>2.0000000000000018E-2</v>
      </c>
      <c r="HQ140" s="860">
        <v>2.0000000000000018E-2</v>
      </c>
      <c r="HR140" s="860">
        <v>2.0000000000000018E-2</v>
      </c>
      <c r="HS140" s="860">
        <v>2.0000000000000018E-2</v>
      </c>
      <c r="HT140" s="860">
        <v>2.0000000000000018E-2</v>
      </c>
      <c r="HU140" s="860">
        <v>-0.1599999999999997</v>
      </c>
      <c r="HV140" s="860">
        <v>-0.1599999999999997</v>
      </c>
      <c r="HW140" s="860">
        <v>-0.1599999999999997</v>
      </c>
      <c r="HX140" s="860">
        <v>-0.1599999999999997</v>
      </c>
      <c r="HY140" s="860">
        <v>-0.20000000000000018</v>
      </c>
      <c r="HZ140" s="860">
        <v>-0.20000000000000018</v>
      </c>
      <c r="IA140" s="860">
        <v>-0.14000000000000012</v>
      </c>
      <c r="IB140" s="860">
        <v>-0.14000000000000012</v>
      </c>
      <c r="IC140" s="860">
        <v>-0.14000000000000012</v>
      </c>
      <c r="ID140" s="860">
        <v>-3.0000000000000249E-2</v>
      </c>
      <c r="IE140" s="860">
        <v>-3.0000000000000249E-2</v>
      </c>
      <c r="IF140" s="860">
        <v>-3.0000000000000249E-2</v>
      </c>
      <c r="IG140" s="860">
        <v>-3.0000000000000249E-2</v>
      </c>
      <c r="IH140" s="860">
        <v>0.53999999999999981</v>
      </c>
      <c r="II140" s="860">
        <v>0.53</v>
      </c>
      <c r="IJ140" s="860">
        <v>0.53</v>
      </c>
      <c r="IK140" s="860">
        <v>0.53</v>
      </c>
      <c r="IL140" s="860">
        <v>0.53</v>
      </c>
      <c r="IM140" s="860">
        <v>0.53</v>
      </c>
      <c r="IN140" s="860">
        <v>0.53</v>
      </c>
      <c r="IO140" s="860">
        <v>0.53</v>
      </c>
      <c r="IP140" s="860">
        <v>0.67999999999999994</v>
      </c>
      <c r="IQ140" s="860">
        <v>0.67999999999999994</v>
      </c>
      <c r="IR140" s="860">
        <v>0.67999999999999994</v>
      </c>
      <c r="IS140" s="860">
        <v>0.67999999999999994</v>
      </c>
      <c r="IT140" s="860">
        <v>0.67999999999999994</v>
      </c>
      <c r="IU140" s="860">
        <v>0.67999999999999994</v>
      </c>
      <c r="IV140" s="860">
        <v>0.67999999999999994</v>
      </c>
      <c r="IW140" s="860">
        <v>0.10000000000000009</v>
      </c>
      <c r="IX140" s="860">
        <v>0.10000000000000009</v>
      </c>
      <c r="IY140" s="860">
        <v>0.10000000000000009</v>
      </c>
      <c r="IZ140" s="860">
        <v>0.10000000000000009</v>
      </c>
      <c r="JA140" s="860">
        <v>0.10000000000000009</v>
      </c>
      <c r="JB140" s="860">
        <v>2.0000000000000018E-2</v>
      </c>
      <c r="JC140" s="860">
        <v>2.0000000000000018E-2</v>
      </c>
      <c r="JD140" s="860">
        <v>2.0000000000000018E-2</v>
      </c>
      <c r="JE140" s="860">
        <v>2.0000000000000018E-2</v>
      </c>
      <c r="JF140" s="860">
        <v>2.0000000000000018E-2</v>
      </c>
      <c r="JG140" s="860">
        <v>2.0000000000000018E-2</v>
      </c>
      <c r="JH140" s="860">
        <v>2.0000000000000018E-2</v>
      </c>
      <c r="JI140" s="860">
        <v>2.0000000000000018E-2</v>
      </c>
      <c r="JJ140" s="860">
        <v>2.0000000000000018E-2</v>
      </c>
      <c r="JK140" s="860">
        <v>2.0000000000000018E-2</v>
      </c>
      <c r="JL140" s="860">
        <v>2.0000000000000018E-2</v>
      </c>
      <c r="JM140" s="860">
        <v>2.0000000000000018E-2</v>
      </c>
      <c r="JN140" s="860">
        <v>-5.0000000000000044E-2</v>
      </c>
      <c r="JO140" s="860">
        <v>-5.0000000000000044E-2</v>
      </c>
      <c r="JP140" s="860">
        <v>-5.0000000000000044E-2</v>
      </c>
      <c r="JQ140" s="860">
        <v>-5.0000000000000044E-2</v>
      </c>
      <c r="JR140" s="860">
        <v>-5.0000000000000044E-2</v>
      </c>
      <c r="JS140" s="860">
        <v>-5.0000000000000044E-2</v>
      </c>
      <c r="JT140" s="860">
        <v>-5.0000000000000044E-2</v>
      </c>
      <c r="JU140" s="860">
        <v>-0.12999999999999989</v>
      </c>
      <c r="JV140" s="860">
        <v>-0.12999999999999989</v>
      </c>
      <c r="JW140" s="860">
        <v>-0.12999999999999989</v>
      </c>
      <c r="JX140" s="860">
        <v>-0.12999999999999989</v>
      </c>
      <c r="JY140" s="860">
        <v>-0.18999999999999995</v>
      </c>
      <c r="JZ140" s="860">
        <v>-0.18999999999999995</v>
      </c>
      <c r="KA140" s="860">
        <v>-0.14999999999999991</v>
      </c>
      <c r="KB140" s="860">
        <v>-0.14999999999999991</v>
      </c>
      <c r="KC140" s="860">
        <v>-0.14999999999999991</v>
      </c>
      <c r="KD140" s="860">
        <v>-0.11000000000000032</v>
      </c>
      <c r="KE140" s="860">
        <v>-0.11000000000000032</v>
      </c>
      <c r="KF140" s="860">
        <v>-0.11000000000000032</v>
      </c>
      <c r="KG140" s="860">
        <v>-0.11000000000000032</v>
      </c>
      <c r="KH140" s="860">
        <v>0.38000000000000012</v>
      </c>
      <c r="KI140" s="860">
        <v>0.36999999999999988</v>
      </c>
      <c r="KJ140" s="860">
        <v>0.36999999999999988</v>
      </c>
      <c r="KK140" s="860">
        <v>0.36999999999999988</v>
      </c>
      <c r="KL140" s="860">
        <v>0.36999999999999988</v>
      </c>
      <c r="KM140" s="860">
        <v>0.36999999999999988</v>
      </c>
      <c r="KN140" s="860">
        <v>0.36999999999999988</v>
      </c>
      <c r="KO140" s="860">
        <v>0.36999999999999988</v>
      </c>
      <c r="KP140" s="860">
        <v>0.40000000000000013</v>
      </c>
      <c r="KQ140" s="860">
        <v>0.40000000000000013</v>
      </c>
      <c r="KR140" s="860">
        <v>0.40000000000000013</v>
      </c>
      <c r="KS140" s="860">
        <v>0.40000000000000013</v>
      </c>
      <c r="KT140" s="860">
        <v>0.40000000000000013</v>
      </c>
      <c r="KU140" s="860">
        <v>0.40000000000000013</v>
      </c>
      <c r="KV140" s="860">
        <v>0.40000000000000013</v>
      </c>
      <c r="KW140" s="860">
        <v>-4.9999999999999822E-2</v>
      </c>
      <c r="KX140" s="860">
        <v>-4.9999999999999822E-2</v>
      </c>
      <c r="KY140" s="860">
        <v>-4.9999999999999822E-2</v>
      </c>
      <c r="KZ140" s="860">
        <v>-4.9999999999999822E-2</v>
      </c>
      <c r="LA140" s="860">
        <v>-4.9999999999999822E-2</v>
      </c>
      <c r="LB140" s="860">
        <v>-4.0000000000000036E-2</v>
      </c>
      <c r="LC140" s="860">
        <v>-4.0000000000000036E-2</v>
      </c>
      <c r="LD140" s="860">
        <v>-4.0000000000000036E-2</v>
      </c>
      <c r="LE140" s="860">
        <v>-4.0000000000000036E-2</v>
      </c>
      <c r="LF140" s="860">
        <v>1.0000000000000009E-2</v>
      </c>
      <c r="LG140" s="860">
        <v>1.0000000000000009E-2</v>
      </c>
      <c r="LH140" s="860">
        <v>1.0000000000000009E-2</v>
      </c>
      <c r="LI140" s="860">
        <v>1.0000000000000009E-2</v>
      </c>
      <c r="LJ140" s="860">
        <v>1.0000000000000009E-2</v>
      </c>
      <c r="LK140" s="860">
        <v>1.0000000000000009E-2</v>
      </c>
      <c r="LL140" s="860">
        <v>1.0000000000000009E-2</v>
      </c>
      <c r="LM140" s="860">
        <v>1.0000000000000009E-2</v>
      </c>
      <c r="LN140" s="860">
        <v>1.0000000000000231E-2</v>
      </c>
      <c r="LO140" s="860">
        <v>1.0000000000000231E-2</v>
      </c>
      <c r="LP140" s="860">
        <v>1.0000000000000231E-2</v>
      </c>
      <c r="LQ140" s="860">
        <v>1.0000000000000231E-2</v>
      </c>
      <c r="LR140" s="860">
        <v>1.0000000000000231E-2</v>
      </c>
      <c r="LS140" s="860">
        <v>1.0000000000000231E-2</v>
      </c>
      <c r="LT140" s="860">
        <v>1.0000000000000231E-2</v>
      </c>
      <c r="LU140" s="860">
        <v>-9.9999999999999645E-2</v>
      </c>
      <c r="LV140" s="860">
        <v>-9.9999999999999645E-2</v>
      </c>
      <c r="LW140" s="860">
        <v>-9.9999999999999645E-2</v>
      </c>
      <c r="LX140" s="860">
        <v>-9.9999999999999645E-2</v>
      </c>
      <c r="LY140" s="860">
        <v>-0.10000000000000009</v>
      </c>
      <c r="LZ140" s="860">
        <v>-0.10000000000000009</v>
      </c>
      <c r="MA140" s="860">
        <v>-6.999999999999984E-2</v>
      </c>
      <c r="MB140" s="860">
        <v>-6.999999999999984E-2</v>
      </c>
      <c r="MC140" s="860">
        <v>-6.999999999999984E-2</v>
      </c>
      <c r="MD140" s="860">
        <v>-8.0000000000000071E-2</v>
      </c>
      <c r="ME140" s="860">
        <v>-8.0000000000000071E-2</v>
      </c>
      <c r="MF140" s="860">
        <v>-8.0000000000000071E-2</v>
      </c>
      <c r="MG140" s="860">
        <v>-8.0000000000000071E-2</v>
      </c>
      <c r="MH140" s="860">
        <v>-9.9999999999997868E-3</v>
      </c>
      <c r="MI140" s="860">
        <v>-2.0000000000000018E-2</v>
      </c>
      <c r="MJ140" s="860">
        <v>-2.0000000000000018E-2</v>
      </c>
      <c r="MK140" s="860">
        <v>-2.0000000000000018E-2</v>
      </c>
      <c r="ML140" s="860">
        <v>-2.0000000000000018E-2</v>
      </c>
      <c r="MM140" s="860">
        <v>-2.0000000000000018E-2</v>
      </c>
      <c r="MN140" s="860">
        <v>-2.0000000000000018E-2</v>
      </c>
      <c r="MO140" s="860">
        <v>-2.0000000000000018E-2</v>
      </c>
      <c r="MP140" s="860">
        <v>7.9999999999999849E-2</v>
      </c>
      <c r="MQ140" s="860">
        <v>7.9999999999999849E-2</v>
      </c>
      <c r="MR140" s="860">
        <v>7.9999999999999849E-2</v>
      </c>
      <c r="MS140" s="860">
        <v>7.9999999999999849E-2</v>
      </c>
      <c r="MT140" s="860">
        <v>7.9999999999999849E-2</v>
      </c>
      <c r="MU140" s="860">
        <v>7.9999999999999849E-2</v>
      </c>
      <c r="MV140" s="860">
        <v>7.9999999999999849E-2</v>
      </c>
      <c r="MW140" s="860">
        <v>4.0000000000000036E-2</v>
      </c>
      <c r="MX140" s="860">
        <v>4.0000000000000036E-2</v>
      </c>
      <c r="MY140" s="860">
        <v>4.0000000000000036E-2</v>
      </c>
      <c r="MZ140" s="860">
        <v>4.0000000000000036E-2</v>
      </c>
      <c r="NA140" s="860">
        <v>0.27</v>
      </c>
      <c r="NB140" s="860">
        <v>6.999999999999984E-2</v>
      </c>
      <c r="NC140" s="860">
        <v>6.999999999999984E-2</v>
      </c>
      <c r="ND140" s="860">
        <v>6.999999999999984E-2</v>
      </c>
      <c r="NE140" s="860">
        <v>6.999999999999984E-2</v>
      </c>
      <c r="NF140" s="860">
        <v>-1.0000000000000009E-2</v>
      </c>
      <c r="NG140" s="860">
        <v>-1.0000000000000009E-2</v>
      </c>
      <c r="NH140" s="860">
        <v>-1.0000000000000009E-2</v>
      </c>
      <c r="NI140" s="860">
        <v>-1.0000000000000009E-2</v>
      </c>
      <c r="NJ140" s="860">
        <v>-1.0000000000000009E-2</v>
      </c>
      <c r="NK140" s="860">
        <v>-1.0000000000000009E-2</v>
      </c>
      <c r="NL140" s="860">
        <v>-1.0000000000000009E-2</v>
      </c>
      <c r="NM140" s="860">
        <v>-1.0000000000000009E-2</v>
      </c>
      <c r="NN140" s="860">
        <v>1.0000000000000231E-2</v>
      </c>
      <c r="NO140" s="860">
        <v>1.0000000000000231E-2</v>
      </c>
      <c r="NP140" s="860">
        <v>1.0000000000000231E-2</v>
      </c>
      <c r="NQ140" s="860">
        <v>1.0000000000000231E-2</v>
      </c>
      <c r="NR140" s="860">
        <v>1.0000000000000231E-2</v>
      </c>
      <c r="NS140" s="860">
        <v>1.0000000000000231E-2</v>
      </c>
      <c r="NT140" s="860">
        <v>1.0000000000000231E-2</v>
      </c>
      <c r="NU140" s="860">
        <v>-9.9999999999999645E-2</v>
      </c>
      <c r="NV140" s="860">
        <v>-9.9999999999999645E-2</v>
      </c>
      <c r="NW140" s="860">
        <v>-9.9999999999999645E-2</v>
      </c>
      <c r="NX140" s="860">
        <v>-9.9999999999999645E-2</v>
      </c>
      <c r="NY140" s="860">
        <v>-0.10000000000000009</v>
      </c>
      <c r="NZ140" s="860">
        <v>-0.10000000000000009</v>
      </c>
      <c r="OA140" s="860">
        <v>-6.999999999999984E-2</v>
      </c>
      <c r="OB140" s="860">
        <v>-6.999999999999984E-2</v>
      </c>
      <c r="OC140" s="860">
        <v>-6.999999999999984E-2</v>
      </c>
      <c r="OD140" s="860">
        <v>-8.0000000000000071E-2</v>
      </c>
      <c r="OE140" s="860">
        <v>-8.0000000000000071E-2</v>
      </c>
      <c r="OF140" s="860">
        <v>-8.0000000000000071E-2</v>
      </c>
      <c r="OG140" s="860">
        <v>-8.0000000000000071E-2</v>
      </c>
      <c r="OH140" s="860">
        <v>-9.9999999999997868E-3</v>
      </c>
      <c r="OI140" s="860">
        <v>-2.0000000000000018E-2</v>
      </c>
      <c r="OJ140" s="860">
        <v>-2.0000000000000018E-2</v>
      </c>
      <c r="OK140" s="860">
        <v>-2.0000000000000018E-2</v>
      </c>
      <c r="OL140" s="860">
        <v>-2.0000000000000018E-2</v>
      </c>
      <c r="OM140" s="860">
        <v>-2.0000000000000018E-2</v>
      </c>
      <c r="ON140" s="860">
        <v>-2.0000000000000018E-2</v>
      </c>
      <c r="OO140" s="860">
        <v>-2.0000000000000018E-2</v>
      </c>
      <c r="OP140" s="860">
        <v>7.9999999999999849E-2</v>
      </c>
      <c r="OQ140" s="860">
        <v>7.9999999999999849E-2</v>
      </c>
      <c r="OR140" s="860">
        <v>7.9999999999999849E-2</v>
      </c>
      <c r="OS140" s="860">
        <v>7.9999999999999849E-2</v>
      </c>
      <c r="OT140" s="860">
        <v>7.9999999999999849E-2</v>
      </c>
      <c r="OU140" s="860">
        <v>7.9999999999999849E-2</v>
      </c>
      <c r="OV140" s="860">
        <v>7.9999999999999849E-2</v>
      </c>
      <c r="OW140" s="860">
        <v>4.0000000000000036E-2</v>
      </c>
      <c r="OX140" s="860">
        <v>4.0000000000000036E-2</v>
      </c>
      <c r="OY140" s="860">
        <v>4.0000000000000036E-2</v>
      </c>
      <c r="OZ140" s="860">
        <v>4.0000000000000036E-2</v>
      </c>
      <c r="PA140" s="860">
        <v>0.27</v>
      </c>
      <c r="PB140" s="860">
        <v>6.999999999999984E-2</v>
      </c>
      <c r="PC140" s="860">
        <v>6.999999999999984E-2</v>
      </c>
      <c r="PD140" s="860">
        <v>6.999999999999984E-2</v>
      </c>
      <c r="PE140" s="860">
        <v>6.999999999999984E-2</v>
      </c>
      <c r="PF140" s="860">
        <v>-1.0000000000000009E-2</v>
      </c>
      <c r="PG140" s="860">
        <v>-1.0000000000000009E-2</v>
      </c>
      <c r="PH140" s="860">
        <v>-1.0000000000000009E-2</v>
      </c>
      <c r="PI140" s="860">
        <v>-1.0000000000000009E-2</v>
      </c>
      <c r="PJ140" s="860">
        <v>-1.0000000000000009E-2</v>
      </c>
      <c r="PK140" s="860">
        <v>-1.0000000000000009E-2</v>
      </c>
      <c r="PL140" s="860">
        <v>-1.0000000000000009E-2</v>
      </c>
      <c r="PM140" s="860">
        <v>-1.0000000000000009E-2</v>
      </c>
      <c r="PN140" s="860">
        <v>1.0000000000000231E-2</v>
      </c>
      <c r="PO140" s="860">
        <v>1.0000000000000231E-2</v>
      </c>
      <c r="PP140" s="860">
        <v>1.0000000000000231E-2</v>
      </c>
      <c r="PQ140" s="860">
        <v>1.0000000000000231E-2</v>
      </c>
      <c r="PR140" s="860">
        <v>1.0000000000000231E-2</v>
      </c>
      <c r="PS140" s="860">
        <v>1.0000000000000231E-2</v>
      </c>
      <c r="PT140" s="860">
        <v>1.0000000000000231E-2</v>
      </c>
      <c r="PU140" s="860">
        <v>-9.9999999999999645E-2</v>
      </c>
      <c r="PV140" s="860">
        <v>-9.9999999999999645E-2</v>
      </c>
      <c r="PW140" s="860">
        <v>-9.9999999999999645E-2</v>
      </c>
      <c r="PX140" s="860">
        <v>-9.9999999999999645E-2</v>
      </c>
      <c r="PY140" s="860">
        <v>-0.10000000000000009</v>
      </c>
      <c r="PZ140" s="860">
        <v>-0.10000000000000009</v>
      </c>
      <c r="QA140" s="860">
        <v>-6.999999999999984E-2</v>
      </c>
      <c r="QB140" s="860">
        <v>-6.999999999999984E-2</v>
      </c>
      <c r="QC140" s="860">
        <v>-6.999999999999984E-2</v>
      </c>
      <c r="QD140" s="860">
        <v>-8.0000000000000071E-2</v>
      </c>
      <c r="QE140" s="860">
        <v>-8.0000000000000071E-2</v>
      </c>
      <c r="QF140" s="860">
        <v>-8.0000000000000071E-2</v>
      </c>
      <c r="QG140" s="860">
        <v>-8.0000000000000071E-2</v>
      </c>
      <c r="QH140" s="860">
        <v>-9.9999999999997868E-3</v>
      </c>
      <c r="QI140" s="860">
        <v>-2.0000000000000018E-2</v>
      </c>
      <c r="QJ140" s="860">
        <v>-2.0000000000000018E-2</v>
      </c>
      <c r="QK140" s="860">
        <v>-2.0000000000000018E-2</v>
      </c>
      <c r="QL140" s="860">
        <v>-2.0000000000000018E-2</v>
      </c>
      <c r="QM140" s="860">
        <v>-2.0000000000000018E-2</v>
      </c>
      <c r="QN140" s="860">
        <v>-2.0000000000000018E-2</v>
      </c>
      <c r="QO140" s="860">
        <v>-2.0000000000000018E-2</v>
      </c>
      <c r="QP140" s="860">
        <v>7.9999999999999849E-2</v>
      </c>
      <c r="QQ140" s="860">
        <v>7.9999999999999849E-2</v>
      </c>
      <c r="QR140" s="860">
        <v>7.9999999999999849E-2</v>
      </c>
      <c r="QS140" s="860">
        <v>7.9999999999999849E-2</v>
      </c>
      <c r="QT140" s="860">
        <v>7.9999999999999849E-2</v>
      </c>
      <c r="QU140" s="860">
        <v>7.9999999999999849E-2</v>
      </c>
      <c r="QV140" s="860">
        <v>7.9999999999999849E-2</v>
      </c>
      <c r="QW140" s="860">
        <v>4.0000000000000036E-2</v>
      </c>
      <c r="QX140" s="860">
        <v>4.0000000000000036E-2</v>
      </c>
      <c r="QY140" s="860">
        <v>4.0000000000000036E-2</v>
      </c>
      <c r="QZ140" s="860">
        <v>4.0000000000000036E-2</v>
      </c>
      <c r="RA140" s="860">
        <v>0.27</v>
      </c>
      <c r="RB140" s="860">
        <v>6.999999999999984E-2</v>
      </c>
      <c r="RC140" s="860">
        <v>6.999999999999984E-2</v>
      </c>
      <c r="RD140" s="860">
        <v>6.999999999999984E-2</v>
      </c>
      <c r="RE140" s="860">
        <v>6.999999999999984E-2</v>
      </c>
      <c r="RF140" s="860">
        <v>-1.0000000000000009E-2</v>
      </c>
      <c r="RG140" s="860">
        <v>-1.0000000000000009E-2</v>
      </c>
      <c r="RH140" s="860">
        <v>-1.0000000000000009E-2</v>
      </c>
      <c r="RI140" s="860">
        <v>-1.0000000000000009E-2</v>
      </c>
      <c r="RJ140" s="860">
        <v>-1.0000000000000009E-2</v>
      </c>
      <c r="RK140" s="860">
        <v>-1.0000000000000009E-2</v>
      </c>
      <c r="RL140" s="860">
        <v>-1.0000000000000009E-2</v>
      </c>
      <c r="RM140" s="860">
        <v>-1.0000000000000009E-2</v>
      </c>
      <c r="RN140" s="860">
        <v>1.0000000000000231E-2</v>
      </c>
      <c r="RO140" s="860">
        <v>1.0000000000000231E-2</v>
      </c>
      <c r="RP140" s="860">
        <v>1.0000000000000231E-2</v>
      </c>
      <c r="RQ140" s="860">
        <v>1.0000000000000231E-2</v>
      </c>
      <c r="RR140" s="860">
        <v>1.0000000000000231E-2</v>
      </c>
      <c r="RS140" s="860">
        <v>1.0000000000000231E-2</v>
      </c>
      <c r="RT140" s="860">
        <v>1.0000000000000231E-2</v>
      </c>
      <c r="RU140" s="860">
        <v>-9.9999999999999645E-2</v>
      </c>
      <c r="RV140" s="860">
        <v>-9.9999999999999645E-2</v>
      </c>
      <c r="RW140" s="860">
        <v>-9.9999999999999645E-2</v>
      </c>
      <c r="RX140" s="860">
        <v>-9.9999999999999645E-2</v>
      </c>
      <c r="RY140" s="860">
        <v>-0.10000000000000009</v>
      </c>
      <c r="RZ140" s="860">
        <v>-0.10000000000000009</v>
      </c>
      <c r="SA140" s="860">
        <v>-6.999999999999984E-2</v>
      </c>
      <c r="SB140" s="860">
        <v>-6.999999999999984E-2</v>
      </c>
      <c r="SC140" s="860">
        <v>-6.999999999999984E-2</v>
      </c>
      <c r="SD140" s="860">
        <v>-8.0000000000000071E-2</v>
      </c>
      <c r="SE140" s="860">
        <v>-8.0000000000000071E-2</v>
      </c>
      <c r="SF140" s="860">
        <v>-8.0000000000000071E-2</v>
      </c>
      <c r="SG140" s="860">
        <v>-8.0000000000000071E-2</v>
      </c>
      <c r="SH140" s="860">
        <v>-9.9999999999997868E-3</v>
      </c>
      <c r="SI140" s="860">
        <v>-2.0000000000000018E-2</v>
      </c>
      <c r="SJ140" s="460">
        <f t="shared" si="61"/>
        <v>-2.0000000000000018E-2</v>
      </c>
      <c r="SK140" s="441"/>
      <c r="SL140" s="429"/>
      <c r="SM140" s="429"/>
      <c r="SN140" s="429"/>
    </row>
    <row r="141" spans="1:508" outlineLevel="3" x14ac:dyDescent="0.25">
      <c r="A141" s="429"/>
      <c r="B141" s="438"/>
      <c r="C141" s="647">
        <f>INT($C$40)+3</f>
        <v>4</v>
      </c>
      <c r="D141" s="460"/>
      <c r="E141" s="518"/>
      <c r="F141" s="518"/>
      <c r="G141" s="460"/>
      <c r="H141" s="874"/>
      <c r="I141" s="900" t="s">
        <v>1055</v>
      </c>
      <c r="J141" s="875">
        <f t="shared" si="62"/>
        <v>14</v>
      </c>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v>
      </c>
      <c r="AQ141" s="862">
        <v>0</v>
      </c>
      <c r="AR141" s="862">
        <v>0</v>
      </c>
      <c r="AS141" s="862">
        <v>0</v>
      </c>
      <c r="AT141" s="862">
        <v>0</v>
      </c>
      <c r="AU141" s="862">
        <v>0</v>
      </c>
      <c r="AV141" s="862">
        <v>-5.0000000000000044E-2</v>
      </c>
      <c r="AW141" s="862">
        <v>-9.9999999999999867E-2</v>
      </c>
      <c r="AX141" s="862">
        <v>-9.9999999999999867E-2</v>
      </c>
      <c r="AY141" s="862">
        <v>-9.9999999999999867E-2</v>
      </c>
      <c r="AZ141" s="862">
        <v>-9.9999999999999867E-2</v>
      </c>
      <c r="BA141" s="862">
        <v>-9.9999999999999867E-2</v>
      </c>
      <c r="BB141" s="862">
        <v>-0.21999999999999997</v>
      </c>
      <c r="BC141" s="862">
        <v>-0.21999999999999997</v>
      </c>
      <c r="BD141" s="862">
        <v>-0.21999999999999997</v>
      </c>
      <c r="BE141" s="862">
        <v>-0.21999999999999997</v>
      </c>
      <c r="BF141" s="862">
        <v>1.0000000000000009E-2</v>
      </c>
      <c r="BG141" s="862">
        <v>1.0000000000000009E-2</v>
      </c>
      <c r="BH141" s="862">
        <v>1.0000000000000009E-2</v>
      </c>
      <c r="BI141" s="862">
        <v>1.0000000000000009E-2</v>
      </c>
      <c r="BJ141" s="862">
        <v>1.0000000000000009E-2</v>
      </c>
      <c r="BK141" s="862">
        <v>1.0000000000000009E-2</v>
      </c>
      <c r="BL141" s="862">
        <v>1.0000000000000009E-2</v>
      </c>
      <c r="BM141" s="862">
        <v>1.0000000000000009E-2</v>
      </c>
      <c r="BN141" s="862">
        <v>-9.9999999999997868E-3</v>
      </c>
      <c r="BO141" s="862">
        <v>-9.9999999999997868E-3</v>
      </c>
      <c r="BP141" s="862">
        <v>-9.9999999999997868E-3</v>
      </c>
      <c r="BQ141" s="862">
        <v>-9.9999999999997868E-3</v>
      </c>
      <c r="BR141" s="862">
        <v>-9.9999999999997868E-3</v>
      </c>
      <c r="BS141" s="862">
        <v>-9.9999999999997868E-3</v>
      </c>
      <c r="BT141" s="862">
        <v>-9.9999999999997868E-3</v>
      </c>
      <c r="BU141" s="862">
        <v>-2.0000000000000018E-2</v>
      </c>
      <c r="BV141" s="862">
        <v>-2.0000000000000018E-2</v>
      </c>
      <c r="BW141" s="862">
        <v>-2.0000000000000018E-2</v>
      </c>
      <c r="BX141" s="862">
        <v>-2.0000000000000018E-2</v>
      </c>
      <c r="BY141" s="862">
        <v>-1.0000000000000231E-2</v>
      </c>
      <c r="BZ141" s="862">
        <v>-1.0000000000000231E-2</v>
      </c>
      <c r="CA141" s="862">
        <v>-2.9999999999999805E-2</v>
      </c>
      <c r="CB141" s="862">
        <v>-2.9999999999999805E-2</v>
      </c>
      <c r="CC141" s="862">
        <v>-2.9999999999999805E-2</v>
      </c>
      <c r="CD141" s="862">
        <v>-9.9999999999999978E-2</v>
      </c>
      <c r="CE141" s="862">
        <v>-9.9999999999999978E-2</v>
      </c>
      <c r="CF141" s="862">
        <v>-9.9999999999999978E-2</v>
      </c>
      <c r="CG141" s="862">
        <v>-9.9999999999999978E-2</v>
      </c>
      <c r="CH141" s="862">
        <v>-0.26</v>
      </c>
      <c r="CI141" s="862">
        <v>-0.25</v>
      </c>
      <c r="CJ141" s="862">
        <v>-0.25</v>
      </c>
      <c r="CK141" s="862">
        <v>-0.25</v>
      </c>
      <c r="CL141" s="862">
        <v>-0.25</v>
      </c>
      <c r="CM141" s="862">
        <v>-0.25</v>
      </c>
      <c r="CN141" s="862">
        <v>-0.25</v>
      </c>
      <c r="CO141" s="862">
        <v>-0.25</v>
      </c>
      <c r="CP141" s="862">
        <v>0.21999999999999997</v>
      </c>
      <c r="CQ141" s="862">
        <v>0.21999999999999997</v>
      </c>
      <c r="CR141" s="862">
        <v>0.21999999999999997</v>
      </c>
      <c r="CS141" s="862">
        <v>0.21999999999999997</v>
      </c>
      <c r="CT141" s="862">
        <v>0.21999999999999997</v>
      </c>
      <c r="CU141" s="862">
        <v>0.21999999999999997</v>
      </c>
      <c r="CV141" s="862">
        <v>0.21999999999999997</v>
      </c>
      <c r="CW141" s="862">
        <v>0.30000000000000004</v>
      </c>
      <c r="CX141" s="862">
        <v>0.30000000000000004</v>
      </c>
      <c r="CY141" s="862">
        <v>0.30000000000000004</v>
      </c>
      <c r="CZ141" s="862">
        <v>0.30000000000000004</v>
      </c>
      <c r="DA141" s="862">
        <v>0.30000000000000004</v>
      </c>
      <c r="DB141" s="862">
        <v>1.0000000000000009E-2</v>
      </c>
      <c r="DC141" s="862">
        <v>1.0000000000000009E-2</v>
      </c>
      <c r="DD141" s="862">
        <v>1.0000000000000009E-2</v>
      </c>
      <c r="DE141" s="862">
        <v>1.0000000000000009E-2</v>
      </c>
      <c r="DF141" s="862">
        <v>4.0000000000000036E-2</v>
      </c>
      <c r="DG141" s="862">
        <v>3.0000000000000027E-2</v>
      </c>
      <c r="DH141" s="862">
        <v>3.0000000000000027E-2</v>
      </c>
      <c r="DI141" s="862">
        <v>3.0000000000000027E-2</v>
      </c>
      <c r="DJ141" s="862">
        <v>3.0000000000000027E-2</v>
      </c>
      <c r="DK141" s="862">
        <v>3.0000000000000027E-2</v>
      </c>
      <c r="DL141" s="862">
        <v>3.0000000000000027E-2</v>
      </c>
      <c r="DM141" s="862">
        <v>3.0000000000000027E-2</v>
      </c>
      <c r="DN141" s="862">
        <v>-3.0000000000000249E-2</v>
      </c>
      <c r="DO141" s="862">
        <v>-3.0000000000000249E-2</v>
      </c>
      <c r="DP141" s="862">
        <v>-3.0000000000000249E-2</v>
      </c>
      <c r="DQ141" s="862">
        <v>-3.0000000000000249E-2</v>
      </c>
      <c r="DR141" s="862">
        <v>-3.0000000000000249E-2</v>
      </c>
      <c r="DS141" s="862">
        <v>-3.0000000000000249E-2</v>
      </c>
      <c r="DT141" s="862">
        <v>-3.0000000000000249E-2</v>
      </c>
      <c r="DU141" s="862">
        <v>-0.1599999999999997</v>
      </c>
      <c r="DV141" s="862">
        <v>-0.1599999999999997</v>
      </c>
      <c r="DW141" s="862">
        <v>-0.1599999999999997</v>
      </c>
      <c r="DX141" s="862">
        <v>-0.1599999999999997</v>
      </c>
      <c r="DY141" s="862">
        <v>-0.10999999999999988</v>
      </c>
      <c r="DZ141" s="862">
        <v>-0.10999999999999988</v>
      </c>
      <c r="EA141" s="862">
        <v>-0.14999999999999991</v>
      </c>
      <c r="EB141" s="862">
        <v>-0.14999999999999991</v>
      </c>
      <c r="EC141" s="862">
        <v>-0.14999999999999991</v>
      </c>
      <c r="ED141" s="862">
        <v>-0.24</v>
      </c>
      <c r="EE141" s="862">
        <v>-0.24</v>
      </c>
      <c r="EF141" s="862">
        <v>-0.24</v>
      </c>
      <c r="EG141" s="862">
        <v>-0.24</v>
      </c>
      <c r="EH141" s="862">
        <v>0.27</v>
      </c>
      <c r="EI141" s="862">
        <v>0.27</v>
      </c>
      <c r="EJ141" s="862">
        <v>0.27</v>
      </c>
      <c r="EK141" s="862">
        <v>0.27</v>
      </c>
      <c r="EL141" s="862">
        <v>0.27</v>
      </c>
      <c r="EM141" s="862">
        <v>0.27</v>
      </c>
      <c r="EN141" s="862">
        <v>0.27</v>
      </c>
      <c r="EO141" s="862">
        <v>0.27</v>
      </c>
      <c r="EP141" s="862">
        <v>0.27</v>
      </c>
      <c r="EQ141" s="862">
        <v>0.27</v>
      </c>
      <c r="ER141" s="862">
        <v>0.27</v>
      </c>
      <c r="ES141" s="862">
        <v>0.27</v>
      </c>
      <c r="ET141" s="862">
        <v>0.27</v>
      </c>
      <c r="EU141" s="862">
        <v>0.27</v>
      </c>
      <c r="EV141" s="862">
        <v>0.27</v>
      </c>
      <c r="EW141" s="862">
        <v>2.0000000000000018E-2</v>
      </c>
      <c r="EX141" s="862">
        <v>2.0000000000000018E-2</v>
      </c>
      <c r="EY141" s="862">
        <v>2.0000000000000018E-2</v>
      </c>
      <c r="EZ141" s="862">
        <v>2.0000000000000018E-2</v>
      </c>
      <c r="FA141" s="862">
        <v>2.0000000000000018E-2</v>
      </c>
      <c r="FB141" s="862">
        <v>1.0000000000000009E-2</v>
      </c>
      <c r="FC141" s="862">
        <v>1.0000000000000009E-2</v>
      </c>
      <c r="FD141" s="862">
        <v>1.0000000000000009E-2</v>
      </c>
      <c r="FE141" s="862">
        <v>1.0000000000000009E-2</v>
      </c>
      <c r="FF141" s="862">
        <v>6.0000000000000053E-2</v>
      </c>
      <c r="FG141" s="862">
        <v>6.0000000000000053E-2</v>
      </c>
      <c r="FH141" s="862">
        <v>6.0000000000000053E-2</v>
      </c>
      <c r="FI141" s="862">
        <v>6.0000000000000053E-2</v>
      </c>
      <c r="FJ141" s="862">
        <v>6.0000000000000053E-2</v>
      </c>
      <c r="FK141" s="862">
        <v>6.0000000000000053E-2</v>
      </c>
      <c r="FL141" s="862">
        <v>6.0000000000000053E-2</v>
      </c>
      <c r="FM141" s="862">
        <v>6.0000000000000053E-2</v>
      </c>
      <c r="FN141" s="862">
        <v>2.9999999999999805E-2</v>
      </c>
      <c r="FO141" s="862">
        <v>2.9999999999999805E-2</v>
      </c>
      <c r="FP141" s="862">
        <v>2.9999999999999805E-2</v>
      </c>
      <c r="FQ141" s="862">
        <v>2.9999999999999805E-2</v>
      </c>
      <c r="FR141" s="862">
        <v>2.9999999999999805E-2</v>
      </c>
      <c r="FS141" s="862">
        <v>2.9999999999999805E-2</v>
      </c>
      <c r="FT141" s="862">
        <v>2.9999999999999805E-2</v>
      </c>
      <c r="FU141" s="862">
        <v>-0.14000000000000012</v>
      </c>
      <c r="FV141" s="862">
        <v>-0.14000000000000012</v>
      </c>
      <c r="FW141" s="862">
        <v>-0.14000000000000012</v>
      </c>
      <c r="FX141" s="862">
        <v>-0.14000000000000012</v>
      </c>
      <c r="FY141" s="862">
        <v>-0.14000000000000012</v>
      </c>
      <c r="FZ141" s="862">
        <v>-0.14000000000000012</v>
      </c>
      <c r="GA141" s="862">
        <v>-0.14999999999999991</v>
      </c>
      <c r="GB141" s="862">
        <v>-0.14999999999999991</v>
      </c>
      <c r="GC141" s="862">
        <v>-0.14999999999999991</v>
      </c>
      <c r="GD141" s="862">
        <v>-0.15999999999999992</v>
      </c>
      <c r="GE141" s="862">
        <v>-0.15999999999999992</v>
      </c>
      <c r="GF141" s="862">
        <v>-0.15999999999999992</v>
      </c>
      <c r="GG141" s="862">
        <v>-0.15999999999999992</v>
      </c>
      <c r="GH141" s="862">
        <v>0.28999999999999981</v>
      </c>
      <c r="GI141" s="862">
        <v>0.28000000000000003</v>
      </c>
      <c r="GJ141" s="862">
        <v>0.28000000000000003</v>
      </c>
      <c r="GK141" s="862">
        <v>0.28000000000000003</v>
      </c>
      <c r="GL141" s="862">
        <v>0.28000000000000003</v>
      </c>
      <c r="GM141" s="862">
        <v>0.28000000000000003</v>
      </c>
      <c r="GN141" s="862">
        <v>0.28000000000000003</v>
      </c>
      <c r="GO141" s="862">
        <v>0.28000000000000003</v>
      </c>
      <c r="GP141" s="862">
        <v>0.30999999999999983</v>
      </c>
      <c r="GQ141" s="862">
        <v>0.30999999999999983</v>
      </c>
      <c r="GR141" s="862">
        <v>0.30999999999999983</v>
      </c>
      <c r="GS141" s="862">
        <v>0.30999999999999983</v>
      </c>
      <c r="GT141" s="862">
        <v>0.30999999999999983</v>
      </c>
      <c r="GU141" s="862">
        <v>0.30999999999999983</v>
      </c>
      <c r="GV141" s="862">
        <v>0.30999999999999983</v>
      </c>
      <c r="GW141" s="862">
        <v>2.0000000000000018E-2</v>
      </c>
      <c r="GX141" s="862">
        <v>2.0000000000000018E-2</v>
      </c>
      <c r="GY141" s="862">
        <v>2.0000000000000018E-2</v>
      </c>
      <c r="GZ141" s="862">
        <v>2.0000000000000018E-2</v>
      </c>
      <c r="HA141" s="862">
        <v>2.0000000000000018E-2</v>
      </c>
      <c r="HB141" s="862">
        <v>0</v>
      </c>
      <c r="HC141" s="862">
        <v>0</v>
      </c>
      <c r="HD141" s="862">
        <v>0</v>
      </c>
      <c r="HE141" s="862">
        <v>0</v>
      </c>
      <c r="HF141" s="862">
        <v>5.0000000000000044E-2</v>
      </c>
      <c r="HG141" s="862">
        <v>5.0000000000000044E-2</v>
      </c>
      <c r="HH141" s="862">
        <v>5.0000000000000044E-2</v>
      </c>
      <c r="HI141" s="862">
        <v>5.0000000000000044E-2</v>
      </c>
      <c r="HJ141" s="862">
        <v>5.0000000000000044E-2</v>
      </c>
      <c r="HK141" s="862">
        <v>5.0000000000000044E-2</v>
      </c>
      <c r="HL141" s="862">
        <v>5.0000000000000044E-2</v>
      </c>
      <c r="HM141" s="862">
        <v>5.0000000000000044E-2</v>
      </c>
      <c r="HN141" s="862">
        <v>2.0000000000000018E-2</v>
      </c>
      <c r="HO141" s="862">
        <v>2.0000000000000018E-2</v>
      </c>
      <c r="HP141" s="862">
        <v>2.0000000000000018E-2</v>
      </c>
      <c r="HQ141" s="862">
        <v>2.0000000000000018E-2</v>
      </c>
      <c r="HR141" s="862">
        <v>2.0000000000000018E-2</v>
      </c>
      <c r="HS141" s="862">
        <v>2.0000000000000018E-2</v>
      </c>
      <c r="HT141" s="862">
        <v>2.0000000000000018E-2</v>
      </c>
      <c r="HU141" s="862">
        <v>-0.1599999999999997</v>
      </c>
      <c r="HV141" s="862">
        <v>-0.1599999999999997</v>
      </c>
      <c r="HW141" s="862">
        <v>-0.1599999999999997</v>
      </c>
      <c r="HX141" s="862">
        <v>-0.1599999999999997</v>
      </c>
      <c r="HY141" s="862">
        <v>-0.20000000000000018</v>
      </c>
      <c r="HZ141" s="862">
        <v>-0.20000000000000018</v>
      </c>
      <c r="IA141" s="862">
        <v>-0.14000000000000012</v>
      </c>
      <c r="IB141" s="862">
        <v>-0.14000000000000012</v>
      </c>
      <c r="IC141" s="862">
        <v>-0.14000000000000012</v>
      </c>
      <c r="ID141" s="862">
        <v>-3.0000000000000249E-2</v>
      </c>
      <c r="IE141" s="862">
        <v>-3.0000000000000249E-2</v>
      </c>
      <c r="IF141" s="862">
        <v>-3.0000000000000249E-2</v>
      </c>
      <c r="IG141" s="862">
        <v>-3.0000000000000249E-2</v>
      </c>
      <c r="IH141" s="862">
        <v>0.53</v>
      </c>
      <c r="II141" s="862">
        <v>0.53</v>
      </c>
      <c r="IJ141" s="862">
        <v>0.53</v>
      </c>
      <c r="IK141" s="862">
        <v>0.53</v>
      </c>
      <c r="IL141" s="862">
        <v>0.53</v>
      </c>
      <c r="IM141" s="862">
        <v>0.53</v>
      </c>
      <c r="IN141" s="862">
        <v>0.53</v>
      </c>
      <c r="IO141" s="862">
        <v>0.53</v>
      </c>
      <c r="IP141" s="862">
        <v>0.67999999999999994</v>
      </c>
      <c r="IQ141" s="862">
        <v>0.67999999999999994</v>
      </c>
      <c r="IR141" s="862">
        <v>0.67999999999999994</v>
      </c>
      <c r="IS141" s="862">
        <v>0.67999999999999994</v>
      </c>
      <c r="IT141" s="862">
        <v>0.67999999999999994</v>
      </c>
      <c r="IU141" s="862">
        <v>0.67999999999999994</v>
      </c>
      <c r="IV141" s="862">
        <v>0.67999999999999994</v>
      </c>
      <c r="IW141" s="862">
        <v>0.10000000000000009</v>
      </c>
      <c r="IX141" s="862">
        <v>0.10000000000000009</v>
      </c>
      <c r="IY141" s="862">
        <v>0.10000000000000009</v>
      </c>
      <c r="IZ141" s="862">
        <v>0.10000000000000009</v>
      </c>
      <c r="JA141" s="862">
        <v>0.10000000000000009</v>
      </c>
      <c r="JB141" s="862">
        <v>2.0000000000000018E-2</v>
      </c>
      <c r="JC141" s="862">
        <v>2.0000000000000018E-2</v>
      </c>
      <c r="JD141" s="862">
        <v>2.0000000000000018E-2</v>
      </c>
      <c r="JE141" s="862">
        <v>2.0000000000000018E-2</v>
      </c>
      <c r="JF141" s="862">
        <v>2.0000000000000018E-2</v>
      </c>
      <c r="JG141" s="862">
        <v>2.0000000000000018E-2</v>
      </c>
      <c r="JH141" s="862">
        <v>2.0000000000000018E-2</v>
      </c>
      <c r="JI141" s="862">
        <v>2.0000000000000018E-2</v>
      </c>
      <c r="JJ141" s="862">
        <v>2.0000000000000018E-2</v>
      </c>
      <c r="JK141" s="862">
        <v>2.0000000000000018E-2</v>
      </c>
      <c r="JL141" s="862">
        <v>2.0000000000000018E-2</v>
      </c>
      <c r="JM141" s="862">
        <v>2.0000000000000018E-2</v>
      </c>
      <c r="JN141" s="862">
        <v>-5.0000000000000044E-2</v>
      </c>
      <c r="JO141" s="862">
        <v>-5.0000000000000044E-2</v>
      </c>
      <c r="JP141" s="862">
        <v>-5.0000000000000044E-2</v>
      </c>
      <c r="JQ141" s="862">
        <v>-5.0000000000000044E-2</v>
      </c>
      <c r="JR141" s="862">
        <v>-5.0000000000000044E-2</v>
      </c>
      <c r="JS141" s="862">
        <v>-5.0000000000000044E-2</v>
      </c>
      <c r="JT141" s="862">
        <v>-5.0000000000000044E-2</v>
      </c>
      <c r="JU141" s="862">
        <v>-0.12999999999999989</v>
      </c>
      <c r="JV141" s="862">
        <v>-0.12999999999999989</v>
      </c>
      <c r="JW141" s="862">
        <v>-0.12999999999999989</v>
      </c>
      <c r="JX141" s="862">
        <v>-0.12999999999999989</v>
      </c>
      <c r="JY141" s="862">
        <v>-0.18999999999999995</v>
      </c>
      <c r="JZ141" s="862">
        <v>-0.18999999999999995</v>
      </c>
      <c r="KA141" s="862">
        <v>-0.14999999999999991</v>
      </c>
      <c r="KB141" s="862">
        <v>-0.14999999999999991</v>
      </c>
      <c r="KC141" s="862">
        <v>-0.14999999999999991</v>
      </c>
      <c r="KD141" s="862">
        <v>-0.11000000000000032</v>
      </c>
      <c r="KE141" s="862">
        <v>-0.11000000000000032</v>
      </c>
      <c r="KF141" s="862">
        <v>-0.11000000000000032</v>
      </c>
      <c r="KG141" s="862">
        <v>-0.11000000000000032</v>
      </c>
      <c r="KH141" s="862">
        <v>0.38000000000000012</v>
      </c>
      <c r="KI141" s="862">
        <v>0.38000000000000012</v>
      </c>
      <c r="KJ141" s="862">
        <v>0.38000000000000012</v>
      </c>
      <c r="KK141" s="862">
        <v>0.38000000000000012</v>
      </c>
      <c r="KL141" s="862">
        <v>0.38000000000000012</v>
      </c>
      <c r="KM141" s="862">
        <v>0.38000000000000012</v>
      </c>
      <c r="KN141" s="862">
        <v>0.38000000000000012</v>
      </c>
      <c r="KO141" s="862">
        <v>0.38000000000000012</v>
      </c>
      <c r="KP141" s="862">
        <v>0.41000000000000014</v>
      </c>
      <c r="KQ141" s="862">
        <v>0.41000000000000014</v>
      </c>
      <c r="KR141" s="862">
        <v>0.41000000000000014</v>
      </c>
      <c r="KS141" s="862">
        <v>0.41000000000000014</v>
      </c>
      <c r="KT141" s="862">
        <v>0.41000000000000014</v>
      </c>
      <c r="KU141" s="862">
        <v>0.41000000000000014</v>
      </c>
      <c r="KV141" s="862">
        <v>0.41000000000000014</v>
      </c>
      <c r="KW141" s="862">
        <v>-4.9999999999999822E-2</v>
      </c>
      <c r="KX141" s="862">
        <v>-4.9999999999999822E-2</v>
      </c>
      <c r="KY141" s="862">
        <v>-4.9999999999999822E-2</v>
      </c>
      <c r="KZ141" s="862">
        <v>-4.9999999999999822E-2</v>
      </c>
      <c r="LA141" s="862">
        <v>-4.9999999999999822E-2</v>
      </c>
      <c r="LB141" s="862">
        <v>-4.0000000000000036E-2</v>
      </c>
      <c r="LC141" s="862">
        <v>-4.0000000000000036E-2</v>
      </c>
      <c r="LD141" s="862">
        <v>-4.0000000000000036E-2</v>
      </c>
      <c r="LE141" s="862">
        <v>-4.0000000000000036E-2</v>
      </c>
      <c r="LF141" s="862">
        <v>1.0000000000000009E-2</v>
      </c>
      <c r="LG141" s="862">
        <v>1.0000000000000009E-2</v>
      </c>
      <c r="LH141" s="862">
        <v>1.0000000000000009E-2</v>
      </c>
      <c r="LI141" s="862">
        <v>1.0000000000000009E-2</v>
      </c>
      <c r="LJ141" s="862">
        <v>1.0000000000000009E-2</v>
      </c>
      <c r="LK141" s="862">
        <v>1.0000000000000009E-2</v>
      </c>
      <c r="LL141" s="862">
        <v>1.0000000000000009E-2</v>
      </c>
      <c r="LM141" s="862">
        <v>1.0000000000000009E-2</v>
      </c>
      <c r="LN141" s="862">
        <v>1.0000000000000231E-2</v>
      </c>
      <c r="LO141" s="862">
        <v>1.0000000000000231E-2</v>
      </c>
      <c r="LP141" s="862">
        <v>1.0000000000000231E-2</v>
      </c>
      <c r="LQ141" s="862">
        <v>1.0000000000000231E-2</v>
      </c>
      <c r="LR141" s="862">
        <v>1.0000000000000231E-2</v>
      </c>
      <c r="LS141" s="862">
        <v>1.0000000000000231E-2</v>
      </c>
      <c r="LT141" s="862">
        <v>1.0000000000000231E-2</v>
      </c>
      <c r="LU141" s="862">
        <v>-9.9999999999999645E-2</v>
      </c>
      <c r="LV141" s="862">
        <v>-9.9999999999999645E-2</v>
      </c>
      <c r="LW141" s="862">
        <v>-9.9999999999999645E-2</v>
      </c>
      <c r="LX141" s="862">
        <v>-9.9999999999999645E-2</v>
      </c>
      <c r="LY141" s="862">
        <v>-0.10000000000000009</v>
      </c>
      <c r="LZ141" s="862">
        <v>-0.10000000000000009</v>
      </c>
      <c r="MA141" s="862">
        <v>-6.999999999999984E-2</v>
      </c>
      <c r="MB141" s="862">
        <v>-6.999999999999984E-2</v>
      </c>
      <c r="MC141" s="862">
        <v>-6.999999999999984E-2</v>
      </c>
      <c r="MD141" s="862">
        <v>-8.0000000000000071E-2</v>
      </c>
      <c r="ME141" s="862">
        <v>-8.0000000000000071E-2</v>
      </c>
      <c r="MF141" s="862">
        <v>-8.0000000000000071E-2</v>
      </c>
      <c r="MG141" s="862">
        <v>-8.0000000000000071E-2</v>
      </c>
      <c r="MH141" s="862">
        <v>-9.9999999999997868E-3</v>
      </c>
      <c r="MI141" s="862">
        <v>-2.0000000000000018E-2</v>
      </c>
      <c r="MJ141" s="862">
        <v>-2.0000000000000018E-2</v>
      </c>
      <c r="MK141" s="862">
        <v>-2.0000000000000018E-2</v>
      </c>
      <c r="ML141" s="862">
        <v>-2.0000000000000018E-2</v>
      </c>
      <c r="MM141" s="862">
        <v>-2.0000000000000018E-2</v>
      </c>
      <c r="MN141" s="862">
        <v>-2.0000000000000018E-2</v>
      </c>
      <c r="MO141" s="862">
        <v>-2.0000000000000018E-2</v>
      </c>
      <c r="MP141" s="862">
        <v>7.9999999999999849E-2</v>
      </c>
      <c r="MQ141" s="862">
        <v>7.9999999999999849E-2</v>
      </c>
      <c r="MR141" s="862">
        <v>7.9999999999999849E-2</v>
      </c>
      <c r="MS141" s="862">
        <v>7.9999999999999849E-2</v>
      </c>
      <c r="MT141" s="862">
        <v>7.9999999999999849E-2</v>
      </c>
      <c r="MU141" s="862">
        <v>7.9999999999999849E-2</v>
      </c>
      <c r="MV141" s="862">
        <v>7.9999999999999849E-2</v>
      </c>
      <c r="MW141" s="862">
        <v>4.0000000000000036E-2</v>
      </c>
      <c r="MX141" s="862">
        <v>4.0000000000000036E-2</v>
      </c>
      <c r="MY141" s="862">
        <v>4.0000000000000036E-2</v>
      </c>
      <c r="MZ141" s="862">
        <v>4.0000000000000036E-2</v>
      </c>
      <c r="NA141" s="862">
        <v>0.27</v>
      </c>
      <c r="NB141" s="862">
        <v>6.999999999999984E-2</v>
      </c>
      <c r="NC141" s="862">
        <v>6.999999999999984E-2</v>
      </c>
      <c r="ND141" s="862">
        <v>6.999999999999984E-2</v>
      </c>
      <c r="NE141" s="862">
        <v>6.999999999999984E-2</v>
      </c>
      <c r="NF141" s="862">
        <v>-1.0000000000000009E-2</v>
      </c>
      <c r="NG141" s="862">
        <v>-1.0000000000000009E-2</v>
      </c>
      <c r="NH141" s="862">
        <v>-1.0000000000000009E-2</v>
      </c>
      <c r="NI141" s="862">
        <v>-1.0000000000000009E-2</v>
      </c>
      <c r="NJ141" s="862">
        <v>-1.0000000000000009E-2</v>
      </c>
      <c r="NK141" s="862">
        <v>-1.0000000000000009E-2</v>
      </c>
      <c r="NL141" s="862">
        <v>-1.0000000000000009E-2</v>
      </c>
      <c r="NM141" s="862">
        <v>-1.0000000000000009E-2</v>
      </c>
      <c r="NN141" s="862">
        <v>1.0000000000000231E-2</v>
      </c>
      <c r="NO141" s="862">
        <v>1.0000000000000231E-2</v>
      </c>
      <c r="NP141" s="862">
        <v>1.0000000000000231E-2</v>
      </c>
      <c r="NQ141" s="862">
        <v>1.0000000000000231E-2</v>
      </c>
      <c r="NR141" s="862">
        <v>1.0000000000000231E-2</v>
      </c>
      <c r="NS141" s="862">
        <v>1.0000000000000231E-2</v>
      </c>
      <c r="NT141" s="862">
        <v>1.0000000000000231E-2</v>
      </c>
      <c r="NU141" s="862">
        <v>-9.9999999999999645E-2</v>
      </c>
      <c r="NV141" s="862">
        <v>-9.9999999999999645E-2</v>
      </c>
      <c r="NW141" s="862">
        <v>-9.9999999999999645E-2</v>
      </c>
      <c r="NX141" s="862">
        <v>-9.9999999999999645E-2</v>
      </c>
      <c r="NY141" s="862">
        <v>-0.10000000000000009</v>
      </c>
      <c r="NZ141" s="862">
        <v>-0.10000000000000009</v>
      </c>
      <c r="OA141" s="862">
        <v>-6.999999999999984E-2</v>
      </c>
      <c r="OB141" s="862">
        <v>-6.999999999999984E-2</v>
      </c>
      <c r="OC141" s="862">
        <v>-6.999999999999984E-2</v>
      </c>
      <c r="OD141" s="862">
        <v>-8.0000000000000071E-2</v>
      </c>
      <c r="OE141" s="862">
        <v>-8.0000000000000071E-2</v>
      </c>
      <c r="OF141" s="862">
        <v>-8.0000000000000071E-2</v>
      </c>
      <c r="OG141" s="862">
        <v>-8.0000000000000071E-2</v>
      </c>
      <c r="OH141" s="862">
        <v>-9.9999999999997868E-3</v>
      </c>
      <c r="OI141" s="862">
        <v>-2.0000000000000018E-2</v>
      </c>
      <c r="OJ141" s="862">
        <v>-2.0000000000000018E-2</v>
      </c>
      <c r="OK141" s="862">
        <v>-2.0000000000000018E-2</v>
      </c>
      <c r="OL141" s="862">
        <v>-2.0000000000000018E-2</v>
      </c>
      <c r="OM141" s="862">
        <v>-2.0000000000000018E-2</v>
      </c>
      <c r="ON141" s="862">
        <v>-2.0000000000000018E-2</v>
      </c>
      <c r="OO141" s="862">
        <v>-2.0000000000000018E-2</v>
      </c>
      <c r="OP141" s="862">
        <v>7.9999999999999849E-2</v>
      </c>
      <c r="OQ141" s="862">
        <v>7.9999999999999849E-2</v>
      </c>
      <c r="OR141" s="862">
        <v>7.9999999999999849E-2</v>
      </c>
      <c r="OS141" s="862">
        <v>7.9999999999999849E-2</v>
      </c>
      <c r="OT141" s="862">
        <v>7.9999999999999849E-2</v>
      </c>
      <c r="OU141" s="862">
        <v>7.9999999999999849E-2</v>
      </c>
      <c r="OV141" s="862">
        <v>7.9999999999999849E-2</v>
      </c>
      <c r="OW141" s="862">
        <v>4.0000000000000036E-2</v>
      </c>
      <c r="OX141" s="862">
        <v>4.0000000000000036E-2</v>
      </c>
      <c r="OY141" s="862">
        <v>4.0000000000000036E-2</v>
      </c>
      <c r="OZ141" s="862">
        <v>4.0000000000000036E-2</v>
      </c>
      <c r="PA141" s="862">
        <v>0.27</v>
      </c>
      <c r="PB141" s="862">
        <v>6.999999999999984E-2</v>
      </c>
      <c r="PC141" s="862">
        <v>6.999999999999984E-2</v>
      </c>
      <c r="PD141" s="862">
        <v>6.999999999999984E-2</v>
      </c>
      <c r="PE141" s="862">
        <v>6.999999999999984E-2</v>
      </c>
      <c r="PF141" s="862">
        <v>-1.0000000000000009E-2</v>
      </c>
      <c r="PG141" s="862">
        <v>-1.0000000000000009E-2</v>
      </c>
      <c r="PH141" s="862">
        <v>-1.0000000000000009E-2</v>
      </c>
      <c r="PI141" s="862">
        <v>-1.0000000000000009E-2</v>
      </c>
      <c r="PJ141" s="862">
        <v>-1.0000000000000009E-2</v>
      </c>
      <c r="PK141" s="862">
        <v>-1.0000000000000009E-2</v>
      </c>
      <c r="PL141" s="862">
        <v>-1.0000000000000009E-2</v>
      </c>
      <c r="PM141" s="862">
        <v>-1.0000000000000009E-2</v>
      </c>
      <c r="PN141" s="862">
        <v>1.0000000000000231E-2</v>
      </c>
      <c r="PO141" s="862">
        <v>1.0000000000000231E-2</v>
      </c>
      <c r="PP141" s="862">
        <v>1.0000000000000231E-2</v>
      </c>
      <c r="PQ141" s="862">
        <v>1.0000000000000231E-2</v>
      </c>
      <c r="PR141" s="862">
        <v>1.0000000000000231E-2</v>
      </c>
      <c r="PS141" s="862">
        <v>1.0000000000000231E-2</v>
      </c>
      <c r="PT141" s="862">
        <v>1.0000000000000231E-2</v>
      </c>
      <c r="PU141" s="862">
        <v>-9.9999999999999645E-2</v>
      </c>
      <c r="PV141" s="862">
        <v>-9.9999999999999645E-2</v>
      </c>
      <c r="PW141" s="862">
        <v>-9.9999999999999645E-2</v>
      </c>
      <c r="PX141" s="862">
        <v>-9.9999999999999645E-2</v>
      </c>
      <c r="PY141" s="862">
        <v>-0.10000000000000009</v>
      </c>
      <c r="PZ141" s="862">
        <v>-0.10000000000000009</v>
      </c>
      <c r="QA141" s="862">
        <v>-6.999999999999984E-2</v>
      </c>
      <c r="QB141" s="862">
        <v>-6.999999999999984E-2</v>
      </c>
      <c r="QC141" s="862">
        <v>-6.999999999999984E-2</v>
      </c>
      <c r="QD141" s="862">
        <v>-8.0000000000000071E-2</v>
      </c>
      <c r="QE141" s="862">
        <v>-8.0000000000000071E-2</v>
      </c>
      <c r="QF141" s="862">
        <v>-8.0000000000000071E-2</v>
      </c>
      <c r="QG141" s="862">
        <v>-8.0000000000000071E-2</v>
      </c>
      <c r="QH141" s="862">
        <v>-9.9999999999997868E-3</v>
      </c>
      <c r="QI141" s="862">
        <v>-2.0000000000000018E-2</v>
      </c>
      <c r="QJ141" s="862">
        <v>-2.0000000000000018E-2</v>
      </c>
      <c r="QK141" s="862">
        <v>-2.0000000000000018E-2</v>
      </c>
      <c r="QL141" s="862">
        <v>-2.0000000000000018E-2</v>
      </c>
      <c r="QM141" s="862">
        <v>-2.0000000000000018E-2</v>
      </c>
      <c r="QN141" s="862">
        <v>-2.0000000000000018E-2</v>
      </c>
      <c r="QO141" s="862">
        <v>-2.0000000000000018E-2</v>
      </c>
      <c r="QP141" s="862">
        <v>7.9999999999999849E-2</v>
      </c>
      <c r="QQ141" s="862">
        <v>7.9999999999999849E-2</v>
      </c>
      <c r="QR141" s="862">
        <v>7.9999999999999849E-2</v>
      </c>
      <c r="QS141" s="862">
        <v>7.9999999999999849E-2</v>
      </c>
      <c r="QT141" s="862">
        <v>7.9999999999999849E-2</v>
      </c>
      <c r="QU141" s="862">
        <v>7.9999999999999849E-2</v>
      </c>
      <c r="QV141" s="862">
        <v>7.9999999999999849E-2</v>
      </c>
      <c r="QW141" s="862">
        <v>4.0000000000000036E-2</v>
      </c>
      <c r="QX141" s="862">
        <v>4.0000000000000036E-2</v>
      </c>
      <c r="QY141" s="862">
        <v>4.0000000000000036E-2</v>
      </c>
      <c r="QZ141" s="862">
        <v>4.0000000000000036E-2</v>
      </c>
      <c r="RA141" s="862">
        <v>0.27</v>
      </c>
      <c r="RB141" s="862">
        <v>6.999999999999984E-2</v>
      </c>
      <c r="RC141" s="862">
        <v>6.999999999999984E-2</v>
      </c>
      <c r="RD141" s="862">
        <v>6.999999999999984E-2</v>
      </c>
      <c r="RE141" s="862">
        <v>6.999999999999984E-2</v>
      </c>
      <c r="RF141" s="862">
        <v>-1.0000000000000009E-2</v>
      </c>
      <c r="RG141" s="862">
        <v>-1.0000000000000009E-2</v>
      </c>
      <c r="RH141" s="862">
        <v>-1.0000000000000009E-2</v>
      </c>
      <c r="RI141" s="862">
        <v>-1.0000000000000009E-2</v>
      </c>
      <c r="RJ141" s="862">
        <v>-1.0000000000000009E-2</v>
      </c>
      <c r="RK141" s="862">
        <v>-1.0000000000000009E-2</v>
      </c>
      <c r="RL141" s="862">
        <v>-1.0000000000000009E-2</v>
      </c>
      <c r="RM141" s="862">
        <v>-1.0000000000000009E-2</v>
      </c>
      <c r="RN141" s="862">
        <v>1.0000000000000231E-2</v>
      </c>
      <c r="RO141" s="862">
        <v>1.0000000000000231E-2</v>
      </c>
      <c r="RP141" s="862">
        <v>1.0000000000000231E-2</v>
      </c>
      <c r="RQ141" s="862">
        <v>1.0000000000000231E-2</v>
      </c>
      <c r="RR141" s="862">
        <v>1.0000000000000231E-2</v>
      </c>
      <c r="RS141" s="862">
        <v>1.0000000000000231E-2</v>
      </c>
      <c r="RT141" s="862">
        <v>1.0000000000000231E-2</v>
      </c>
      <c r="RU141" s="862">
        <v>-9.9999999999999645E-2</v>
      </c>
      <c r="RV141" s="862">
        <v>-9.9999999999999645E-2</v>
      </c>
      <c r="RW141" s="862">
        <v>-9.9999999999999645E-2</v>
      </c>
      <c r="RX141" s="862">
        <v>-9.9999999999999645E-2</v>
      </c>
      <c r="RY141" s="862">
        <v>-0.10000000000000009</v>
      </c>
      <c r="RZ141" s="862">
        <v>-0.10000000000000009</v>
      </c>
      <c r="SA141" s="862">
        <v>-6.999999999999984E-2</v>
      </c>
      <c r="SB141" s="862">
        <v>-6.999999999999984E-2</v>
      </c>
      <c r="SC141" s="862">
        <v>-6.999999999999984E-2</v>
      </c>
      <c r="SD141" s="862">
        <v>-8.0000000000000071E-2</v>
      </c>
      <c r="SE141" s="862">
        <v>-8.0000000000000071E-2</v>
      </c>
      <c r="SF141" s="862">
        <v>-8.0000000000000071E-2</v>
      </c>
      <c r="SG141" s="862">
        <v>-8.0000000000000071E-2</v>
      </c>
      <c r="SH141" s="862">
        <v>-9.9999999999997868E-3</v>
      </c>
      <c r="SI141" s="862">
        <v>-2.0000000000000018E-2</v>
      </c>
      <c r="SJ141" s="460">
        <f t="shared" si="61"/>
        <v>-2.0000000000000018E-2</v>
      </c>
      <c r="SK141" s="441"/>
      <c r="SL141" s="429"/>
      <c r="SM141" s="429"/>
      <c r="SN141" s="429"/>
    </row>
    <row r="142" spans="1:508" outlineLevel="2" x14ac:dyDescent="0.25">
      <c r="A142" s="429"/>
      <c r="B142" s="438"/>
      <c r="C142" s="647">
        <f>INT($C$40)+2</f>
        <v>3</v>
      </c>
      <c r="D142" s="460"/>
      <c r="E142" s="518"/>
      <c r="F142" s="518"/>
      <c r="G142" s="460"/>
      <c r="H142" s="870"/>
      <c r="I142" s="870" t="s">
        <v>695</v>
      </c>
      <c r="J142" s="871">
        <f t="shared" si="62"/>
        <v>15</v>
      </c>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8"/>
      <c r="F143" s="518"/>
      <c r="G143" s="460"/>
      <c r="H143" s="872"/>
      <c r="I143" s="872" t="s">
        <v>696</v>
      </c>
      <c r="J143" s="873">
        <f t="shared" si="62"/>
        <v>16</v>
      </c>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8"/>
      <c r="F144" s="518"/>
      <c r="G144" s="460"/>
      <c r="H144" s="872"/>
      <c r="I144" s="872" t="s">
        <v>697</v>
      </c>
      <c r="J144" s="873">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8"/>
      <c r="F145" s="518"/>
      <c r="G145" s="460"/>
      <c r="H145" s="876"/>
      <c r="I145" s="876" t="s">
        <v>847</v>
      </c>
      <c r="J145" s="877">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8"/>
      <c r="F146" s="518"/>
      <c r="G146" s="460"/>
      <c r="H146" s="878"/>
      <c r="I146" s="878" t="s">
        <v>848</v>
      </c>
      <c r="J146" s="879">
        <f t="shared" si="62"/>
        <v>19</v>
      </c>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849</v>
      </c>
      <c r="J147" s="667">
        <f t="shared" si="62"/>
        <v>20</v>
      </c>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850</v>
      </c>
      <c r="J148" s="73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851</v>
      </c>
      <c r="J149" s="736">
        <f t="shared" si="62"/>
        <v>22</v>
      </c>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852</v>
      </c>
      <c r="J150" s="868">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8"/>
      <c r="F151" s="518"/>
      <c r="G151" s="460"/>
      <c r="H151" s="878"/>
      <c r="I151" s="878" t="s">
        <v>853</v>
      </c>
      <c r="J151" s="879">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0" t="str">
        <f>Sheep!$H$253&amp;" Merino BBB"</f>
        <v>Win Merino BBB</v>
      </c>
      <c r="I152" s="870" t="s">
        <v>1049</v>
      </c>
      <c r="J152" s="871">
        <f t="shared" si="62"/>
        <v>25</v>
      </c>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1.0000000000000009E-2</v>
      </c>
      <c r="DH152" s="859">
        <v>1.0000000000000009E-2</v>
      </c>
      <c r="DI152" s="859">
        <v>1.0000000000000009E-2</v>
      </c>
      <c r="DJ152" s="859">
        <v>1.0000000000000009E-2</v>
      </c>
      <c r="DK152" s="859">
        <v>1.0000000000000009E-2</v>
      </c>
      <c r="DL152" s="859">
        <v>1.0000000000000009E-2</v>
      </c>
      <c r="DM152" s="859">
        <v>-4.0000000000000036E-2</v>
      </c>
      <c r="DN152" s="859">
        <v>2.0000000000000018E-2</v>
      </c>
      <c r="DO152" s="859">
        <v>2.0000000000000018E-2</v>
      </c>
      <c r="DP152" s="859">
        <v>2.0000000000000018E-2</v>
      </c>
      <c r="DQ152" s="859">
        <v>2.0000000000000018E-2</v>
      </c>
      <c r="DR152" s="859">
        <v>2.0000000000000018E-2</v>
      </c>
      <c r="DS152" s="859">
        <v>2.0000000000000018E-2</v>
      </c>
      <c r="DT152" s="859">
        <v>2.0000000000000018E-2</v>
      </c>
      <c r="DU152" s="859">
        <v>-7.0000000000000284E-2</v>
      </c>
      <c r="DV152" s="859">
        <v>-7.0000000000000284E-2</v>
      </c>
      <c r="DW152" s="859">
        <v>-7.0000000000000284E-2</v>
      </c>
      <c r="DX152" s="859">
        <v>-7.0000000000000284E-2</v>
      </c>
      <c r="DY152" s="859">
        <v>-8.9999999999999858E-2</v>
      </c>
      <c r="DZ152" s="859">
        <v>-8.9999999999999858E-2</v>
      </c>
      <c r="EA152" s="859">
        <v>-0.20000000000000018</v>
      </c>
      <c r="EB152" s="859">
        <v>-0.20000000000000018</v>
      </c>
      <c r="EC152" s="859">
        <v>-0.20000000000000018</v>
      </c>
      <c r="ED152" s="859">
        <v>-0.91999999999999993</v>
      </c>
      <c r="EE152" s="859">
        <v>-0.91999999999999993</v>
      </c>
      <c r="EF152" s="859">
        <v>-0.91999999999999993</v>
      </c>
      <c r="EG152" s="859">
        <v>-0.91999999999999993</v>
      </c>
      <c r="EH152" s="859">
        <v>-1.37</v>
      </c>
      <c r="EI152" s="859">
        <v>-1.3599999999999999</v>
      </c>
      <c r="EJ152" s="859">
        <v>-1.3599999999999999</v>
      </c>
      <c r="EK152" s="859">
        <v>-1.3599999999999999</v>
      </c>
      <c r="EL152" s="859">
        <v>-1.3599999999999999</v>
      </c>
      <c r="EM152" s="859">
        <v>-1.3599999999999999</v>
      </c>
      <c r="EN152" s="859">
        <v>-1.3599999999999999</v>
      </c>
      <c r="EO152" s="859">
        <v>-1.3599999999999999</v>
      </c>
      <c r="EP152" s="859">
        <v>-0.60000000000000009</v>
      </c>
      <c r="EQ152" s="859">
        <v>-0.60000000000000009</v>
      </c>
      <c r="ER152" s="859">
        <v>-0.60000000000000009</v>
      </c>
      <c r="ES152" s="859">
        <v>-0.60000000000000009</v>
      </c>
      <c r="ET152" s="859">
        <v>-0.60000000000000009</v>
      </c>
      <c r="EU152" s="859">
        <v>-0.60000000000000009</v>
      </c>
      <c r="EV152" s="859">
        <v>-0.60000000000000009</v>
      </c>
      <c r="EW152" s="859">
        <v>3.0000000000000027E-2</v>
      </c>
      <c r="EX152" s="859">
        <v>3.0000000000000027E-2</v>
      </c>
      <c r="EY152" s="859">
        <v>3.0000000000000027E-2</v>
      </c>
      <c r="EZ152" s="859">
        <v>3.0000000000000027E-2</v>
      </c>
      <c r="FA152" s="859">
        <v>3.0000000000000027E-2</v>
      </c>
      <c r="FB152" s="859">
        <v>-1.0000000000000009E-2</v>
      </c>
      <c r="FC152" s="859">
        <v>-1.0000000000000009E-2</v>
      </c>
      <c r="FD152" s="859">
        <v>-1.0000000000000009E-2</v>
      </c>
      <c r="FE152" s="859">
        <v>-1.0000000000000009E-2</v>
      </c>
      <c r="FF152" s="859">
        <v>0</v>
      </c>
      <c r="FG152" s="859">
        <v>0</v>
      </c>
      <c r="FH152" s="859">
        <v>0</v>
      </c>
      <c r="FI152" s="859">
        <v>0</v>
      </c>
      <c r="FJ152" s="859">
        <v>0</v>
      </c>
      <c r="FK152" s="859">
        <v>0</v>
      </c>
      <c r="FL152" s="859">
        <v>0</v>
      </c>
      <c r="FM152" s="859">
        <v>-5.0000000000000044E-2</v>
      </c>
      <c r="FN152" s="859">
        <v>-5.0000000000000266E-2</v>
      </c>
      <c r="FO152" s="859">
        <v>-5.0000000000000266E-2</v>
      </c>
      <c r="FP152" s="859">
        <v>-5.0000000000000266E-2</v>
      </c>
      <c r="FQ152" s="859">
        <v>-5.0000000000000266E-2</v>
      </c>
      <c r="FR152" s="859">
        <v>-5.0000000000000266E-2</v>
      </c>
      <c r="FS152" s="859">
        <v>-5.0000000000000266E-2</v>
      </c>
      <c r="FT152" s="859">
        <v>-5.0000000000000266E-2</v>
      </c>
      <c r="FU152" s="859">
        <v>-9.0000000000000302E-2</v>
      </c>
      <c r="FV152" s="859">
        <v>-9.0000000000000302E-2</v>
      </c>
      <c r="FW152" s="859">
        <v>-9.0000000000000302E-2</v>
      </c>
      <c r="FX152" s="859">
        <v>-9.0000000000000302E-2</v>
      </c>
      <c r="FY152" s="859">
        <v>-0.10000000000000009</v>
      </c>
      <c r="FZ152" s="859">
        <v>-0.10000000000000009</v>
      </c>
      <c r="GA152" s="859">
        <v>-0.25</v>
      </c>
      <c r="GB152" s="859">
        <v>-0.25</v>
      </c>
      <c r="GC152" s="859">
        <v>-0.25</v>
      </c>
      <c r="GD152" s="859">
        <v>-1.18</v>
      </c>
      <c r="GE152" s="859">
        <v>-1.18</v>
      </c>
      <c r="GF152" s="859">
        <v>-1.18</v>
      </c>
      <c r="GG152" s="859">
        <v>-1.18</v>
      </c>
      <c r="GH152" s="859">
        <v>-1.4499999999999997</v>
      </c>
      <c r="GI152" s="859">
        <v>-1.4299999999999997</v>
      </c>
      <c r="GJ152" s="859">
        <v>-1.4299999999999997</v>
      </c>
      <c r="GK152" s="859">
        <v>-1.4299999999999997</v>
      </c>
      <c r="GL152" s="859">
        <v>-1.4299999999999997</v>
      </c>
      <c r="GM152" s="859">
        <v>-1.4299999999999997</v>
      </c>
      <c r="GN152" s="859">
        <v>-1.4299999999999997</v>
      </c>
      <c r="GO152" s="859">
        <v>-1.4299999999999997</v>
      </c>
      <c r="GP152" s="859">
        <v>-0.75</v>
      </c>
      <c r="GQ152" s="859">
        <v>-0.75</v>
      </c>
      <c r="GR152" s="859">
        <v>-0.75</v>
      </c>
      <c r="GS152" s="859">
        <v>-0.75</v>
      </c>
      <c r="GT152" s="859">
        <v>-0.75</v>
      </c>
      <c r="GU152" s="859">
        <v>-0.75</v>
      </c>
      <c r="GV152" s="859">
        <v>-0.75</v>
      </c>
      <c r="GW152" s="859">
        <v>0</v>
      </c>
      <c r="GX152" s="859">
        <v>0</v>
      </c>
      <c r="GY152" s="859">
        <v>0</v>
      </c>
      <c r="GZ152" s="859">
        <v>0</v>
      </c>
      <c r="HA152" s="859">
        <v>0</v>
      </c>
      <c r="HB152" s="859">
        <v>-3.9999999999999813E-2</v>
      </c>
      <c r="HC152" s="859">
        <v>-3.9999999999999813E-2</v>
      </c>
      <c r="HD152" s="859">
        <v>-3.9999999999999813E-2</v>
      </c>
      <c r="HE152" s="859">
        <v>-3.9999999999999813E-2</v>
      </c>
      <c r="HF152" s="859">
        <v>-2.9999999999999805E-2</v>
      </c>
      <c r="HG152" s="859">
        <v>-2.9999999999999805E-2</v>
      </c>
      <c r="HH152" s="859">
        <v>-2.9999999999999805E-2</v>
      </c>
      <c r="HI152" s="859">
        <v>-2.9999999999999805E-2</v>
      </c>
      <c r="HJ152" s="859">
        <v>-2.9999999999999805E-2</v>
      </c>
      <c r="HK152" s="859">
        <v>-2.9999999999999805E-2</v>
      </c>
      <c r="HL152" s="859">
        <v>-2.9999999999999805E-2</v>
      </c>
      <c r="HM152" s="859">
        <v>-7.9999999999999849E-2</v>
      </c>
      <c r="HN152" s="859">
        <v>-1.0000000000000231E-2</v>
      </c>
      <c r="HO152" s="859">
        <v>-1.0000000000000231E-2</v>
      </c>
      <c r="HP152" s="859">
        <v>-1.0000000000000231E-2</v>
      </c>
      <c r="HQ152" s="859">
        <v>-1.0000000000000231E-2</v>
      </c>
      <c r="HR152" s="859">
        <v>-1.0000000000000231E-2</v>
      </c>
      <c r="HS152" s="859">
        <v>-1.0000000000000231E-2</v>
      </c>
      <c r="HT152" s="859">
        <v>-1.0000000000000231E-2</v>
      </c>
      <c r="HU152" s="859">
        <v>-7.0000000000000284E-2</v>
      </c>
      <c r="HV152" s="859">
        <v>-7.0000000000000284E-2</v>
      </c>
      <c r="HW152" s="859">
        <v>-7.0000000000000284E-2</v>
      </c>
      <c r="HX152" s="859">
        <v>-7.0000000000000284E-2</v>
      </c>
      <c r="HY152" s="859">
        <v>-8.9999999999999858E-2</v>
      </c>
      <c r="HZ152" s="859">
        <v>-8.9999999999999858E-2</v>
      </c>
      <c r="IA152" s="859">
        <v>-0.25999999999999979</v>
      </c>
      <c r="IB152" s="859">
        <v>-0.25999999999999979</v>
      </c>
      <c r="IC152" s="859">
        <v>-0.25999999999999979</v>
      </c>
      <c r="ID152" s="859">
        <v>-1.2399999999999998</v>
      </c>
      <c r="IE152" s="859">
        <v>-1.2399999999999998</v>
      </c>
      <c r="IF152" s="859">
        <v>-1.2399999999999998</v>
      </c>
      <c r="IG152" s="859">
        <v>-1.2399999999999998</v>
      </c>
      <c r="IH152" s="859">
        <v>-1.48</v>
      </c>
      <c r="II152" s="859">
        <v>-1.46</v>
      </c>
      <c r="IJ152" s="859">
        <v>-1.46</v>
      </c>
      <c r="IK152" s="859">
        <v>-1.46</v>
      </c>
      <c r="IL152" s="859">
        <v>-1.46</v>
      </c>
      <c r="IM152" s="859">
        <v>-1.46</v>
      </c>
      <c r="IN152" s="859">
        <v>-1.46</v>
      </c>
      <c r="IO152" s="859">
        <v>-1.46</v>
      </c>
      <c r="IP152" s="859">
        <v>-0.77</v>
      </c>
      <c r="IQ152" s="859">
        <v>-0.77</v>
      </c>
      <c r="IR152" s="859">
        <v>-0.77</v>
      </c>
      <c r="IS152" s="859">
        <v>-0.77</v>
      </c>
      <c r="IT152" s="859">
        <v>-0.77</v>
      </c>
      <c r="IU152" s="859">
        <v>-0.77</v>
      </c>
      <c r="IV152" s="859">
        <v>-0.77</v>
      </c>
      <c r="IW152" s="859">
        <v>-5.0000000000000044E-2</v>
      </c>
      <c r="IX152" s="859">
        <v>-5.0000000000000044E-2</v>
      </c>
      <c r="IY152" s="859">
        <v>-5.0000000000000044E-2</v>
      </c>
      <c r="IZ152" s="859">
        <v>-5.0000000000000044E-2</v>
      </c>
      <c r="JA152" s="859">
        <v>-5.0000000000000044E-2</v>
      </c>
      <c r="JB152" s="859">
        <v>-1.0000000000000009E-2</v>
      </c>
      <c r="JC152" s="859">
        <v>-1.0000000000000009E-2</v>
      </c>
      <c r="JD152" s="859">
        <v>-1.0000000000000009E-2</v>
      </c>
      <c r="JE152" s="859">
        <v>-1.0000000000000009E-2</v>
      </c>
      <c r="JF152" s="859">
        <v>-2.0000000000000018E-2</v>
      </c>
      <c r="JG152" s="859">
        <v>-2.0000000000000018E-2</v>
      </c>
      <c r="JH152" s="859">
        <v>-2.0000000000000018E-2</v>
      </c>
      <c r="JI152" s="859">
        <v>-2.0000000000000018E-2</v>
      </c>
      <c r="JJ152" s="859">
        <v>-2.0000000000000018E-2</v>
      </c>
      <c r="JK152" s="859">
        <v>-2.0000000000000018E-2</v>
      </c>
      <c r="JL152" s="859">
        <v>-2.0000000000000018E-2</v>
      </c>
      <c r="JM152" s="859">
        <v>-7.0000000000000062E-2</v>
      </c>
      <c r="JN152" s="859">
        <v>2.9999999999999805E-2</v>
      </c>
      <c r="JO152" s="859">
        <v>2.9999999999999805E-2</v>
      </c>
      <c r="JP152" s="859">
        <v>2.9999999999999805E-2</v>
      </c>
      <c r="JQ152" s="859">
        <v>2.9999999999999805E-2</v>
      </c>
      <c r="JR152" s="859">
        <v>2.9999999999999805E-2</v>
      </c>
      <c r="JS152" s="859">
        <v>2.9999999999999805E-2</v>
      </c>
      <c r="JT152" s="859">
        <v>2.9999999999999805E-2</v>
      </c>
      <c r="JU152" s="859">
        <v>-9.0000000000000302E-2</v>
      </c>
      <c r="JV152" s="859">
        <v>-9.0000000000000302E-2</v>
      </c>
      <c r="JW152" s="859">
        <v>-9.0000000000000302E-2</v>
      </c>
      <c r="JX152" s="859">
        <v>-9.0000000000000302E-2</v>
      </c>
      <c r="JY152" s="859">
        <v>-6.0000000000000053E-2</v>
      </c>
      <c r="JZ152" s="859">
        <v>-6.0000000000000053E-2</v>
      </c>
      <c r="KA152" s="859">
        <v>-0.25</v>
      </c>
      <c r="KB152" s="859">
        <v>-0.25</v>
      </c>
      <c r="KC152" s="859">
        <v>-0.25</v>
      </c>
      <c r="KD152" s="859">
        <v>-1.1599999999999999</v>
      </c>
      <c r="KE152" s="859">
        <v>-1.1599999999999999</v>
      </c>
      <c r="KF152" s="859">
        <v>-1.1599999999999999</v>
      </c>
      <c r="KG152" s="859">
        <v>-1.1599999999999999</v>
      </c>
      <c r="KH152" s="859">
        <v>-1.48</v>
      </c>
      <c r="KI152" s="859">
        <v>-1.4499999999999997</v>
      </c>
      <c r="KJ152" s="859">
        <v>-1.4499999999999997</v>
      </c>
      <c r="KK152" s="859">
        <v>-1.4499999999999997</v>
      </c>
      <c r="KL152" s="859">
        <v>-1.4499999999999997</v>
      </c>
      <c r="KM152" s="859">
        <v>-1.4499999999999997</v>
      </c>
      <c r="KN152" s="859">
        <v>-1.4499999999999997</v>
      </c>
      <c r="KO152" s="859">
        <v>-1.4499999999999997</v>
      </c>
      <c r="KP152" s="859">
        <v>-0.73</v>
      </c>
      <c r="KQ152" s="859">
        <v>-0.73</v>
      </c>
      <c r="KR152" s="859">
        <v>-0.73</v>
      </c>
      <c r="KS152" s="859">
        <v>-0.73</v>
      </c>
      <c r="KT152" s="859">
        <v>-0.73</v>
      </c>
      <c r="KU152" s="859">
        <v>-0.73</v>
      </c>
      <c r="KV152" s="859">
        <v>-0.73</v>
      </c>
      <c r="KW152" s="859">
        <v>8.0000000000000071E-2</v>
      </c>
      <c r="KX152" s="859">
        <v>8.0000000000000071E-2</v>
      </c>
      <c r="KY152" s="859">
        <v>8.0000000000000071E-2</v>
      </c>
      <c r="KZ152" s="859">
        <v>8.0000000000000071E-2</v>
      </c>
      <c r="LA152" s="859">
        <v>8.0000000000000071E-2</v>
      </c>
      <c r="LB152" s="859">
        <v>-1.0000000000000009E-2</v>
      </c>
      <c r="LC152" s="859">
        <v>-1.0000000000000009E-2</v>
      </c>
      <c r="LD152" s="859">
        <v>-1.0000000000000009E-2</v>
      </c>
      <c r="LE152" s="859">
        <v>-1.0000000000000009E-2</v>
      </c>
      <c r="LF152" s="859">
        <v>-9.9999999999997868E-3</v>
      </c>
      <c r="LG152" s="859">
        <v>-9.9999999999997868E-3</v>
      </c>
      <c r="LH152" s="859">
        <v>-9.9999999999997868E-3</v>
      </c>
      <c r="LI152" s="859">
        <v>-9.9999999999997868E-3</v>
      </c>
      <c r="LJ152" s="859">
        <v>-9.9999999999997868E-3</v>
      </c>
      <c r="LK152" s="859">
        <v>-9.9999999999997868E-3</v>
      </c>
      <c r="LL152" s="859">
        <v>-9.9999999999997868E-3</v>
      </c>
      <c r="LM152" s="859">
        <v>-5.9999999999999831E-2</v>
      </c>
      <c r="LN152" s="859">
        <v>-1.0000000000000231E-2</v>
      </c>
      <c r="LO152" s="859">
        <v>-1.0000000000000231E-2</v>
      </c>
      <c r="LP152" s="859">
        <v>-1.0000000000000231E-2</v>
      </c>
      <c r="LQ152" s="859">
        <v>-1.0000000000000231E-2</v>
      </c>
      <c r="LR152" s="859">
        <v>-1.0000000000000231E-2</v>
      </c>
      <c r="LS152" s="859">
        <v>-1.0000000000000231E-2</v>
      </c>
      <c r="LT152" s="859">
        <v>-1.0000000000000231E-2</v>
      </c>
      <c r="LU152" s="859">
        <v>-0.10000000000000009</v>
      </c>
      <c r="LV152" s="859">
        <v>-0.10000000000000009</v>
      </c>
      <c r="LW152" s="859">
        <v>-0.10000000000000009</v>
      </c>
      <c r="LX152" s="859">
        <v>-0.10000000000000009</v>
      </c>
      <c r="LY152" s="859">
        <v>-8.0000000000000071E-2</v>
      </c>
      <c r="LZ152" s="859">
        <v>-8.0000000000000071E-2</v>
      </c>
      <c r="MA152" s="859">
        <v>-0.31000000000000005</v>
      </c>
      <c r="MB152" s="859">
        <v>-0.31000000000000005</v>
      </c>
      <c r="MC152" s="859">
        <v>-0.31000000000000005</v>
      </c>
      <c r="MD152" s="859">
        <v>-1.3399999999999999</v>
      </c>
      <c r="ME152" s="859">
        <v>-1.3399999999999999</v>
      </c>
      <c r="MF152" s="859">
        <v>-1.3399999999999999</v>
      </c>
      <c r="MG152" s="859">
        <v>-1.3399999999999999</v>
      </c>
      <c r="MH152" s="859">
        <v>-1.5699999999999998</v>
      </c>
      <c r="MI152" s="859">
        <v>-1.5499999999999998</v>
      </c>
      <c r="MJ152" s="859">
        <v>-1.5499999999999998</v>
      </c>
      <c r="MK152" s="859">
        <v>-1.5499999999999998</v>
      </c>
      <c r="ML152" s="859">
        <v>-1.5499999999999998</v>
      </c>
      <c r="MM152" s="859">
        <v>-1.5499999999999998</v>
      </c>
      <c r="MN152" s="859">
        <v>-1.5499999999999998</v>
      </c>
      <c r="MO152" s="859">
        <v>-1.5499999999999998</v>
      </c>
      <c r="MP152" s="859">
        <v>-0.86999999999999988</v>
      </c>
      <c r="MQ152" s="859">
        <v>-0.86999999999999988</v>
      </c>
      <c r="MR152" s="859">
        <v>-0.86999999999999988</v>
      </c>
      <c r="MS152" s="859">
        <v>-0.86999999999999988</v>
      </c>
      <c r="MT152" s="859">
        <v>-0.86999999999999988</v>
      </c>
      <c r="MU152" s="859">
        <v>-0.86999999999999988</v>
      </c>
      <c r="MV152" s="859">
        <v>-0.86999999999999988</v>
      </c>
      <c r="MW152" s="859">
        <v>-0.35000000000000009</v>
      </c>
      <c r="MX152" s="859">
        <v>-0.35000000000000009</v>
      </c>
      <c r="MY152" s="859">
        <v>-0.35000000000000009</v>
      </c>
      <c r="MZ152" s="859">
        <v>-0.35000000000000009</v>
      </c>
      <c r="NA152" s="859">
        <v>-0.35000000000000009</v>
      </c>
      <c r="NB152" s="859">
        <v>-0.13000000000000012</v>
      </c>
      <c r="NC152" s="859">
        <v>-0.13000000000000012</v>
      </c>
      <c r="ND152" s="859">
        <v>-0.13000000000000012</v>
      </c>
      <c r="NE152" s="859">
        <v>-0.13000000000000012</v>
      </c>
      <c r="NF152" s="859">
        <v>-9.9999999999997868E-3</v>
      </c>
      <c r="NG152" s="859">
        <v>-9.9999999999997868E-3</v>
      </c>
      <c r="NH152" s="859">
        <v>-9.9999999999997868E-3</v>
      </c>
      <c r="NI152" s="859">
        <v>-9.9999999999997868E-3</v>
      </c>
      <c r="NJ152" s="859">
        <v>-9.9999999999997868E-3</v>
      </c>
      <c r="NK152" s="859">
        <v>-9.9999999999997868E-3</v>
      </c>
      <c r="NL152" s="859">
        <v>-9.9999999999997868E-3</v>
      </c>
      <c r="NM152" s="859">
        <v>-5.9999999999999831E-2</v>
      </c>
      <c r="NN152" s="859">
        <v>-1.0000000000000231E-2</v>
      </c>
      <c r="NO152" s="859">
        <v>-1.0000000000000231E-2</v>
      </c>
      <c r="NP152" s="859">
        <v>-1.0000000000000231E-2</v>
      </c>
      <c r="NQ152" s="859">
        <v>-1.0000000000000231E-2</v>
      </c>
      <c r="NR152" s="859">
        <v>-1.0000000000000231E-2</v>
      </c>
      <c r="NS152" s="859">
        <v>-1.0000000000000231E-2</v>
      </c>
      <c r="NT152" s="859">
        <v>-1.0000000000000231E-2</v>
      </c>
      <c r="NU152" s="859">
        <v>-0.10000000000000009</v>
      </c>
      <c r="NV152" s="859">
        <v>-0.10000000000000009</v>
      </c>
      <c r="NW152" s="859">
        <v>-0.10000000000000009</v>
      </c>
      <c r="NX152" s="859">
        <v>-0.10000000000000009</v>
      </c>
      <c r="NY152" s="859">
        <v>-8.0000000000000071E-2</v>
      </c>
      <c r="NZ152" s="859">
        <v>-8.0000000000000071E-2</v>
      </c>
      <c r="OA152" s="859">
        <v>-0.31000000000000005</v>
      </c>
      <c r="OB152" s="859">
        <v>-0.31000000000000005</v>
      </c>
      <c r="OC152" s="859">
        <v>-0.31000000000000005</v>
      </c>
      <c r="OD152" s="859">
        <v>-1.3399999999999999</v>
      </c>
      <c r="OE152" s="859">
        <v>-1.3399999999999999</v>
      </c>
      <c r="OF152" s="859">
        <v>-1.3399999999999999</v>
      </c>
      <c r="OG152" s="859">
        <v>-1.3399999999999999</v>
      </c>
      <c r="OH152" s="859">
        <v>-1.5699999999999998</v>
      </c>
      <c r="OI152" s="859">
        <v>-1.5499999999999998</v>
      </c>
      <c r="OJ152" s="859">
        <v>-1.5499999999999998</v>
      </c>
      <c r="OK152" s="859">
        <v>-1.5499999999999998</v>
      </c>
      <c r="OL152" s="859">
        <v>-1.5499999999999998</v>
      </c>
      <c r="OM152" s="859">
        <v>-1.5499999999999998</v>
      </c>
      <c r="ON152" s="859">
        <v>-1.5499999999999998</v>
      </c>
      <c r="OO152" s="859">
        <v>-1.5499999999999998</v>
      </c>
      <c r="OP152" s="859">
        <v>-0.86999999999999988</v>
      </c>
      <c r="OQ152" s="859">
        <v>-0.86999999999999988</v>
      </c>
      <c r="OR152" s="859">
        <v>-0.86999999999999988</v>
      </c>
      <c r="OS152" s="859">
        <v>-0.86999999999999988</v>
      </c>
      <c r="OT152" s="859">
        <v>-0.86999999999999988</v>
      </c>
      <c r="OU152" s="859">
        <v>-0.86999999999999988</v>
      </c>
      <c r="OV152" s="859">
        <v>-0.86999999999999988</v>
      </c>
      <c r="OW152" s="859">
        <v>-0.35000000000000009</v>
      </c>
      <c r="OX152" s="859">
        <v>-0.35000000000000009</v>
      </c>
      <c r="OY152" s="859">
        <v>-0.35000000000000009</v>
      </c>
      <c r="OZ152" s="859">
        <v>-0.35000000000000009</v>
      </c>
      <c r="PA152" s="859">
        <v>-0.35000000000000009</v>
      </c>
      <c r="PB152" s="859">
        <v>-0.13000000000000012</v>
      </c>
      <c r="PC152" s="859">
        <v>-0.13000000000000012</v>
      </c>
      <c r="PD152" s="859">
        <v>-0.13000000000000012</v>
      </c>
      <c r="PE152" s="859">
        <v>-0.13000000000000012</v>
      </c>
      <c r="PF152" s="859">
        <v>-9.9999999999997868E-3</v>
      </c>
      <c r="PG152" s="859">
        <v>-9.9999999999997868E-3</v>
      </c>
      <c r="PH152" s="859">
        <v>-9.9999999999997868E-3</v>
      </c>
      <c r="PI152" s="859">
        <v>-9.9999999999997868E-3</v>
      </c>
      <c r="PJ152" s="859">
        <v>-9.9999999999997868E-3</v>
      </c>
      <c r="PK152" s="859">
        <v>-9.9999999999997868E-3</v>
      </c>
      <c r="PL152" s="859">
        <v>-9.9999999999997868E-3</v>
      </c>
      <c r="PM152" s="859">
        <v>-5.9999999999999831E-2</v>
      </c>
      <c r="PN152" s="859">
        <v>-1.0000000000000231E-2</v>
      </c>
      <c r="PO152" s="859">
        <v>-1.0000000000000231E-2</v>
      </c>
      <c r="PP152" s="859">
        <v>-1.0000000000000231E-2</v>
      </c>
      <c r="PQ152" s="859">
        <v>-1.0000000000000231E-2</v>
      </c>
      <c r="PR152" s="859">
        <v>-1.0000000000000231E-2</v>
      </c>
      <c r="PS152" s="859">
        <v>-1.0000000000000231E-2</v>
      </c>
      <c r="PT152" s="859">
        <v>-1.0000000000000231E-2</v>
      </c>
      <c r="PU152" s="859">
        <v>-0.10000000000000009</v>
      </c>
      <c r="PV152" s="859">
        <v>-0.10000000000000009</v>
      </c>
      <c r="PW152" s="859">
        <v>-0.10000000000000009</v>
      </c>
      <c r="PX152" s="859">
        <v>-0.10000000000000009</v>
      </c>
      <c r="PY152" s="859">
        <v>-8.0000000000000071E-2</v>
      </c>
      <c r="PZ152" s="859">
        <v>-8.0000000000000071E-2</v>
      </c>
      <c r="QA152" s="859">
        <v>-0.31000000000000005</v>
      </c>
      <c r="QB152" s="859">
        <v>-0.31000000000000005</v>
      </c>
      <c r="QC152" s="859">
        <v>-0.31000000000000005</v>
      </c>
      <c r="QD152" s="859">
        <v>-1.3399999999999999</v>
      </c>
      <c r="QE152" s="859">
        <v>-1.3399999999999999</v>
      </c>
      <c r="QF152" s="859">
        <v>-1.3399999999999999</v>
      </c>
      <c r="QG152" s="859">
        <v>-1.3399999999999999</v>
      </c>
      <c r="QH152" s="859">
        <v>-1.5699999999999998</v>
      </c>
      <c r="QI152" s="859">
        <v>-1.5499999999999998</v>
      </c>
      <c r="QJ152" s="859">
        <v>-1.5499999999999998</v>
      </c>
      <c r="QK152" s="859">
        <v>-1.5499999999999998</v>
      </c>
      <c r="QL152" s="859">
        <v>-1.5499999999999998</v>
      </c>
      <c r="QM152" s="859">
        <v>-1.5499999999999998</v>
      </c>
      <c r="QN152" s="859">
        <v>-1.5499999999999998</v>
      </c>
      <c r="QO152" s="859">
        <v>-1.5499999999999998</v>
      </c>
      <c r="QP152" s="859">
        <v>-0.86999999999999988</v>
      </c>
      <c r="QQ152" s="859">
        <v>-0.86999999999999988</v>
      </c>
      <c r="QR152" s="859">
        <v>-0.86999999999999988</v>
      </c>
      <c r="QS152" s="859">
        <v>-0.86999999999999988</v>
      </c>
      <c r="QT152" s="859">
        <v>-0.86999999999999988</v>
      </c>
      <c r="QU152" s="859">
        <v>-0.86999999999999988</v>
      </c>
      <c r="QV152" s="859">
        <v>-0.86999999999999988</v>
      </c>
      <c r="QW152" s="859">
        <v>-0.35000000000000009</v>
      </c>
      <c r="QX152" s="859">
        <v>-0.35000000000000009</v>
      </c>
      <c r="QY152" s="859">
        <v>-0.35000000000000009</v>
      </c>
      <c r="QZ152" s="859">
        <v>-0.35000000000000009</v>
      </c>
      <c r="RA152" s="859">
        <v>-0.35000000000000009</v>
      </c>
      <c r="RB152" s="859">
        <v>-0.13000000000000012</v>
      </c>
      <c r="RC152" s="859">
        <v>-0.13000000000000012</v>
      </c>
      <c r="RD152" s="859">
        <v>-0.13000000000000012</v>
      </c>
      <c r="RE152" s="859">
        <v>-0.13000000000000012</v>
      </c>
      <c r="RF152" s="859">
        <v>-9.9999999999997868E-3</v>
      </c>
      <c r="RG152" s="859">
        <v>-9.9999999999997868E-3</v>
      </c>
      <c r="RH152" s="859">
        <v>-9.9999999999997868E-3</v>
      </c>
      <c r="RI152" s="859">
        <v>-9.9999999999997868E-3</v>
      </c>
      <c r="RJ152" s="859">
        <v>-9.9999999999997868E-3</v>
      </c>
      <c r="RK152" s="859">
        <v>-9.9999999999997868E-3</v>
      </c>
      <c r="RL152" s="859">
        <v>-9.9999999999997868E-3</v>
      </c>
      <c r="RM152" s="859">
        <v>-5.9999999999999831E-2</v>
      </c>
      <c r="RN152" s="859">
        <v>-1.0000000000000231E-2</v>
      </c>
      <c r="RO152" s="859">
        <v>-1.0000000000000231E-2</v>
      </c>
      <c r="RP152" s="859">
        <v>-1.0000000000000231E-2</v>
      </c>
      <c r="RQ152" s="859">
        <v>-1.0000000000000231E-2</v>
      </c>
      <c r="RR152" s="859">
        <v>-1.0000000000000231E-2</v>
      </c>
      <c r="RS152" s="859">
        <v>-1.0000000000000231E-2</v>
      </c>
      <c r="RT152" s="859">
        <v>-1.0000000000000231E-2</v>
      </c>
      <c r="RU152" s="859">
        <v>-0.10000000000000009</v>
      </c>
      <c r="RV152" s="859">
        <v>-0.10000000000000009</v>
      </c>
      <c r="RW152" s="859">
        <v>-0.10000000000000009</v>
      </c>
      <c r="RX152" s="859">
        <v>-0.10000000000000009</v>
      </c>
      <c r="RY152" s="859">
        <v>-8.0000000000000071E-2</v>
      </c>
      <c r="RZ152" s="859">
        <v>-8.0000000000000071E-2</v>
      </c>
      <c r="SA152" s="859">
        <v>-0.31000000000000005</v>
      </c>
      <c r="SB152" s="859">
        <v>-0.31000000000000005</v>
      </c>
      <c r="SC152" s="859">
        <v>-0.31000000000000005</v>
      </c>
      <c r="SD152" s="859">
        <v>-1.3399999999999999</v>
      </c>
      <c r="SE152" s="859">
        <v>-1.3399999999999999</v>
      </c>
      <c r="SF152" s="859">
        <v>-1.3399999999999999</v>
      </c>
      <c r="SG152" s="859">
        <v>-1.3399999999999999</v>
      </c>
      <c r="SH152" s="859">
        <v>-1.5699999999999998</v>
      </c>
      <c r="SI152" s="859">
        <v>-1.5499999999999998</v>
      </c>
      <c r="SJ152" s="460">
        <f t="shared" ref="SJ152:SJ175" si="67">SI152</f>
        <v>-1.5499999999999998</v>
      </c>
      <c r="SK152" s="441"/>
      <c r="SL152" s="429"/>
      <c r="SM152" s="429"/>
      <c r="SN152" s="429"/>
    </row>
    <row r="153" spans="1:508" outlineLevel="3" x14ac:dyDescent="0.25">
      <c r="A153" s="429"/>
      <c r="B153" s="438"/>
      <c r="C153" s="647">
        <f>INT($C$40)+3</f>
        <v>4</v>
      </c>
      <c r="D153" s="460"/>
      <c r="E153" s="518"/>
      <c r="F153" s="518"/>
      <c r="G153" s="460"/>
      <c r="H153" s="872"/>
      <c r="I153" s="902" t="s">
        <v>1050</v>
      </c>
      <c r="J153" s="873">
        <f t="shared" si="62"/>
        <v>26</v>
      </c>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-0.3600000000000001</v>
      </c>
      <c r="AW153" s="860">
        <v>-6.999999999999984E-2</v>
      </c>
      <c r="AX153" s="860">
        <v>-6.999999999999984E-2</v>
      </c>
      <c r="AY153" s="860">
        <v>-6.999999999999984E-2</v>
      </c>
      <c r="AZ153" s="860">
        <v>-6.999999999999984E-2</v>
      </c>
      <c r="BA153" s="860">
        <v>-6.999999999999984E-2</v>
      </c>
      <c r="BB153" s="860">
        <v>-0.11999999999999988</v>
      </c>
      <c r="BC153" s="860">
        <v>-0.11999999999999988</v>
      </c>
      <c r="BD153" s="860">
        <v>-0.11999999999999988</v>
      </c>
      <c r="BE153" s="860">
        <v>-0.11999999999999988</v>
      </c>
      <c r="BF153" s="860">
        <v>-8.9999999999999858E-2</v>
      </c>
      <c r="BG153" s="860">
        <v>-8.9999999999999858E-2</v>
      </c>
      <c r="BH153" s="860">
        <v>-8.9999999999999858E-2</v>
      </c>
      <c r="BI153" s="860">
        <v>-8.9999999999999858E-2</v>
      </c>
      <c r="BJ153" s="860">
        <v>-8.9999999999999858E-2</v>
      </c>
      <c r="BK153" s="860">
        <v>-8.9999999999999858E-2</v>
      </c>
      <c r="BL153" s="860">
        <v>-8.9999999999999858E-2</v>
      </c>
      <c r="BM153" s="860">
        <v>-8.9999999999999858E-2</v>
      </c>
      <c r="BN153" s="860">
        <v>-9.9999999999997868E-3</v>
      </c>
      <c r="BO153" s="860">
        <v>-9.9999999999997868E-3</v>
      </c>
      <c r="BP153" s="860">
        <v>-9.9999999999997868E-3</v>
      </c>
      <c r="BQ153" s="860">
        <v>-9.9999999999997868E-3</v>
      </c>
      <c r="BR153" s="860">
        <v>-9.9999999999997868E-3</v>
      </c>
      <c r="BS153" s="860">
        <v>-9.9999999999997868E-3</v>
      </c>
      <c r="BT153" s="860">
        <v>-9.9999999999997868E-3</v>
      </c>
      <c r="BU153" s="860">
        <v>0</v>
      </c>
      <c r="BV153" s="860">
        <v>0</v>
      </c>
      <c r="BW153" s="860">
        <v>0</v>
      </c>
      <c r="BX153" s="860">
        <v>0</v>
      </c>
      <c r="BY153" s="860">
        <v>0</v>
      </c>
      <c r="BZ153" s="860">
        <v>0</v>
      </c>
      <c r="CA153" s="860">
        <v>0</v>
      </c>
      <c r="CB153" s="860">
        <v>0</v>
      </c>
      <c r="CC153" s="860">
        <v>0</v>
      </c>
      <c r="CD153" s="860">
        <v>1.0000000000000009E-2</v>
      </c>
      <c r="CE153" s="860">
        <v>1.0000000000000009E-2</v>
      </c>
      <c r="CF153" s="860">
        <v>1.0000000000000009E-2</v>
      </c>
      <c r="CG153" s="860">
        <v>1.0000000000000009E-2</v>
      </c>
      <c r="CH153" s="860">
        <v>2.0000000000000018E-2</v>
      </c>
      <c r="CI153" s="860">
        <v>2.0000000000000018E-2</v>
      </c>
      <c r="CJ153" s="860">
        <v>2.0000000000000018E-2</v>
      </c>
      <c r="CK153" s="860">
        <v>2.0000000000000018E-2</v>
      </c>
      <c r="CL153" s="860">
        <v>2.0000000000000018E-2</v>
      </c>
      <c r="CM153" s="860">
        <v>2.0000000000000018E-2</v>
      </c>
      <c r="CN153" s="860">
        <v>2.0000000000000018E-2</v>
      </c>
      <c r="CO153" s="860">
        <v>2.0000000000000018E-2</v>
      </c>
      <c r="CP153" s="860">
        <v>0</v>
      </c>
      <c r="CQ153" s="860">
        <v>0</v>
      </c>
      <c r="CR153" s="860">
        <v>0</v>
      </c>
      <c r="CS153" s="860">
        <v>0</v>
      </c>
      <c r="CT153" s="860">
        <v>0</v>
      </c>
      <c r="CU153" s="860">
        <v>0</v>
      </c>
      <c r="CV153" s="860">
        <v>0</v>
      </c>
      <c r="CW153" s="860">
        <v>-1.0000000000000009E-2</v>
      </c>
      <c r="CX153" s="860">
        <v>-1.0000000000000009E-2</v>
      </c>
      <c r="CY153" s="860">
        <v>-1.0000000000000009E-2</v>
      </c>
      <c r="CZ153" s="860">
        <v>-1.0000000000000009E-2</v>
      </c>
      <c r="DA153" s="860">
        <v>-1.0000000000000009E-2</v>
      </c>
      <c r="DB153" s="860">
        <v>0</v>
      </c>
      <c r="DC153" s="860">
        <v>0</v>
      </c>
      <c r="DD153" s="860">
        <v>0</v>
      </c>
      <c r="DE153" s="860">
        <v>0</v>
      </c>
      <c r="DF153" s="860">
        <v>0</v>
      </c>
      <c r="DG153" s="860">
        <v>0</v>
      </c>
      <c r="DH153" s="860">
        <v>0</v>
      </c>
      <c r="DI153" s="860">
        <v>0</v>
      </c>
      <c r="DJ153" s="860">
        <v>0</v>
      </c>
      <c r="DK153" s="860">
        <v>0</v>
      </c>
      <c r="DL153" s="860">
        <v>0</v>
      </c>
      <c r="DM153" s="860">
        <v>0</v>
      </c>
      <c r="DN153" s="860">
        <v>0</v>
      </c>
      <c r="DO153" s="860">
        <v>0</v>
      </c>
      <c r="DP153" s="860">
        <v>0</v>
      </c>
      <c r="DQ153" s="860">
        <v>0</v>
      </c>
      <c r="DR153" s="860">
        <v>0</v>
      </c>
      <c r="DS153" s="860">
        <v>0</v>
      </c>
      <c r="DT153" s="860">
        <v>0</v>
      </c>
      <c r="DU153" s="860">
        <v>-2.0000000000000018E-2</v>
      </c>
      <c r="DV153" s="860">
        <v>-2.0000000000000018E-2</v>
      </c>
      <c r="DW153" s="860">
        <v>-2.0000000000000018E-2</v>
      </c>
      <c r="DX153" s="860">
        <v>-2.0000000000000018E-2</v>
      </c>
      <c r="DY153" s="860">
        <v>-9.9999999999999645E-2</v>
      </c>
      <c r="DZ153" s="860">
        <v>-9.9999999999999645E-2</v>
      </c>
      <c r="EA153" s="860">
        <v>-0.13000000000000034</v>
      </c>
      <c r="EB153" s="860">
        <v>-0.13000000000000034</v>
      </c>
      <c r="EC153" s="860">
        <v>-0.13000000000000034</v>
      </c>
      <c r="ED153" s="860">
        <v>-0.83</v>
      </c>
      <c r="EE153" s="860">
        <v>-0.83</v>
      </c>
      <c r="EF153" s="860">
        <v>-0.83</v>
      </c>
      <c r="EG153" s="860">
        <v>-0.83</v>
      </c>
      <c r="EH153" s="860">
        <v>-0.67999999999999994</v>
      </c>
      <c r="EI153" s="860">
        <v>-0.6399999999999999</v>
      </c>
      <c r="EJ153" s="860">
        <v>-0.6399999999999999</v>
      </c>
      <c r="EK153" s="860">
        <v>-0.6399999999999999</v>
      </c>
      <c r="EL153" s="860">
        <v>-0.6399999999999999</v>
      </c>
      <c r="EM153" s="860">
        <v>-0.6399999999999999</v>
      </c>
      <c r="EN153" s="860">
        <v>-0.6399999999999999</v>
      </c>
      <c r="EO153" s="860">
        <v>-0.6399999999999999</v>
      </c>
      <c r="EP153" s="860">
        <v>-0.41000000000000014</v>
      </c>
      <c r="EQ153" s="860">
        <v>-0.41000000000000014</v>
      </c>
      <c r="ER153" s="860">
        <v>-0.41000000000000014</v>
      </c>
      <c r="ES153" s="860">
        <v>-0.41000000000000014</v>
      </c>
      <c r="ET153" s="860">
        <v>-0.41000000000000014</v>
      </c>
      <c r="EU153" s="860">
        <v>-0.41000000000000014</v>
      </c>
      <c r="EV153" s="860">
        <v>-0.41000000000000014</v>
      </c>
      <c r="EW153" s="860">
        <v>-9.9999999999999867E-2</v>
      </c>
      <c r="EX153" s="860">
        <v>-9.9999999999999867E-2</v>
      </c>
      <c r="EY153" s="860">
        <v>-9.9999999999999867E-2</v>
      </c>
      <c r="EZ153" s="860">
        <v>-9.9999999999999867E-2</v>
      </c>
      <c r="FA153" s="860">
        <v>-9.9999999999999867E-2</v>
      </c>
      <c r="FB153" s="860">
        <v>-0.10000000000000009</v>
      </c>
      <c r="FC153" s="860">
        <v>-0.10000000000000009</v>
      </c>
      <c r="FD153" s="860">
        <v>-0.10000000000000009</v>
      </c>
      <c r="FE153" s="860">
        <v>-0.10000000000000009</v>
      </c>
      <c r="FF153" s="860">
        <v>-4.0000000000000036E-2</v>
      </c>
      <c r="FG153" s="860">
        <v>-4.0000000000000036E-2</v>
      </c>
      <c r="FH153" s="860">
        <v>-4.0000000000000036E-2</v>
      </c>
      <c r="FI153" s="860">
        <v>-4.0000000000000036E-2</v>
      </c>
      <c r="FJ153" s="860">
        <v>-4.0000000000000036E-2</v>
      </c>
      <c r="FK153" s="860">
        <v>-4.0000000000000036E-2</v>
      </c>
      <c r="FL153" s="860">
        <v>-4.0000000000000036E-2</v>
      </c>
      <c r="FM153" s="860">
        <v>-4.0000000000000036E-2</v>
      </c>
      <c r="FN153" s="860">
        <v>-3.0000000000000249E-2</v>
      </c>
      <c r="FO153" s="860">
        <v>-3.0000000000000249E-2</v>
      </c>
      <c r="FP153" s="860">
        <v>-3.0000000000000249E-2</v>
      </c>
      <c r="FQ153" s="860">
        <v>-3.0000000000000249E-2</v>
      </c>
      <c r="FR153" s="860">
        <v>-3.0000000000000249E-2</v>
      </c>
      <c r="FS153" s="860">
        <v>-3.0000000000000249E-2</v>
      </c>
      <c r="FT153" s="860">
        <v>-3.0000000000000249E-2</v>
      </c>
      <c r="FU153" s="860">
        <v>-5.0000000000000266E-2</v>
      </c>
      <c r="FV153" s="860">
        <v>-5.0000000000000266E-2</v>
      </c>
      <c r="FW153" s="860">
        <v>-5.0000000000000266E-2</v>
      </c>
      <c r="FX153" s="860">
        <v>-5.0000000000000266E-2</v>
      </c>
      <c r="FY153" s="860">
        <v>-0.10999999999999988</v>
      </c>
      <c r="FZ153" s="860">
        <v>-0.10999999999999988</v>
      </c>
      <c r="GA153" s="860">
        <v>-0.18000000000000016</v>
      </c>
      <c r="GB153" s="860">
        <v>-0.18000000000000016</v>
      </c>
      <c r="GC153" s="860">
        <v>-0.18000000000000016</v>
      </c>
      <c r="GD153" s="860">
        <v>-1.1299999999999999</v>
      </c>
      <c r="GE153" s="860">
        <v>-1.1299999999999999</v>
      </c>
      <c r="GF153" s="860">
        <v>-1.1299999999999999</v>
      </c>
      <c r="GG153" s="860">
        <v>-1.1299999999999999</v>
      </c>
      <c r="GH153" s="860">
        <v>-0.71999999999999975</v>
      </c>
      <c r="GI153" s="860">
        <v>-0.66999999999999971</v>
      </c>
      <c r="GJ153" s="860">
        <v>-0.66999999999999971</v>
      </c>
      <c r="GK153" s="860">
        <v>-0.66999999999999971</v>
      </c>
      <c r="GL153" s="860">
        <v>-0.66999999999999971</v>
      </c>
      <c r="GM153" s="860">
        <v>-0.66999999999999971</v>
      </c>
      <c r="GN153" s="860">
        <v>-0.66999999999999971</v>
      </c>
      <c r="GO153" s="860">
        <v>-0.66999999999999971</v>
      </c>
      <c r="GP153" s="860">
        <v>-0.17999999999999994</v>
      </c>
      <c r="GQ153" s="860">
        <v>-0.17999999999999994</v>
      </c>
      <c r="GR153" s="860">
        <v>-0.17999999999999994</v>
      </c>
      <c r="GS153" s="860">
        <v>-0.17999999999999994</v>
      </c>
      <c r="GT153" s="860">
        <v>-0.17999999999999994</v>
      </c>
      <c r="GU153" s="860">
        <v>-0.17999999999999994</v>
      </c>
      <c r="GV153" s="860">
        <v>-0.17999999999999994</v>
      </c>
      <c r="GW153" s="860">
        <v>-8.0000000000000071E-2</v>
      </c>
      <c r="GX153" s="860">
        <v>-8.0000000000000071E-2</v>
      </c>
      <c r="GY153" s="860">
        <v>-8.0000000000000071E-2</v>
      </c>
      <c r="GZ153" s="860">
        <v>-8.0000000000000071E-2</v>
      </c>
      <c r="HA153" s="860">
        <v>-8.0000000000000071E-2</v>
      </c>
      <c r="HB153" s="860">
        <v>-2.0000000000000018E-2</v>
      </c>
      <c r="HC153" s="860">
        <v>-2.0000000000000018E-2</v>
      </c>
      <c r="HD153" s="860">
        <v>-2.0000000000000018E-2</v>
      </c>
      <c r="HE153" s="860">
        <v>-2.0000000000000018E-2</v>
      </c>
      <c r="HF153" s="860">
        <v>-2.9999999999999805E-2</v>
      </c>
      <c r="HG153" s="860">
        <v>-2.9999999999999805E-2</v>
      </c>
      <c r="HH153" s="860">
        <v>-2.9999999999999805E-2</v>
      </c>
      <c r="HI153" s="860">
        <v>-2.9999999999999805E-2</v>
      </c>
      <c r="HJ153" s="860">
        <v>-2.9999999999999805E-2</v>
      </c>
      <c r="HK153" s="860">
        <v>-2.9999999999999805E-2</v>
      </c>
      <c r="HL153" s="860">
        <v>-2.9999999999999805E-2</v>
      </c>
      <c r="HM153" s="860">
        <v>-2.9999999999999805E-2</v>
      </c>
      <c r="HN153" s="860">
        <v>0</v>
      </c>
      <c r="HO153" s="860">
        <v>0</v>
      </c>
      <c r="HP153" s="860">
        <v>0</v>
      </c>
      <c r="HQ153" s="860">
        <v>0</v>
      </c>
      <c r="HR153" s="860">
        <v>0</v>
      </c>
      <c r="HS153" s="860">
        <v>0</v>
      </c>
      <c r="HT153" s="860">
        <v>0</v>
      </c>
      <c r="HU153" s="860">
        <v>-2.0000000000000018E-2</v>
      </c>
      <c r="HV153" s="860">
        <v>-2.0000000000000018E-2</v>
      </c>
      <c r="HW153" s="860">
        <v>-2.0000000000000018E-2</v>
      </c>
      <c r="HX153" s="860">
        <v>-2.0000000000000018E-2</v>
      </c>
      <c r="HY153" s="860">
        <v>-0.10999999999999988</v>
      </c>
      <c r="HZ153" s="860">
        <v>-0.10999999999999988</v>
      </c>
      <c r="IA153" s="860">
        <v>-0.1599999999999997</v>
      </c>
      <c r="IB153" s="860">
        <v>-0.1599999999999997</v>
      </c>
      <c r="IC153" s="860">
        <v>-0.1599999999999997</v>
      </c>
      <c r="ID153" s="860">
        <v>-1.1099999999999999</v>
      </c>
      <c r="IE153" s="860">
        <v>-1.1099999999999999</v>
      </c>
      <c r="IF153" s="860">
        <v>-1.1099999999999999</v>
      </c>
      <c r="IG153" s="860">
        <v>-1.1099999999999999</v>
      </c>
      <c r="IH153" s="860">
        <v>-0.6100000000000001</v>
      </c>
      <c r="II153" s="860">
        <v>-0.54</v>
      </c>
      <c r="IJ153" s="860">
        <v>-0.54</v>
      </c>
      <c r="IK153" s="860">
        <v>-0.54</v>
      </c>
      <c r="IL153" s="860">
        <v>-0.54</v>
      </c>
      <c r="IM153" s="860">
        <v>-0.54</v>
      </c>
      <c r="IN153" s="860">
        <v>-0.54</v>
      </c>
      <c r="IO153" s="860">
        <v>-0.54</v>
      </c>
      <c r="IP153" s="860">
        <v>1.0000000000000009E-2</v>
      </c>
      <c r="IQ153" s="860">
        <v>1.0000000000000009E-2</v>
      </c>
      <c r="IR153" s="860">
        <v>1.0000000000000009E-2</v>
      </c>
      <c r="IS153" s="860">
        <v>1.0000000000000009E-2</v>
      </c>
      <c r="IT153" s="860">
        <v>1.0000000000000009E-2</v>
      </c>
      <c r="IU153" s="860">
        <v>1.0000000000000009E-2</v>
      </c>
      <c r="IV153" s="860">
        <v>1.0000000000000009E-2</v>
      </c>
      <c r="IW153" s="860">
        <v>-1.0000000000000009E-2</v>
      </c>
      <c r="IX153" s="860">
        <v>-1.0000000000000009E-2</v>
      </c>
      <c r="IY153" s="860">
        <v>-1.0000000000000009E-2</v>
      </c>
      <c r="IZ153" s="860">
        <v>-1.0000000000000009E-2</v>
      </c>
      <c r="JA153" s="860">
        <v>-1.0000000000000009E-2</v>
      </c>
      <c r="JB153" s="860">
        <v>0</v>
      </c>
      <c r="JC153" s="860">
        <v>0</v>
      </c>
      <c r="JD153" s="860">
        <v>0</v>
      </c>
      <c r="JE153" s="860">
        <v>0</v>
      </c>
      <c r="JF153" s="860">
        <v>0</v>
      </c>
      <c r="JG153" s="860">
        <v>-1.0000000000000231E-2</v>
      </c>
      <c r="JH153" s="860">
        <v>-1.0000000000000231E-2</v>
      </c>
      <c r="JI153" s="860">
        <v>-1.0000000000000231E-2</v>
      </c>
      <c r="JJ153" s="860">
        <v>-1.0000000000000231E-2</v>
      </c>
      <c r="JK153" s="860">
        <v>-1.0000000000000231E-2</v>
      </c>
      <c r="JL153" s="860">
        <v>-1.0000000000000231E-2</v>
      </c>
      <c r="JM153" s="860">
        <v>-1.0000000000000231E-2</v>
      </c>
      <c r="JN153" s="860">
        <v>-3.0000000000000027E-2</v>
      </c>
      <c r="JO153" s="860">
        <v>-3.0000000000000027E-2</v>
      </c>
      <c r="JP153" s="860">
        <v>-3.0000000000000027E-2</v>
      </c>
      <c r="JQ153" s="860">
        <v>-3.0000000000000027E-2</v>
      </c>
      <c r="JR153" s="860">
        <v>-3.0000000000000027E-2</v>
      </c>
      <c r="JS153" s="860">
        <v>-3.0000000000000027E-2</v>
      </c>
      <c r="JT153" s="860">
        <v>-3.0000000000000027E-2</v>
      </c>
      <c r="JU153" s="860">
        <v>-4.0000000000000036E-2</v>
      </c>
      <c r="JV153" s="860">
        <v>-4.0000000000000036E-2</v>
      </c>
      <c r="JW153" s="860">
        <v>-4.0000000000000036E-2</v>
      </c>
      <c r="JX153" s="860">
        <v>-4.0000000000000036E-2</v>
      </c>
      <c r="JY153" s="860">
        <v>-6.999999999999984E-2</v>
      </c>
      <c r="JZ153" s="860">
        <v>-6.999999999999984E-2</v>
      </c>
      <c r="KA153" s="860">
        <v>-0.16000000000000014</v>
      </c>
      <c r="KB153" s="860">
        <v>-0.16000000000000014</v>
      </c>
      <c r="KC153" s="860">
        <v>-0.16000000000000014</v>
      </c>
      <c r="KD153" s="860">
        <v>-1.1299999999999999</v>
      </c>
      <c r="KE153" s="860">
        <v>-1.1299999999999999</v>
      </c>
      <c r="KF153" s="860">
        <v>-1.1299999999999999</v>
      </c>
      <c r="KG153" s="860">
        <v>-1.1299999999999999</v>
      </c>
      <c r="KH153" s="860">
        <v>-0.78</v>
      </c>
      <c r="KI153" s="860">
        <v>-0.71999999999999975</v>
      </c>
      <c r="KJ153" s="860">
        <v>-0.71999999999999975</v>
      </c>
      <c r="KK153" s="860">
        <v>-0.71999999999999975</v>
      </c>
      <c r="KL153" s="860">
        <v>-0.71999999999999975</v>
      </c>
      <c r="KM153" s="860">
        <v>-0.71999999999999975</v>
      </c>
      <c r="KN153" s="860">
        <v>-0.71999999999999975</v>
      </c>
      <c r="KO153" s="860">
        <v>-0.71999999999999975</v>
      </c>
      <c r="KP153" s="860">
        <v>-0.22999999999999998</v>
      </c>
      <c r="KQ153" s="860">
        <v>-0.22999999999999998</v>
      </c>
      <c r="KR153" s="860">
        <v>-0.22999999999999998</v>
      </c>
      <c r="KS153" s="860">
        <v>-0.22999999999999998</v>
      </c>
      <c r="KT153" s="860">
        <v>-0.22999999999999998</v>
      </c>
      <c r="KU153" s="860">
        <v>-0.22999999999999998</v>
      </c>
      <c r="KV153" s="860">
        <v>-0.22999999999999998</v>
      </c>
      <c r="KW153" s="860">
        <v>-0.12999999999999989</v>
      </c>
      <c r="KX153" s="860">
        <v>-0.12999999999999989</v>
      </c>
      <c r="KY153" s="860">
        <v>-0.12999999999999989</v>
      </c>
      <c r="KZ153" s="860">
        <v>-0.12999999999999989</v>
      </c>
      <c r="LA153" s="860">
        <v>-0.12999999999999989</v>
      </c>
      <c r="LB153" s="860">
        <v>-7.0000000000000062E-2</v>
      </c>
      <c r="LC153" s="860">
        <v>-7.0000000000000062E-2</v>
      </c>
      <c r="LD153" s="860">
        <v>-7.0000000000000062E-2</v>
      </c>
      <c r="LE153" s="860">
        <v>-7.0000000000000062E-2</v>
      </c>
      <c r="LF153" s="860">
        <v>-2.9999999999999805E-2</v>
      </c>
      <c r="LG153" s="860">
        <v>-2.9999999999999805E-2</v>
      </c>
      <c r="LH153" s="860">
        <v>-2.9999999999999805E-2</v>
      </c>
      <c r="LI153" s="860">
        <v>-2.9999999999999805E-2</v>
      </c>
      <c r="LJ153" s="860">
        <v>-2.9999999999999805E-2</v>
      </c>
      <c r="LK153" s="860">
        <v>-2.9999999999999805E-2</v>
      </c>
      <c r="LL153" s="860">
        <v>-2.9999999999999805E-2</v>
      </c>
      <c r="LM153" s="860">
        <v>-2.9999999999999805E-2</v>
      </c>
      <c r="LN153" s="860">
        <v>0</v>
      </c>
      <c r="LO153" s="860">
        <v>0</v>
      </c>
      <c r="LP153" s="860">
        <v>0</v>
      </c>
      <c r="LQ153" s="860">
        <v>0</v>
      </c>
      <c r="LR153" s="860">
        <v>0</v>
      </c>
      <c r="LS153" s="860">
        <v>0</v>
      </c>
      <c r="LT153" s="860">
        <v>0</v>
      </c>
      <c r="LU153" s="860">
        <v>-2.9999999999999805E-2</v>
      </c>
      <c r="LV153" s="860">
        <v>-2.9999999999999805E-2</v>
      </c>
      <c r="LW153" s="860">
        <v>-2.9999999999999805E-2</v>
      </c>
      <c r="LX153" s="860">
        <v>-2.9999999999999805E-2</v>
      </c>
      <c r="LY153" s="860">
        <v>-8.9999999999999858E-2</v>
      </c>
      <c r="LZ153" s="860">
        <v>-8.9999999999999858E-2</v>
      </c>
      <c r="MA153" s="860">
        <v>-0.24000000000000021</v>
      </c>
      <c r="MB153" s="860">
        <v>-0.24000000000000021</v>
      </c>
      <c r="MC153" s="860">
        <v>-0.24000000000000021</v>
      </c>
      <c r="MD153" s="860">
        <v>-1.19</v>
      </c>
      <c r="ME153" s="860">
        <v>-1.19</v>
      </c>
      <c r="MF153" s="860">
        <v>-1.19</v>
      </c>
      <c r="MG153" s="860">
        <v>-1.19</v>
      </c>
      <c r="MH153" s="860">
        <v>-0.7</v>
      </c>
      <c r="MI153" s="860">
        <v>-0.61999999999999988</v>
      </c>
      <c r="MJ153" s="860">
        <v>-0.61999999999999988</v>
      </c>
      <c r="MK153" s="860">
        <v>-0.61999999999999988</v>
      </c>
      <c r="ML153" s="860">
        <v>-0.61999999999999988</v>
      </c>
      <c r="MM153" s="860">
        <v>-0.61999999999999988</v>
      </c>
      <c r="MN153" s="860">
        <v>-0.61999999999999988</v>
      </c>
      <c r="MO153" s="860">
        <v>-0.61999999999999988</v>
      </c>
      <c r="MP153" s="860">
        <v>-0.28999999999999981</v>
      </c>
      <c r="MQ153" s="860">
        <v>-0.28999999999999981</v>
      </c>
      <c r="MR153" s="860">
        <v>-0.28999999999999981</v>
      </c>
      <c r="MS153" s="860">
        <v>-0.28999999999999981</v>
      </c>
      <c r="MT153" s="860">
        <v>-0.28999999999999981</v>
      </c>
      <c r="MU153" s="860">
        <v>-0.28999999999999981</v>
      </c>
      <c r="MV153" s="860">
        <v>-0.28999999999999981</v>
      </c>
      <c r="MW153" s="860">
        <v>-0.22999999999999998</v>
      </c>
      <c r="MX153" s="860">
        <v>-0.22999999999999998</v>
      </c>
      <c r="MY153" s="860">
        <v>-0.22999999999999998</v>
      </c>
      <c r="MZ153" s="860">
        <v>-0.22999999999999998</v>
      </c>
      <c r="NA153" s="860">
        <v>-0.22999999999999998</v>
      </c>
      <c r="NB153" s="860">
        <v>0</v>
      </c>
      <c r="NC153" s="860">
        <v>0</v>
      </c>
      <c r="ND153" s="860">
        <v>0</v>
      </c>
      <c r="NE153" s="860">
        <v>0</v>
      </c>
      <c r="NF153" s="860">
        <v>-1.9999999999999796E-2</v>
      </c>
      <c r="NG153" s="860">
        <v>-1.9999999999999796E-2</v>
      </c>
      <c r="NH153" s="860">
        <v>-1.9999999999999796E-2</v>
      </c>
      <c r="NI153" s="860">
        <v>-1.9999999999999796E-2</v>
      </c>
      <c r="NJ153" s="860">
        <v>-1.9999999999999796E-2</v>
      </c>
      <c r="NK153" s="860">
        <v>-1.9999999999999796E-2</v>
      </c>
      <c r="NL153" s="860">
        <v>-1.9999999999999796E-2</v>
      </c>
      <c r="NM153" s="860">
        <v>-1.9999999999999796E-2</v>
      </c>
      <c r="NN153" s="860">
        <v>0</v>
      </c>
      <c r="NO153" s="860">
        <v>0</v>
      </c>
      <c r="NP153" s="860">
        <v>0</v>
      </c>
      <c r="NQ153" s="860">
        <v>0</v>
      </c>
      <c r="NR153" s="860">
        <v>0</v>
      </c>
      <c r="NS153" s="860">
        <v>0</v>
      </c>
      <c r="NT153" s="860">
        <v>0</v>
      </c>
      <c r="NU153" s="860">
        <v>-2.9999999999999805E-2</v>
      </c>
      <c r="NV153" s="860">
        <v>-2.9999999999999805E-2</v>
      </c>
      <c r="NW153" s="860">
        <v>-2.9999999999999805E-2</v>
      </c>
      <c r="NX153" s="860">
        <v>-2.9999999999999805E-2</v>
      </c>
      <c r="NY153" s="860">
        <v>-8.9999999999999858E-2</v>
      </c>
      <c r="NZ153" s="860">
        <v>-8.9999999999999858E-2</v>
      </c>
      <c r="OA153" s="860">
        <v>-0.24000000000000021</v>
      </c>
      <c r="OB153" s="860">
        <v>-0.24000000000000021</v>
      </c>
      <c r="OC153" s="860">
        <v>-0.24000000000000021</v>
      </c>
      <c r="OD153" s="860">
        <v>-1.19</v>
      </c>
      <c r="OE153" s="860">
        <v>-1.19</v>
      </c>
      <c r="OF153" s="860">
        <v>-1.19</v>
      </c>
      <c r="OG153" s="860">
        <v>-1.19</v>
      </c>
      <c r="OH153" s="860">
        <v>-0.7</v>
      </c>
      <c r="OI153" s="860">
        <v>-0.61999999999999988</v>
      </c>
      <c r="OJ153" s="860">
        <v>-0.61999999999999988</v>
      </c>
      <c r="OK153" s="860">
        <v>-0.61999999999999988</v>
      </c>
      <c r="OL153" s="860">
        <v>-0.61999999999999988</v>
      </c>
      <c r="OM153" s="860">
        <v>-0.61999999999999988</v>
      </c>
      <c r="ON153" s="860">
        <v>-0.61999999999999988</v>
      </c>
      <c r="OO153" s="860">
        <v>-0.61999999999999988</v>
      </c>
      <c r="OP153" s="860">
        <v>-0.28999999999999981</v>
      </c>
      <c r="OQ153" s="860">
        <v>-0.28999999999999981</v>
      </c>
      <c r="OR153" s="860">
        <v>-0.28999999999999981</v>
      </c>
      <c r="OS153" s="860">
        <v>-0.28999999999999981</v>
      </c>
      <c r="OT153" s="860">
        <v>-0.28999999999999981</v>
      </c>
      <c r="OU153" s="860">
        <v>-0.28999999999999981</v>
      </c>
      <c r="OV153" s="860">
        <v>-0.28999999999999981</v>
      </c>
      <c r="OW153" s="860">
        <v>-0.22999999999999998</v>
      </c>
      <c r="OX153" s="860">
        <v>-0.22999999999999998</v>
      </c>
      <c r="OY153" s="860">
        <v>-0.22999999999999998</v>
      </c>
      <c r="OZ153" s="860">
        <v>-0.22999999999999998</v>
      </c>
      <c r="PA153" s="860">
        <v>-0.22999999999999998</v>
      </c>
      <c r="PB153" s="860">
        <v>0</v>
      </c>
      <c r="PC153" s="860">
        <v>0</v>
      </c>
      <c r="PD153" s="860">
        <v>0</v>
      </c>
      <c r="PE153" s="860">
        <v>0</v>
      </c>
      <c r="PF153" s="860">
        <v>-1.9999999999999796E-2</v>
      </c>
      <c r="PG153" s="860">
        <v>-1.9999999999999796E-2</v>
      </c>
      <c r="PH153" s="860">
        <v>-1.9999999999999796E-2</v>
      </c>
      <c r="PI153" s="860">
        <v>-1.9999999999999796E-2</v>
      </c>
      <c r="PJ153" s="860">
        <v>-1.9999999999999796E-2</v>
      </c>
      <c r="PK153" s="860">
        <v>-1.9999999999999796E-2</v>
      </c>
      <c r="PL153" s="860">
        <v>-1.9999999999999796E-2</v>
      </c>
      <c r="PM153" s="860">
        <v>-1.9999999999999796E-2</v>
      </c>
      <c r="PN153" s="860">
        <v>0</v>
      </c>
      <c r="PO153" s="860">
        <v>0</v>
      </c>
      <c r="PP153" s="860">
        <v>0</v>
      </c>
      <c r="PQ153" s="860">
        <v>0</v>
      </c>
      <c r="PR153" s="860">
        <v>0</v>
      </c>
      <c r="PS153" s="860">
        <v>0</v>
      </c>
      <c r="PT153" s="860">
        <v>0</v>
      </c>
      <c r="PU153" s="860">
        <v>-2.9999999999999805E-2</v>
      </c>
      <c r="PV153" s="860">
        <v>-2.9999999999999805E-2</v>
      </c>
      <c r="PW153" s="860">
        <v>-2.9999999999999805E-2</v>
      </c>
      <c r="PX153" s="860">
        <v>-2.9999999999999805E-2</v>
      </c>
      <c r="PY153" s="860">
        <v>-8.9999999999999858E-2</v>
      </c>
      <c r="PZ153" s="860">
        <v>-8.9999999999999858E-2</v>
      </c>
      <c r="QA153" s="860">
        <v>-0.24000000000000021</v>
      </c>
      <c r="QB153" s="860">
        <v>-0.24000000000000021</v>
      </c>
      <c r="QC153" s="860">
        <v>-0.24000000000000021</v>
      </c>
      <c r="QD153" s="860">
        <v>-1.19</v>
      </c>
      <c r="QE153" s="860">
        <v>-1.19</v>
      </c>
      <c r="QF153" s="860">
        <v>-1.19</v>
      </c>
      <c r="QG153" s="860">
        <v>-1.19</v>
      </c>
      <c r="QH153" s="860">
        <v>-0.7</v>
      </c>
      <c r="QI153" s="860">
        <v>-0.61999999999999988</v>
      </c>
      <c r="QJ153" s="860">
        <v>-0.61999999999999988</v>
      </c>
      <c r="QK153" s="860">
        <v>-0.61999999999999988</v>
      </c>
      <c r="QL153" s="860">
        <v>-0.61999999999999988</v>
      </c>
      <c r="QM153" s="860">
        <v>-0.61999999999999988</v>
      </c>
      <c r="QN153" s="860">
        <v>-0.61999999999999988</v>
      </c>
      <c r="QO153" s="860">
        <v>-0.61999999999999988</v>
      </c>
      <c r="QP153" s="860">
        <v>-0.28999999999999981</v>
      </c>
      <c r="QQ153" s="860">
        <v>-0.28999999999999981</v>
      </c>
      <c r="QR153" s="860">
        <v>-0.28999999999999981</v>
      </c>
      <c r="QS153" s="860">
        <v>-0.28999999999999981</v>
      </c>
      <c r="QT153" s="860">
        <v>-0.28999999999999981</v>
      </c>
      <c r="QU153" s="860">
        <v>-0.28999999999999981</v>
      </c>
      <c r="QV153" s="860">
        <v>-0.28999999999999981</v>
      </c>
      <c r="QW153" s="860">
        <v>-0.22999999999999998</v>
      </c>
      <c r="QX153" s="860">
        <v>-0.22999999999999998</v>
      </c>
      <c r="QY153" s="860">
        <v>-0.22999999999999998</v>
      </c>
      <c r="QZ153" s="860">
        <v>-0.22999999999999998</v>
      </c>
      <c r="RA153" s="860">
        <v>-0.22999999999999998</v>
      </c>
      <c r="RB153" s="860">
        <v>0</v>
      </c>
      <c r="RC153" s="860">
        <v>0</v>
      </c>
      <c r="RD153" s="860">
        <v>0</v>
      </c>
      <c r="RE153" s="860">
        <v>0</v>
      </c>
      <c r="RF153" s="860">
        <v>-1.9999999999999796E-2</v>
      </c>
      <c r="RG153" s="860">
        <v>-1.9999999999999796E-2</v>
      </c>
      <c r="RH153" s="860">
        <v>-1.9999999999999796E-2</v>
      </c>
      <c r="RI153" s="860">
        <v>-1.9999999999999796E-2</v>
      </c>
      <c r="RJ153" s="860">
        <v>-1.9999999999999796E-2</v>
      </c>
      <c r="RK153" s="860">
        <v>-1.9999999999999796E-2</v>
      </c>
      <c r="RL153" s="860">
        <v>-1.9999999999999796E-2</v>
      </c>
      <c r="RM153" s="860">
        <v>-1.9999999999999796E-2</v>
      </c>
      <c r="RN153" s="860">
        <v>0</v>
      </c>
      <c r="RO153" s="860">
        <v>0</v>
      </c>
      <c r="RP153" s="860">
        <v>0</v>
      </c>
      <c r="RQ153" s="860">
        <v>0</v>
      </c>
      <c r="RR153" s="860">
        <v>0</v>
      </c>
      <c r="RS153" s="860">
        <v>0</v>
      </c>
      <c r="RT153" s="860">
        <v>0</v>
      </c>
      <c r="RU153" s="860">
        <v>-2.9999999999999805E-2</v>
      </c>
      <c r="RV153" s="860">
        <v>-2.9999999999999805E-2</v>
      </c>
      <c r="RW153" s="860">
        <v>-2.9999999999999805E-2</v>
      </c>
      <c r="RX153" s="860">
        <v>-2.9999999999999805E-2</v>
      </c>
      <c r="RY153" s="860">
        <v>-8.9999999999999858E-2</v>
      </c>
      <c r="RZ153" s="860">
        <v>-8.9999999999999858E-2</v>
      </c>
      <c r="SA153" s="860">
        <v>-0.24000000000000021</v>
      </c>
      <c r="SB153" s="860">
        <v>-0.24000000000000021</v>
      </c>
      <c r="SC153" s="860">
        <v>-0.24000000000000021</v>
      </c>
      <c r="SD153" s="860">
        <v>-1.19</v>
      </c>
      <c r="SE153" s="860">
        <v>-1.19</v>
      </c>
      <c r="SF153" s="860">
        <v>-1.19</v>
      </c>
      <c r="SG153" s="860">
        <v>-1.19</v>
      </c>
      <c r="SH153" s="860">
        <v>-0.7</v>
      </c>
      <c r="SI153" s="860">
        <v>-0.61999999999999988</v>
      </c>
      <c r="SJ153" s="460">
        <f t="shared" si="67"/>
        <v>-0.61999999999999988</v>
      </c>
      <c r="SK153" s="441"/>
      <c r="SL153" s="429"/>
      <c r="SM153" s="429"/>
      <c r="SN153" s="429"/>
    </row>
    <row r="154" spans="1:508" outlineLevel="3" x14ac:dyDescent="0.25">
      <c r="A154" s="429"/>
      <c r="B154" s="438"/>
      <c r="C154" s="647">
        <f>INT($C$40)+3</f>
        <v>4</v>
      </c>
      <c r="D154" s="460"/>
      <c r="E154" s="518"/>
      <c r="F154" s="518"/>
      <c r="G154" s="460"/>
      <c r="H154" s="872"/>
      <c r="I154" s="899" t="s">
        <v>1052</v>
      </c>
      <c r="J154" s="873">
        <f t="shared" si="62"/>
        <v>27</v>
      </c>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-0.3600000000000001</v>
      </c>
      <c r="AW154" s="860">
        <v>-6.999999999999984E-2</v>
      </c>
      <c r="AX154" s="860">
        <v>-6.999999999999984E-2</v>
      </c>
      <c r="AY154" s="860">
        <v>-6.999999999999984E-2</v>
      </c>
      <c r="AZ154" s="860">
        <v>-6.999999999999984E-2</v>
      </c>
      <c r="BA154" s="860">
        <v>-6.999999999999984E-2</v>
      </c>
      <c r="BB154" s="860">
        <v>-0.11999999999999988</v>
      </c>
      <c r="BC154" s="860">
        <v>-0.11999999999999988</v>
      </c>
      <c r="BD154" s="860">
        <v>-0.11999999999999988</v>
      </c>
      <c r="BE154" s="860">
        <v>-0.11999999999999988</v>
      </c>
      <c r="BF154" s="860">
        <v>-8.9999999999999858E-2</v>
      </c>
      <c r="BG154" s="860">
        <v>-8.9999999999999858E-2</v>
      </c>
      <c r="BH154" s="860">
        <v>-8.9999999999999858E-2</v>
      </c>
      <c r="BI154" s="860">
        <v>-8.9999999999999858E-2</v>
      </c>
      <c r="BJ154" s="860">
        <v>-8.9999999999999858E-2</v>
      </c>
      <c r="BK154" s="860">
        <v>-8.9999999999999858E-2</v>
      </c>
      <c r="BL154" s="860">
        <v>-8.9999999999999858E-2</v>
      </c>
      <c r="BM154" s="860">
        <v>-8.9999999999999858E-2</v>
      </c>
      <c r="BN154" s="860">
        <v>-9.9999999999997868E-3</v>
      </c>
      <c r="BO154" s="860">
        <v>-9.9999999999997868E-3</v>
      </c>
      <c r="BP154" s="860">
        <v>-9.9999999999997868E-3</v>
      </c>
      <c r="BQ154" s="860">
        <v>-9.9999999999997868E-3</v>
      </c>
      <c r="BR154" s="860">
        <v>-9.9999999999997868E-3</v>
      </c>
      <c r="BS154" s="860">
        <v>-9.9999999999997868E-3</v>
      </c>
      <c r="BT154" s="860">
        <v>-9.9999999999997868E-3</v>
      </c>
      <c r="BU154" s="860">
        <v>0</v>
      </c>
      <c r="BV154" s="860">
        <v>0</v>
      </c>
      <c r="BW154" s="860">
        <v>0</v>
      </c>
      <c r="BX154" s="860">
        <v>0</v>
      </c>
      <c r="BY154" s="860">
        <v>0</v>
      </c>
      <c r="BZ154" s="860">
        <v>0</v>
      </c>
      <c r="CA154" s="860">
        <v>0</v>
      </c>
      <c r="CB154" s="860">
        <v>0</v>
      </c>
      <c r="CC154" s="860">
        <v>0</v>
      </c>
      <c r="CD154" s="860">
        <v>1.0000000000000009E-2</v>
      </c>
      <c r="CE154" s="860">
        <v>1.0000000000000009E-2</v>
      </c>
      <c r="CF154" s="860">
        <v>1.0000000000000009E-2</v>
      </c>
      <c r="CG154" s="860">
        <v>1.0000000000000009E-2</v>
      </c>
      <c r="CH154" s="860">
        <v>2.0000000000000018E-2</v>
      </c>
      <c r="CI154" s="860">
        <v>2.0000000000000018E-2</v>
      </c>
      <c r="CJ154" s="860">
        <v>2.0000000000000018E-2</v>
      </c>
      <c r="CK154" s="860">
        <v>2.0000000000000018E-2</v>
      </c>
      <c r="CL154" s="860">
        <v>2.0000000000000018E-2</v>
      </c>
      <c r="CM154" s="860">
        <v>2.0000000000000018E-2</v>
      </c>
      <c r="CN154" s="860">
        <v>2.0000000000000018E-2</v>
      </c>
      <c r="CO154" s="860">
        <v>2.0000000000000018E-2</v>
      </c>
      <c r="CP154" s="860">
        <v>0</v>
      </c>
      <c r="CQ154" s="860">
        <v>0</v>
      </c>
      <c r="CR154" s="860">
        <v>0</v>
      </c>
      <c r="CS154" s="860">
        <v>0</v>
      </c>
      <c r="CT154" s="860">
        <v>0</v>
      </c>
      <c r="CU154" s="860">
        <v>0</v>
      </c>
      <c r="CV154" s="860">
        <v>0</v>
      </c>
      <c r="CW154" s="860">
        <v>-1.0000000000000009E-2</v>
      </c>
      <c r="CX154" s="860">
        <v>-1.0000000000000009E-2</v>
      </c>
      <c r="CY154" s="860">
        <v>-1.0000000000000009E-2</v>
      </c>
      <c r="CZ154" s="860">
        <v>-1.0000000000000009E-2</v>
      </c>
      <c r="DA154" s="860">
        <v>-1.0000000000000009E-2</v>
      </c>
      <c r="DB154" s="860">
        <v>0</v>
      </c>
      <c r="DC154" s="860">
        <v>0</v>
      </c>
      <c r="DD154" s="860">
        <v>0</v>
      </c>
      <c r="DE154" s="860">
        <v>0</v>
      </c>
      <c r="DF154" s="860">
        <v>0</v>
      </c>
      <c r="DG154" s="860">
        <v>0</v>
      </c>
      <c r="DH154" s="860">
        <v>0</v>
      </c>
      <c r="DI154" s="860">
        <v>0</v>
      </c>
      <c r="DJ154" s="860">
        <v>0</v>
      </c>
      <c r="DK154" s="860">
        <v>0</v>
      </c>
      <c r="DL154" s="860">
        <v>0</v>
      </c>
      <c r="DM154" s="860">
        <v>0</v>
      </c>
      <c r="DN154" s="860">
        <v>0</v>
      </c>
      <c r="DO154" s="860">
        <v>0</v>
      </c>
      <c r="DP154" s="860">
        <v>0</v>
      </c>
      <c r="DQ154" s="860">
        <v>0</v>
      </c>
      <c r="DR154" s="860">
        <v>0</v>
      </c>
      <c r="DS154" s="860">
        <v>0</v>
      </c>
      <c r="DT154" s="860">
        <v>0</v>
      </c>
      <c r="DU154" s="860">
        <v>0</v>
      </c>
      <c r="DV154" s="860">
        <v>0</v>
      </c>
      <c r="DW154" s="860">
        <v>0</v>
      </c>
      <c r="DX154" s="860">
        <v>0</v>
      </c>
      <c r="DY154" s="860">
        <v>1.0000000000000231E-2</v>
      </c>
      <c r="DZ154" s="860">
        <v>1.0000000000000231E-2</v>
      </c>
      <c r="EA154" s="860">
        <v>2.0000000000000018E-2</v>
      </c>
      <c r="EB154" s="860">
        <v>2.0000000000000018E-2</v>
      </c>
      <c r="EC154" s="860">
        <v>2.0000000000000018E-2</v>
      </c>
      <c r="ED154" s="860">
        <v>0.13000000000000012</v>
      </c>
      <c r="EE154" s="860">
        <v>0.13000000000000012</v>
      </c>
      <c r="EF154" s="860">
        <v>0.13000000000000012</v>
      </c>
      <c r="EG154" s="860">
        <v>0.13000000000000012</v>
      </c>
      <c r="EH154" s="860">
        <v>5.0000000000000044E-2</v>
      </c>
      <c r="EI154" s="860">
        <v>4.0000000000000036E-2</v>
      </c>
      <c r="EJ154" s="860">
        <v>4.0000000000000036E-2</v>
      </c>
      <c r="EK154" s="860">
        <v>4.0000000000000036E-2</v>
      </c>
      <c r="EL154" s="860">
        <v>4.0000000000000036E-2</v>
      </c>
      <c r="EM154" s="860">
        <v>4.0000000000000036E-2</v>
      </c>
      <c r="EN154" s="860">
        <v>4.0000000000000036E-2</v>
      </c>
      <c r="EO154" s="860">
        <v>4.0000000000000036E-2</v>
      </c>
      <c r="EP154" s="860">
        <v>1.0000000000000009E-2</v>
      </c>
      <c r="EQ154" s="860">
        <v>1.0000000000000009E-2</v>
      </c>
      <c r="ER154" s="860">
        <v>1.0000000000000009E-2</v>
      </c>
      <c r="ES154" s="860">
        <v>1.0000000000000009E-2</v>
      </c>
      <c r="ET154" s="860">
        <v>1.0000000000000009E-2</v>
      </c>
      <c r="EU154" s="860">
        <v>1.0000000000000009E-2</v>
      </c>
      <c r="EV154" s="860">
        <v>1.0000000000000009E-2</v>
      </c>
      <c r="EW154" s="860">
        <v>0</v>
      </c>
      <c r="EX154" s="860">
        <v>0</v>
      </c>
      <c r="EY154" s="860">
        <v>0</v>
      </c>
      <c r="EZ154" s="860">
        <v>0</v>
      </c>
      <c r="FA154" s="860">
        <v>0</v>
      </c>
      <c r="FB154" s="860">
        <v>-1.0000000000000009E-2</v>
      </c>
      <c r="FC154" s="860">
        <v>-1.0000000000000009E-2</v>
      </c>
      <c r="FD154" s="860">
        <v>-1.0000000000000009E-2</v>
      </c>
      <c r="FE154" s="860">
        <v>-1.0000000000000009E-2</v>
      </c>
      <c r="FF154" s="860">
        <v>9.9999999999997868E-3</v>
      </c>
      <c r="FG154" s="860">
        <v>0</v>
      </c>
      <c r="FH154" s="860">
        <v>0</v>
      </c>
      <c r="FI154" s="860">
        <v>0</v>
      </c>
      <c r="FJ154" s="860">
        <v>0</v>
      </c>
      <c r="FK154" s="860">
        <v>0</v>
      </c>
      <c r="FL154" s="860">
        <v>0</v>
      </c>
      <c r="FM154" s="860">
        <v>0</v>
      </c>
      <c r="FN154" s="860">
        <v>-2.0000000000000018E-2</v>
      </c>
      <c r="FO154" s="860">
        <v>-2.0000000000000018E-2</v>
      </c>
      <c r="FP154" s="860">
        <v>-2.0000000000000018E-2</v>
      </c>
      <c r="FQ154" s="860">
        <v>-2.0000000000000018E-2</v>
      </c>
      <c r="FR154" s="860">
        <v>-2.0000000000000018E-2</v>
      </c>
      <c r="FS154" s="860">
        <v>-2.0000000000000018E-2</v>
      </c>
      <c r="FT154" s="860">
        <v>-2.0000000000000018E-2</v>
      </c>
      <c r="FU154" s="860">
        <v>-1.0000000000000231E-2</v>
      </c>
      <c r="FV154" s="860">
        <v>-1.0000000000000231E-2</v>
      </c>
      <c r="FW154" s="860">
        <v>-1.0000000000000231E-2</v>
      </c>
      <c r="FX154" s="860">
        <v>-1.0000000000000231E-2</v>
      </c>
      <c r="FY154" s="860">
        <v>2.0000000000000018E-2</v>
      </c>
      <c r="FZ154" s="860">
        <v>2.0000000000000018E-2</v>
      </c>
      <c r="GA154" s="860">
        <v>2.0000000000000018E-2</v>
      </c>
      <c r="GB154" s="860">
        <v>2.0000000000000018E-2</v>
      </c>
      <c r="GC154" s="860">
        <v>2.0000000000000018E-2</v>
      </c>
      <c r="GD154" s="860">
        <v>2.0000000000000018E-2</v>
      </c>
      <c r="GE154" s="860">
        <v>2.0000000000000018E-2</v>
      </c>
      <c r="GF154" s="860">
        <v>2.0000000000000018E-2</v>
      </c>
      <c r="GG154" s="860">
        <v>2.0000000000000018E-2</v>
      </c>
      <c r="GH154" s="860">
        <v>2.0000000000000018E-2</v>
      </c>
      <c r="GI154" s="860">
        <v>1.0000000000000231E-2</v>
      </c>
      <c r="GJ154" s="860">
        <v>1.0000000000000231E-2</v>
      </c>
      <c r="GK154" s="860">
        <v>1.0000000000000231E-2</v>
      </c>
      <c r="GL154" s="860">
        <v>1.0000000000000231E-2</v>
      </c>
      <c r="GM154" s="860">
        <v>1.0000000000000231E-2</v>
      </c>
      <c r="GN154" s="860">
        <v>1.0000000000000231E-2</v>
      </c>
      <c r="GO154" s="860">
        <v>1.0000000000000231E-2</v>
      </c>
      <c r="GP154" s="860">
        <v>-6.0000000000000053E-2</v>
      </c>
      <c r="GQ154" s="860">
        <v>-6.0000000000000053E-2</v>
      </c>
      <c r="GR154" s="860">
        <v>-6.0000000000000053E-2</v>
      </c>
      <c r="GS154" s="860">
        <v>-6.0000000000000053E-2</v>
      </c>
      <c r="GT154" s="860">
        <v>-6.0000000000000053E-2</v>
      </c>
      <c r="GU154" s="860">
        <v>-6.0000000000000053E-2</v>
      </c>
      <c r="GV154" s="860">
        <v>-6.0000000000000053E-2</v>
      </c>
      <c r="GW154" s="860">
        <v>-2.0000000000000018E-2</v>
      </c>
      <c r="GX154" s="860">
        <v>-2.0000000000000018E-2</v>
      </c>
      <c r="GY154" s="860">
        <v>-2.0000000000000018E-2</v>
      </c>
      <c r="GZ154" s="860">
        <v>-2.0000000000000018E-2</v>
      </c>
      <c r="HA154" s="860">
        <v>-2.0000000000000018E-2</v>
      </c>
      <c r="HB154" s="860">
        <v>-9.9999999999997868E-3</v>
      </c>
      <c r="HC154" s="860">
        <v>-9.9999999999997868E-3</v>
      </c>
      <c r="HD154" s="860">
        <v>-9.9999999999997868E-3</v>
      </c>
      <c r="HE154" s="860">
        <v>-9.9999999999997868E-3</v>
      </c>
      <c r="HF154" s="860">
        <v>-9.9999999999997868E-3</v>
      </c>
      <c r="HG154" s="860">
        <v>-9.9999999999997868E-3</v>
      </c>
      <c r="HH154" s="860">
        <v>-9.9999999999997868E-3</v>
      </c>
      <c r="HI154" s="860">
        <v>-9.9999999999997868E-3</v>
      </c>
      <c r="HJ154" s="860">
        <v>-9.9999999999997868E-3</v>
      </c>
      <c r="HK154" s="860">
        <v>-9.9999999999997868E-3</v>
      </c>
      <c r="HL154" s="860">
        <v>-9.9999999999997868E-3</v>
      </c>
      <c r="HM154" s="860">
        <v>-9.9999999999997868E-3</v>
      </c>
      <c r="HN154" s="860">
        <v>0</v>
      </c>
      <c r="HO154" s="860">
        <v>0</v>
      </c>
      <c r="HP154" s="860">
        <v>0</v>
      </c>
      <c r="HQ154" s="860">
        <v>0</v>
      </c>
      <c r="HR154" s="860">
        <v>0</v>
      </c>
      <c r="HS154" s="860">
        <v>0</v>
      </c>
      <c r="HT154" s="860">
        <v>0</v>
      </c>
      <c r="HU154" s="860">
        <v>0</v>
      </c>
      <c r="HV154" s="860">
        <v>0</v>
      </c>
      <c r="HW154" s="860">
        <v>0</v>
      </c>
      <c r="HX154" s="860">
        <v>0</v>
      </c>
      <c r="HY154" s="860">
        <v>-2.9999999999999805E-2</v>
      </c>
      <c r="HZ154" s="860">
        <v>-2.9999999999999805E-2</v>
      </c>
      <c r="IA154" s="860">
        <v>1.0000000000000231E-2</v>
      </c>
      <c r="IB154" s="860">
        <v>1.0000000000000231E-2</v>
      </c>
      <c r="IC154" s="860">
        <v>1.0000000000000231E-2</v>
      </c>
      <c r="ID154" s="860">
        <v>4.0000000000000036E-2</v>
      </c>
      <c r="IE154" s="860">
        <v>4.0000000000000036E-2</v>
      </c>
      <c r="IF154" s="860">
        <v>4.0000000000000036E-2</v>
      </c>
      <c r="IG154" s="860">
        <v>4.0000000000000036E-2</v>
      </c>
      <c r="IH154" s="860">
        <v>2.9999999999999805E-2</v>
      </c>
      <c r="II154" s="860">
        <v>2.0000000000000018E-2</v>
      </c>
      <c r="IJ154" s="860">
        <v>2.0000000000000018E-2</v>
      </c>
      <c r="IK154" s="860">
        <v>2.0000000000000018E-2</v>
      </c>
      <c r="IL154" s="860">
        <v>2.0000000000000018E-2</v>
      </c>
      <c r="IM154" s="860">
        <v>2.0000000000000018E-2</v>
      </c>
      <c r="IN154" s="860">
        <v>2.0000000000000018E-2</v>
      </c>
      <c r="IO154" s="860">
        <v>2.0000000000000018E-2</v>
      </c>
      <c r="IP154" s="860">
        <v>1.0000000000000009E-2</v>
      </c>
      <c r="IQ154" s="860">
        <v>1.0000000000000009E-2</v>
      </c>
      <c r="IR154" s="860">
        <v>1.0000000000000009E-2</v>
      </c>
      <c r="IS154" s="860">
        <v>1.0000000000000009E-2</v>
      </c>
      <c r="IT154" s="860">
        <v>1.0000000000000009E-2</v>
      </c>
      <c r="IU154" s="860">
        <v>1.0000000000000009E-2</v>
      </c>
      <c r="IV154" s="860">
        <v>1.0000000000000009E-2</v>
      </c>
      <c r="IW154" s="860">
        <v>-1.0000000000000009E-2</v>
      </c>
      <c r="IX154" s="860">
        <v>-1.0000000000000009E-2</v>
      </c>
      <c r="IY154" s="860">
        <v>-1.0000000000000009E-2</v>
      </c>
      <c r="IZ154" s="860">
        <v>-1.0000000000000009E-2</v>
      </c>
      <c r="JA154" s="860">
        <v>-1.0000000000000009E-2</v>
      </c>
      <c r="JB154" s="860">
        <v>0</v>
      </c>
      <c r="JC154" s="860">
        <v>0</v>
      </c>
      <c r="JD154" s="860">
        <v>0</v>
      </c>
      <c r="JE154" s="860">
        <v>0</v>
      </c>
      <c r="JF154" s="860">
        <v>0</v>
      </c>
      <c r="JG154" s="860">
        <v>0</v>
      </c>
      <c r="JH154" s="860">
        <v>0</v>
      </c>
      <c r="JI154" s="860">
        <v>0</v>
      </c>
      <c r="JJ154" s="860">
        <v>0</v>
      </c>
      <c r="JK154" s="860">
        <v>0</v>
      </c>
      <c r="JL154" s="860">
        <v>0</v>
      </c>
      <c r="JM154" s="860">
        <v>0</v>
      </c>
      <c r="JN154" s="860">
        <v>-3.0000000000000027E-2</v>
      </c>
      <c r="JO154" s="860">
        <v>-3.0000000000000027E-2</v>
      </c>
      <c r="JP154" s="860">
        <v>-3.0000000000000027E-2</v>
      </c>
      <c r="JQ154" s="860">
        <v>-3.0000000000000027E-2</v>
      </c>
      <c r="JR154" s="860">
        <v>-3.0000000000000027E-2</v>
      </c>
      <c r="JS154" s="860">
        <v>-3.0000000000000027E-2</v>
      </c>
      <c r="JT154" s="860">
        <v>-3.0000000000000027E-2</v>
      </c>
      <c r="JU154" s="860">
        <v>-1.0000000000000231E-2</v>
      </c>
      <c r="JV154" s="860">
        <v>-1.0000000000000231E-2</v>
      </c>
      <c r="JW154" s="860">
        <v>-1.0000000000000231E-2</v>
      </c>
      <c r="JX154" s="860">
        <v>-1.0000000000000231E-2</v>
      </c>
      <c r="JY154" s="860">
        <v>0</v>
      </c>
      <c r="JZ154" s="860">
        <v>0</v>
      </c>
      <c r="KA154" s="860">
        <v>2.0000000000000018E-2</v>
      </c>
      <c r="KB154" s="860">
        <v>2.0000000000000018E-2</v>
      </c>
      <c r="KC154" s="860">
        <v>2.0000000000000018E-2</v>
      </c>
      <c r="KD154" s="860">
        <v>7.9999999999999849E-2</v>
      </c>
      <c r="KE154" s="860">
        <v>7.9999999999999849E-2</v>
      </c>
      <c r="KF154" s="860">
        <v>7.9999999999999849E-2</v>
      </c>
      <c r="KG154" s="860">
        <v>7.9999999999999849E-2</v>
      </c>
      <c r="KH154" s="860">
        <v>2.0000000000000018E-2</v>
      </c>
      <c r="KI154" s="860">
        <v>3.0000000000000249E-2</v>
      </c>
      <c r="KJ154" s="860">
        <v>3.0000000000000249E-2</v>
      </c>
      <c r="KK154" s="860">
        <v>3.0000000000000249E-2</v>
      </c>
      <c r="KL154" s="860">
        <v>3.0000000000000249E-2</v>
      </c>
      <c r="KM154" s="860">
        <v>3.0000000000000249E-2</v>
      </c>
      <c r="KN154" s="860">
        <v>3.0000000000000249E-2</v>
      </c>
      <c r="KO154" s="860">
        <v>3.0000000000000249E-2</v>
      </c>
      <c r="KP154" s="860">
        <v>-0.10999999999999988</v>
      </c>
      <c r="KQ154" s="860">
        <v>-0.10999999999999988</v>
      </c>
      <c r="KR154" s="860">
        <v>-0.10999999999999988</v>
      </c>
      <c r="KS154" s="860">
        <v>-0.10999999999999988</v>
      </c>
      <c r="KT154" s="860">
        <v>-0.10999999999999988</v>
      </c>
      <c r="KU154" s="860">
        <v>-0.10999999999999988</v>
      </c>
      <c r="KV154" s="860">
        <v>-0.10999999999999988</v>
      </c>
      <c r="KW154" s="860">
        <v>-1.9999999999999796E-2</v>
      </c>
      <c r="KX154" s="860">
        <v>-1.9999999999999796E-2</v>
      </c>
      <c r="KY154" s="860">
        <v>-1.9999999999999796E-2</v>
      </c>
      <c r="KZ154" s="860">
        <v>-1.9999999999999796E-2</v>
      </c>
      <c r="LA154" s="860">
        <v>-1.9999999999999796E-2</v>
      </c>
      <c r="LB154" s="860">
        <v>-4.0000000000000036E-2</v>
      </c>
      <c r="LC154" s="860">
        <v>-4.0000000000000036E-2</v>
      </c>
      <c r="LD154" s="860">
        <v>-4.0000000000000036E-2</v>
      </c>
      <c r="LE154" s="860">
        <v>-4.0000000000000036E-2</v>
      </c>
      <c r="LF154" s="860">
        <v>-1.9999999999999796E-2</v>
      </c>
      <c r="LG154" s="860">
        <v>-9.9999999999997868E-3</v>
      </c>
      <c r="LH154" s="860">
        <v>-9.9999999999997868E-3</v>
      </c>
      <c r="LI154" s="860">
        <v>-9.9999999999997868E-3</v>
      </c>
      <c r="LJ154" s="860">
        <v>-9.9999999999997868E-3</v>
      </c>
      <c r="LK154" s="860">
        <v>-9.9999999999997868E-3</v>
      </c>
      <c r="LL154" s="860">
        <v>-9.9999999999997868E-3</v>
      </c>
      <c r="LM154" s="860">
        <v>-9.9999999999997868E-3</v>
      </c>
      <c r="LN154" s="860">
        <v>0</v>
      </c>
      <c r="LO154" s="860">
        <v>0</v>
      </c>
      <c r="LP154" s="860">
        <v>0</v>
      </c>
      <c r="LQ154" s="860">
        <v>0</v>
      </c>
      <c r="LR154" s="860">
        <v>0</v>
      </c>
      <c r="LS154" s="860">
        <v>0</v>
      </c>
      <c r="LT154" s="860">
        <v>0</v>
      </c>
      <c r="LU154" s="860">
        <v>1.0000000000000231E-2</v>
      </c>
      <c r="LV154" s="860">
        <v>1.0000000000000231E-2</v>
      </c>
      <c r="LW154" s="860">
        <v>1.0000000000000231E-2</v>
      </c>
      <c r="LX154" s="860">
        <v>1.0000000000000231E-2</v>
      </c>
      <c r="LY154" s="860">
        <v>4.0000000000000036E-2</v>
      </c>
      <c r="LZ154" s="860">
        <v>4.0000000000000036E-2</v>
      </c>
      <c r="MA154" s="860">
        <v>0</v>
      </c>
      <c r="MB154" s="860">
        <v>0</v>
      </c>
      <c r="MC154" s="860">
        <v>0</v>
      </c>
      <c r="MD154" s="860">
        <v>0</v>
      </c>
      <c r="ME154" s="860">
        <v>0</v>
      </c>
      <c r="MF154" s="860">
        <v>0</v>
      </c>
      <c r="MG154" s="860">
        <v>0</v>
      </c>
      <c r="MH154" s="860">
        <v>-2.9999999999999805E-2</v>
      </c>
      <c r="MI154" s="860">
        <v>-4.0000000000000036E-2</v>
      </c>
      <c r="MJ154" s="860">
        <v>-4.0000000000000036E-2</v>
      </c>
      <c r="MK154" s="860">
        <v>-4.0000000000000036E-2</v>
      </c>
      <c r="ML154" s="860">
        <v>-4.0000000000000036E-2</v>
      </c>
      <c r="MM154" s="860">
        <v>-4.0000000000000036E-2</v>
      </c>
      <c r="MN154" s="860">
        <v>-4.0000000000000036E-2</v>
      </c>
      <c r="MO154" s="860">
        <v>-4.0000000000000036E-2</v>
      </c>
      <c r="MP154" s="860">
        <v>-0.15999999999999992</v>
      </c>
      <c r="MQ154" s="860">
        <v>-0.15999999999999992</v>
      </c>
      <c r="MR154" s="860">
        <v>-0.15999999999999992</v>
      </c>
      <c r="MS154" s="860">
        <v>-0.15999999999999992</v>
      </c>
      <c r="MT154" s="860">
        <v>-0.15999999999999992</v>
      </c>
      <c r="MU154" s="860">
        <v>-0.15999999999999992</v>
      </c>
      <c r="MV154" s="860">
        <v>-0.15999999999999992</v>
      </c>
      <c r="MW154" s="860">
        <v>-0.14000000000000012</v>
      </c>
      <c r="MX154" s="860">
        <v>-0.14000000000000012</v>
      </c>
      <c r="MY154" s="860">
        <v>-0.14000000000000012</v>
      </c>
      <c r="MZ154" s="860">
        <v>-0.14000000000000012</v>
      </c>
      <c r="NA154" s="860">
        <v>-0.14000000000000012</v>
      </c>
      <c r="NB154" s="860">
        <v>-5.0000000000000266E-2</v>
      </c>
      <c r="NC154" s="860">
        <v>-5.0000000000000266E-2</v>
      </c>
      <c r="ND154" s="860">
        <v>-5.0000000000000266E-2</v>
      </c>
      <c r="NE154" s="860">
        <v>-5.0000000000000266E-2</v>
      </c>
      <c r="NF154" s="860">
        <v>-2.9999999999999805E-2</v>
      </c>
      <c r="NG154" s="860">
        <v>-2.9999999999999805E-2</v>
      </c>
      <c r="NH154" s="860">
        <v>-2.9999999999999805E-2</v>
      </c>
      <c r="NI154" s="860">
        <v>-2.9999999999999805E-2</v>
      </c>
      <c r="NJ154" s="860">
        <v>-2.9999999999999805E-2</v>
      </c>
      <c r="NK154" s="860">
        <v>-2.9999999999999805E-2</v>
      </c>
      <c r="NL154" s="860">
        <v>-2.9999999999999805E-2</v>
      </c>
      <c r="NM154" s="860">
        <v>-2.9999999999999805E-2</v>
      </c>
      <c r="NN154" s="860">
        <v>0</v>
      </c>
      <c r="NO154" s="860">
        <v>0</v>
      </c>
      <c r="NP154" s="860">
        <v>0</v>
      </c>
      <c r="NQ154" s="860">
        <v>0</v>
      </c>
      <c r="NR154" s="860">
        <v>0</v>
      </c>
      <c r="NS154" s="860">
        <v>0</v>
      </c>
      <c r="NT154" s="860">
        <v>0</v>
      </c>
      <c r="NU154" s="860">
        <v>1.0000000000000231E-2</v>
      </c>
      <c r="NV154" s="860">
        <v>1.0000000000000231E-2</v>
      </c>
      <c r="NW154" s="860">
        <v>1.0000000000000231E-2</v>
      </c>
      <c r="NX154" s="860">
        <v>1.0000000000000231E-2</v>
      </c>
      <c r="NY154" s="860">
        <v>4.0000000000000036E-2</v>
      </c>
      <c r="NZ154" s="860">
        <v>4.0000000000000036E-2</v>
      </c>
      <c r="OA154" s="860">
        <v>0</v>
      </c>
      <c r="OB154" s="860">
        <v>0</v>
      </c>
      <c r="OC154" s="860">
        <v>0</v>
      </c>
      <c r="OD154" s="860">
        <v>0</v>
      </c>
      <c r="OE154" s="860">
        <v>0</v>
      </c>
      <c r="OF154" s="860">
        <v>0</v>
      </c>
      <c r="OG154" s="860">
        <v>0</v>
      </c>
      <c r="OH154" s="860">
        <v>-2.9999999999999805E-2</v>
      </c>
      <c r="OI154" s="860">
        <v>-4.0000000000000036E-2</v>
      </c>
      <c r="OJ154" s="860">
        <v>-4.0000000000000036E-2</v>
      </c>
      <c r="OK154" s="860">
        <v>-4.0000000000000036E-2</v>
      </c>
      <c r="OL154" s="860">
        <v>-4.0000000000000036E-2</v>
      </c>
      <c r="OM154" s="860">
        <v>-4.0000000000000036E-2</v>
      </c>
      <c r="ON154" s="860">
        <v>-4.0000000000000036E-2</v>
      </c>
      <c r="OO154" s="860">
        <v>-4.0000000000000036E-2</v>
      </c>
      <c r="OP154" s="860">
        <v>-0.15999999999999992</v>
      </c>
      <c r="OQ154" s="860">
        <v>-0.15999999999999992</v>
      </c>
      <c r="OR154" s="860">
        <v>-0.15999999999999992</v>
      </c>
      <c r="OS154" s="860">
        <v>-0.15999999999999992</v>
      </c>
      <c r="OT154" s="860">
        <v>-0.15999999999999992</v>
      </c>
      <c r="OU154" s="860">
        <v>-0.15999999999999992</v>
      </c>
      <c r="OV154" s="860">
        <v>-0.15999999999999992</v>
      </c>
      <c r="OW154" s="860">
        <v>-0.14000000000000012</v>
      </c>
      <c r="OX154" s="860">
        <v>-0.14000000000000012</v>
      </c>
      <c r="OY154" s="860">
        <v>-0.14000000000000012</v>
      </c>
      <c r="OZ154" s="860">
        <v>-0.14000000000000012</v>
      </c>
      <c r="PA154" s="860">
        <v>-0.14000000000000012</v>
      </c>
      <c r="PB154" s="860">
        <v>-5.0000000000000266E-2</v>
      </c>
      <c r="PC154" s="860">
        <v>-5.0000000000000266E-2</v>
      </c>
      <c r="PD154" s="860">
        <v>-5.0000000000000266E-2</v>
      </c>
      <c r="PE154" s="860">
        <v>-5.0000000000000266E-2</v>
      </c>
      <c r="PF154" s="860">
        <v>-2.9999999999999805E-2</v>
      </c>
      <c r="PG154" s="860">
        <v>-2.9999999999999805E-2</v>
      </c>
      <c r="PH154" s="860">
        <v>-2.9999999999999805E-2</v>
      </c>
      <c r="PI154" s="860">
        <v>-2.9999999999999805E-2</v>
      </c>
      <c r="PJ154" s="860">
        <v>-2.9999999999999805E-2</v>
      </c>
      <c r="PK154" s="860">
        <v>-2.9999999999999805E-2</v>
      </c>
      <c r="PL154" s="860">
        <v>-2.9999999999999805E-2</v>
      </c>
      <c r="PM154" s="860">
        <v>-2.9999999999999805E-2</v>
      </c>
      <c r="PN154" s="860">
        <v>0</v>
      </c>
      <c r="PO154" s="860">
        <v>0</v>
      </c>
      <c r="PP154" s="860">
        <v>0</v>
      </c>
      <c r="PQ154" s="860">
        <v>0</v>
      </c>
      <c r="PR154" s="860">
        <v>0</v>
      </c>
      <c r="PS154" s="860">
        <v>0</v>
      </c>
      <c r="PT154" s="860">
        <v>0</v>
      </c>
      <c r="PU154" s="860">
        <v>1.0000000000000231E-2</v>
      </c>
      <c r="PV154" s="860">
        <v>1.0000000000000231E-2</v>
      </c>
      <c r="PW154" s="860">
        <v>1.0000000000000231E-2</v>
      </c>
      <c r="PX154" s="860">
        <v>1.0000000000000231E-2</v>
      </c>
      <c r="PY154" s="860">
        <v>4.0000000000000036E-2</v>
      </c>
      <c r="PZ154" s="860">
        <v>4.0000000000000036E-2</v>
      </c>
      <c r="QA154" s="860">
        <v>0</v>
      </c>
      <c r="QB154" s="860">
        <v>0</v>
      </c>
      <c r="QC154" s="860">
        <v>0</v>
      </c>
      <c r="QD154" s="860">
        <v>0</v>
      </c>
      <c r="QE154" s="860">
        <v>0</v>
      </c>
      <c r="QF154" s="860">
        <v>0</v>
      </c>
      <c r="QG154" s="860">
        <v>0</v>
      </c>
      <c r="QH154" s="860">
        <v>-2.9999999999999805E-2</v>
      </c>
      <c r="QI154" s="860">
        <v>-4.0000000000000036E-2</v>
      </c>
      <c r="QJ154" s="860">
        <v>-4.0000000000000036E-2</v>
      </c>
      <c r="QK154" s="860">
        <v>-4.0000000000000036E-2</v>
      </c>
      <c r="QL154" s="860">
        <v>-4.0000000000000036E-2</v>
      </c>
      <c r="QM154" s="860">
        <v>-4.0000000000000036E-2</v>
      </c>
      <c r="QN154" s="860">
        <v>-4.0000000000000036E-2</v>
      </c>
      <c r="QO154" s="860">
        <v>-4.0000000000000036E-2</v>
      </c>
      <c r="QP154" s="860">
        <v>-0.15999999999999992</v>
      </c>
      <c r="QQ154" s="860">
        <v>-0.15999999999999992</v>
      </c>
      <c r="QR154" s="860">
        <v>-0.15999999999999992</v>
      </c>
      <c r="QS154" s="860">
        <v>-0.15999999999999992</v>
      </c>
      <c r="QT154" s="860">
        <v>-0.15999999999999992</v>
      </c>
      <c r="QU154" s="860">
        <v>-0.15999999999999992</v>
      </c>
      <c r="QV154" s="860">
        <v>-0.15999999999999992</v>
      </c>
      <c r="QW154" s="860">
        <v>-0.14000000000000012</v>
      </c>
      <c r="QX154" s="860">
        <v>-0.14000000000000012</v>
      </c>
      <c r="QY154" s="860">
        <v>-0.14000000000000012</v>
      </c>
      <c r="QZ154" s="860">
        <v>-0.14000000000000012</v>
      </c>
      <c r="RA154" s="860">
        <v>-0.14000000000000012</v>
      </c>
      <c r="RB154" s="860">
        <v>-5.0000000000000266E-2</v>
      </c>
      <c r="RC154" s="860">
        <v>-5.0000000000000266E-2</v>
      </c>
      <c r="RD154" s="860">
        <v>-5.0000000000000266E-2</v>
      </c>
      <c r="RE154" s="860">
        <v>-5.0000000000000266E-2</v>
      </c>
      <c r="RF154" s="860">
        <v>-2.9999999999999805E-2</v>
      </c>
      <c r="RG154" s="860">
        <v>-2.9999999999999805E-2</v>
      </c>
      <c r="RH154" s="860">
        <v>-2.9999999999999805E-2</v>
      </c>
      <c r="RI154" s="860">
        <v>-2.9999999999999805E-2</v>
      </c>
      <c r="RJ154" s="860">
        <v>-2.9999999999999805E-2</v>
      </c>
      <c r="RK154" s="860">
        <v>-2.9999999999999805E-2</v>
      </c>
      <c r="RL154" s="860">
        <v>-2.9999999999999805E-2</v>
      </c>
      <c r="RM154" s="860">
        <v>-2.9999999999999805E-2</v>
      </c>
      <c r="RN154" s="860">
        <v>0</v>
      </c>
      <c r="RO154" s="860">
        <v>0</v>
      </c>
      <c r="RP154" s="860">
        <v>0</v>
      </c>
      <c r="RQ154" s="860">
        <v>0</v>
      </c>
      <c r="RR154" s="860">
        <v>0</v>
      </c>
      <c r="RS154" s="860">
        <v>0</v>
      </c>
      <c r="RT154" s="860">
        <v>0</v>
      </c>
      <c r="RU154" s="860">
        <v>1.0000000000000231E-2</v>
      </c>
      <c r="RV154" s="860">
        <v>1.0000000000000231E-2</v>
      </c>
      <c r="RW154" s="860">
        <v>1.0000000000000231E-2</v>
      </c>
      <c r="RX154" s="860">
        <v>1.0000000000000231E-2</v>
      </c>
      <c r="RY154" s="860">
        <v>4.0000000000000036E-2</v>
      </c>
      <c r="RZ154" s="860">
        <v>4.0000000000000036E-2</v>
      </c>
      <c r="SA154" s="860">
        <v>0</v>
      </c>
      <c r="SB154" s="860">
        <v>0</v>
      </c>
      <c r="SC154" s="860">
        <v>0</v>
      </c>
      <c r="SD154" s="860">
        <v>0</v>
      </c>
      <c r="SE154" s="860">
        <v>0</v>
      </c>
      <c r="SF154" s="860">
        <v>0</v>
      </c>
      <c r="SG154" s="860">
        <v>0</v>
      </c>
      <c r="SH154" s="860">
        <v>-2.9999999999999805E-2</v>
      </c>
      <c r="SI154" s="860">
        <v>-4.0000000000000036E-2</v>
      </c>
      <c r="SJ154" s="460">
        <f t="shared" si="67"/>
        <v>-4.0000000000000036E-2</v>
      </c>
      <c r="SK154" s="441"/>
      <c r="SL154" s="429"/>
      <c r="SM154" s="429"/>
      <c r="SN154" s="429"/>
    </row>
    <row r="155" spans="1:508" outlineLevel="3" x14ac:dyDescent="0.25">
      <c r="A155" s="429"/>
      <c r="B155" s="438"/>
      <c r="C155" s="647">
        <f t="shared" ref="C155:C158" si="68">INT($C$40)+3</f>
        <v>4</v>
      </c>
      <c r="D155" s="460"/>
      <c r="E155" s="518"/>
      <c r="F155" s="518"/>
      <c r="G155" s="460"/>
      <c r="H155" s="872"/>
      <c r="I155" s="902" t="s">
        <v>1051</v>
      </c>
      <c r="J155" s="873">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-0.3600000000000001</v>
      </c>
      <c r="AW155" s="860">
        <v>-5.9999999999999831E-2</v>
      </c>
      <c r="AX155" s="860">
        <v>-5.9999999999999831E-2</v>
      </c>
      <c r="AY155" s="860">
        <v>-5.9999999999999831E-2</v>
      </c>
      <c r="AZ155" s="860">
        <v>-5.9999999999999831E-2</v>
      </c>
      <c r="BA155" s="860">
        <v>-5.9999999999999831E-2</v>
      </c>
      <c r="BB155" s="860">
        <v>-0.10999999999999988</v>
      </c>
      <c r="BC155" s="860">
        <v>-0.10999999999999988</v>
      </c>
      <c r="BD155" s="860">
        <v>-0.10999999999999988</v>
      </c>
      <c r="BE155" s="860">
        <v>-0.10999999999999988</v>
      </c>
      <c r="BF155" s="860">
        <v>-7.9999999999999849E-2</v>
      </c>
      <c r="BG155" s="860">
        <v>-7.9999999999999849E-2</v>
      </c>
      <c r="BH155" s="860">
        <v>-7.9999999999999849E-2</v>
      </c>
      <c r="BI155" s="860">
        <v>-7.9999999999999849E-2</v>
      </c>
      <c r="BJ155" s="860">
        <v>-7.9999999999999849E-2</v>
      </c>
      <c r="BK155" s="860">
        <v>-7.9999999999999849E-2</v>
      </c>
      <c r="BL155" s="860">
        <v>-7.9999999999999849E-2</v>
      </c>
      <c r="BM155" s="860">
        <v>-7.9999999999999849E-2</v>
      </c>
      <c r="BN155" s="860">
        <v>-9.9999999999997868E-3</v>
      </c>
      <c r="BO155" s="860">
        <v>-9.9999999999997868E-3</v>
      </c>
      <c r="BP155" s="860">
        <v>-9.9999999999997868E-3</v>
      </c>
      <c r="BQ155" s="860">
        <v>-9.9999999999997868E-3</v>
      </c>
      <c r="BR155" s="860">
        <v>-9.9999999999997868E-3</v>
      </c>
      <c r="BS155" s="860">
        <v>-9.9999999999997868E-3</v>
      </c>
      <c r="BT155" s="860">
        <v>-9.9999999999997868E-3</v>
      </c>
      <c r="BU155" s="860">
        <v>0</v>
      </c>
      <c r="BV155" s="860">
        <v>0</v>
      </c>
      <c r="BW155" s="860">
        <v>0</v>
      </c>
      <c r="BX155" s="860">
        <v>0</v>
      </c>
      <c r="BY155" s="860">
        <v>0</v>
      </c>
      <c r="BZ155" s="860">
        <v>0</v>
      </c>
      <c r="CA155" s="860">
        <v>9.9999999999997868E-3</v>
      </c>
      <c r="CB155" s="860">
        <v>9.9999999999997868E-3</v>
      </c>
      <c r="CC155" s="860">
        <v>9.9999999999997868E-3</v>
      </c>
      <c r="CD155" s="860">
        <v>4.9999999999999933E-2</v>
      </c>
      <c r="CE155" s="860">
        <v>4.9999999999999933E-2</v>
      </c>
      <c r="CF155" s="860">
        <v>4.9999999999999933E-2</v>
      </c>
      <c r="CG155" s="860">
        <v>4.9999999999999933E-2</v>
      </c>
      <c r="CH155" s="860">
        <v>0.10999999999999999</v>
      </c>
      <c r="CI155" s="860">
        <v>8.9999999999999969E-2</v>
      </c>
      <c r="CJ155" s="860">
        <v>8.9999999999999969E-2</v>
      </c>
      <c r="CK155" s="860">
        <v>8.9999999999999969E-2</v>
      </c>
      <c r="CL155" s="860">
        <v>8.9999999999999969E-2</v>
      </c>
      <c r="CM155" s="860">
        <v>8.9999999999999969E-2</v>
      </c>
      <c r="CN155" s="860">
        <v>8.9999999999999969E-2</v>
      </c>
      <c r="CO155" s="860">
        <v>8.9999999999999969E-2</v>
      </c>
      <c r="CP155" s="860">
        <v>0</v>
      </c>
      <c r="CQ155" s="860">
        <v>0</v>
      </c>
      <c r="CR155" s="860">
        <v>0</v>
      </c>
      <c r="CS155" s="860">
        <v>0</v>
      </c>
      <c r="CT155" s="860">
        <v>0</v>
      </c>
      <c r="CU155" s="860">
        <v>0</v>
      </c>
      <c r="CV155" s="860">
        <v>0</v>
      </c>
      <c r="CW155" s="860">
        <v>-1.0000000000000009E-2</v>
      </c>
      <c r="CX155" s="860">
        <v>-1.0000000000000009E-2</v>
      </c>
      <c r="CY155" s="860">
        <v>-1.0000000000000009E-2</v>
      </c>
      <c r="CZ155" s="860">
        <v>-1.0000000000000009E-2</v>
      </c>
      <c r="DA155" s="860">
        <v>-1.0000000000000009E-2</v>
      </c>
      <c r="DB155" s="860">
        <v>0</v>
      </c>
      <c r="DC155" s="860">
        <v>0</v>
      </c>
      <c r="DD155" s="860">
        <v>0</v>
      </c>
      <c r="DE155" s="860">
        <v>0</v>
      </c>
      <c r="DF155" s="860">
        <v>0</v>
      </c>
      <c r="DG155" s="860">
        <v>1.0000000000000009E-2</v>
      </c>
      <c r="DH155" s="860">
        <v>1.0000000000000009E-2</v>
      </c>
      <c r="DI155" s="860">
        <v>1.0000000000000009E-2</v>
      </c>
      <c r="DJ155" s="860">
        <v>1.0000000000000009E-2</v>
      </c>
      <c r="DK155" s="860">
        <v>1.0000000000000009E-2</v>
      </c>
      <c r="DL155" s="860">
        <v>1.0000000000000009E-2</v>
      </c>
      <c r="DM155" s="860">
        <v>1.0000000000000009E-2</v>
      </c>
      <c r="DN155" s="860">
        <v>1.0000000000000231E-2</v>
      </c>
      <c r="DO155" s="860">
        <v>1.0000000000000231E-2</v>
      </c>
      <c r="DP155" s="860">
        <v>1.0000000000000231E-2</v>
      </c>
      <c r="DQ155" s="860">
        <v>1.0000000000000231E-2</v>
      </c>
      <c r="DR155" s="860">
        <v>1.0000000000000231E-2</v>
      </c>
      <c r="DS155" s="860">
        <v>1.0000000000000231E-2</v>
      </c>
      <c r="DT155" s="860">
        <v>1.0000000000000231E-2</v>
      </c>
      <c r="DU155" s="860">
        <v>0</v>
      </c>
      <c r="DV155" s="860">
        <v>0</v>
      </c>
      <c r="DW155" s="860">
        <v>0</v>
      </c>
      <c r="DX155" s="860">
        <v>0</v>
      </c>
      <c r="DY155" s="860">
        <v>-4.9999999999999822E-2</v>
      </c>
      <c r="DZ155" s="860">
        <v>-4.9999999999999822E-2</v>
      </c>
      <c r="EA155" s="860">
        <v>-0.13000000000000034</v>
      </c>
      <c r="EB155" s="860">
        <v>-0.13000000000000034</v>
      </c>
      <c r="EC155" s="860">
        <v>-0.13000000000000034</v>
      </c>
      <c r="ED155" s="860">
        <v>-0.83</v>
      </c>
      <c r="EE155" s="860">
        <v>-0.83</v>
      </c>
      <c r="EF155" s="860">
        <v>-0.83</v>
      </c>
      <c r="EG155" s="860">
        <v>-0.83</v>
      </c>
      <c r="EH155" s="860">
        <v>-0.61999999999999988</v>
      </c>
      <c r="EI155" s="860">
        <v>-0.58000000000000007</v>
      </c>
      <c r="EJ155" s="860">
        <v>-0.58000000000000007</v>
      </c>
      <c r="EK155" s="860">
        <v>-0.58000000000000007</v>
      </c>
      <c r="EL155" s="860">
        <v>-0.58000000000000007</v>
      </c>
      <c r="EM155" s="860">
        <v>-0.58000000000000007</v>
      </c>
      <c r="EN155" s="860">
        <v>-0.58000000000000007</v>
      </c>
      <c r="EO155" s="860">
        <v>-0.58000000000000007</v>
      </c>
      <c r="EP155" s="860">
        <v>-0.15000000000000013</v>
      </c>
      <c r="EQ155" s="860">
        <v>-0.15000000000000013</v>
      </c>
      <c r="ER155" s="860">
        <v>-0.15000000000000013</v>
      </c>
      <c r="ES155" s="860">
        <v>-0.15000000000000013</v>
      </c>
      <c r="ET155" s="860">
        <v>-0.15000000000000013</v>
      </c>
      <c r="EU155" s="860">
        <v>-0.15000000000000013</v>
      </c>
      <c r="EV155" s="860">
        <v>-0.15000000000000013</v>
      </c>
      <c r="EW155" s="860">
        <v>-2.0000000000000018E-2</v>
      </c>
      <c r="EX155" s="860">
        <v>-2.0000000000000018E-2</v>
      </c>
      <c r="EY155" s="860">
        <v>-2.0000000000000018E-2</v>
      </c>
      <c r="EZ155" s="860">
        <v>-2.0000000000000018E-2</v>
      </c>
      <c r="FA155" s="860">
        <v>-2.0000000000000018E-2</v>
      </c>
      <c r="FB155" s="860">
        <v>-3.0000000000000027E-2</v>
      </c>
      <c r="FC155" s="860">
        <v>-3.0000000000000027E-2</v>
      </c>
      <c r="FD155" s="860">
        <v>-3.0000000000000027E-2</v>
      </c>
      <c r="FE155" s="860">
        <v>-3.0000000000000027E-2</v>
      </c>
      <c r="FF155" s="860">
        <v>0</v>
      </c>
      <c r="FG155" s="860">
        <v>0</v>
      </c>
      <c r="FH155" s="860">
        <v>0</v>
      </c>
      <c r="FI155" s="860">
        <v>0</v>
      </c>
      <c r="FJ155" s="860">
        <v>0</v>
      </c>
      <c r="FK155" s="860">
        <v>0</v>
      </c>
      <c r="FL155" s="860">
        <v>0</v>
      </c>
      <c r="FM155" s="860">
        <v>0</v>
      </c>
      <c r="FN155" s="860">
        <v>-1.0000000000000231E-2</v>
      </c>
      <c r="FO155" s="860">
        <v>-1.0000000000000231E-2</v>
      </c>
      <c r="FP155" s="860">
        <v>-1.0000000000000231E-2</v>
      </c>
      <c r="FQ155" s="860">
        <v>-1.0000000000000231E-2</v>
      </c>
      <c r="FR155" s="860">
        <v>-1.0000000000000231E-2</v>
      </c>
      <c r="FS155" s="860">
        <v>-1.0000000000000231E-2</v>
      </c>
      <c r="FT155" s="860">
        <v>-1.0000000000000231E-2</v>
      </c>
      <c r="FU155" s="860">
        <v>-1.0000000000000231E-2</v>
      </c>
      <c r="FV155" s="860">
        <v>-1.0000000000000231E-2</v>
      </c>
      <c r="FW155" s="860">
        <v>-1.0000000000000231E-2</v>
      </c>
      <c r="FX155" s="860">
        <v>-1.0000000000000231E-2</v>
      </c>
      <c r="FY155" s="860">
        <v>-4.9999999999999822E-2</v>
      </c>
      <c r="FZ155" s="860">
        <v>-4.9999999999999822E-2</v>
      </c>
      <c r="GA155" s="860">
        <v>-0.16000000000000014</v>
      </c>
      <c r="GB155" s="860">
        <v>-0.16000000000000014</v>
      </c>
      <c r="GC155" s="860">
        <v>-0.16000000000000014</v>
      </c>
      <c r="GD155" s="860">
        <v>-1.1400000000000001</v>
      </c>
      <c r="GE155" s="860">
        <v>-1.1400000000000001</v>
      </c>
      <c r="GF155" s="860">
        <v>-1.1400000000000001</v>
      </c>
      <c r="GG155" s="860">
        <v>-1.1400000000000001</v>
      </c>
      <c r="GH155" s="860">
        <v>-0.71999999999999975</v>
      </c>
      <c r="GI155" s="860">
        <v>-0.66999999999999971</v>
      </c>
      <c r="GJ155" s="860">
        <v>-0.66999999999999971</v>
      </c>
      <c r="GK155" s="860">
        <v>-0.66999999999999971</v>
      </c>
      <c r="GL155" s="860">
        <v>-0.66999999999999971</v>
      </c>
      <c r="GM155" s="860">
        <v>-0.66999999999999971</v>
      </c>
      <c r="GN155" s="860">
        <v>-0.66999999999999971</v>
      </c>
      <c r="GO155" s="860">
        <v>-0.66999999999999971</v>
      </c>
      <c r="GP155" s="860">
        <v>-0.17999999999999994</v>
      </c>
      <c r="GQ155" s="860">
        <v>-0.17999999999999994</v>
      </c>
      <c r="GR155" s="860">
        <v>-0.17999999999999994</v>
      </c>
      <c r="GS155" s="860">
        <v>-0.17999999999999994</v>
      </c>
      <c r="GT155" s="860">
        <v>-0.17999999999999994</v>
      </c>
      <c r="GU155" s="860">
        <v>-0.17999999999999994</v>
      </c>
      <c r="GV155" s="860">
        <v>-0.17999999999999994</v>
      </c>
      <c r="GW155" s="860">
        <v>-8.0000000000000071E-2</v>
      </c>
      <c r="GX155" s="860">
        <v>-8.0000000000000071E-2</v>
      </c>
      <c r="GY155" s="860">
        <v>-8.0000000000000071E-2</v>
      </c>
      <c r="GZ155" s="860">
        <v>-8.0000000000000071E-2</v>
      </c>
      <c r="HA155" s="860">
        <v>-8.0000000000000071E-2</v>
      </c>
      <c r="HB155" s="860">
        <v>-2.0000000000000018E-2</v>
      </c>
      <c r="HC155" s="860">
        <v>-2.0000000000000018E-2</v>
      </c>
      <c r="HD155" s="860">
        <v>-2.0000000000000018E-2</v>
      </c>
      <c r="HE155" s="860">
        <v>-2.0000000000000018E-2</v>
      </c>
      <c r="HF155" s="860">
        <v>-2.0000000000000018E-2</v>
      </c>
      <c r="HG155" s="860">
        <v>-2.0000000000000018E-2</v>
      </c>
      <c r="HH155" s="860">
        <v>-2.0000000000000018E-2</v>
      </c>
      <c r="HI155" s="860">
        <v>-2.0000000000000018E-2</v>
      </c>
      <c r="HJ155" s="860">
        <v>-2.0000000000000018E-2</v>
      </c>
      <c r="HK155" s="860">
        <v>-2.0000000000000018E-2</v>
      </c>
      <c r="HL155" s="860">
        <v>-2.0000000000000018E-2</v>
      </c>
      <c r="HM155" s="860">
        <v>-2.0000000000000018E-2</v>
      </c>
      <c r="HN155" s="860">
        <v>9.9999999999997868E-3</v>
      </c>
      <c r="HO155" s="860">
        <v>9.9999999999997868E-3</v>
      </c>
      <c r="HP155" s="860">
        <v>9.9999999999997868E-3</v>
      </c>
      <c r="HQ155" s="860">
        <v>9.9999999999997868E-3</v>
      </c>
      <c r="HR155" s="860">
        <v>9.9999999999997868E-3</v>
      </c>
      <c r="HS155" s="860">
        <v>9.9999999999997868E-3</v>
      </c>
      <c r="HT155" s="860">
        <v>9.9999999999997868E-3</v>
      </c>
      <c r="HU155" s="860">
        <v>9.9999999999997868E-3</v>
      </c>
      <c r="HV155" s="860">
        <v>9.9999999999997868E-3</v>
      </c>
      <c r="HW155" s="860">
        <v>9.9999999999997868E-3</v>
      </c>
      <c r="HX155" s="860">
        <v>9.9999999999997868E-3</v>
      </c>
      <c r="HY155" s="860">
        <v>-4.9999999999999822E-2</v>
      </c>
      <c r="HZ155" s="860">
        <v>-4.9999999999999822E-2</v>
      </c>
      <c r="IA155" s="860">
        <v>-0.1599999999999997</v>
      </c>
      <c r="IB155" s="860">
        <v>-0.1599999999999997</v>
      </c>
      <c r="IC155" s="860">
        <v>-0.1599999999999997</v>
      </c>
      <c r="ID155" s="860">
        <v>-1.1199999999999997</v>
      </c>
      <c r="IE155" s="860">
        <v>-1.1199999999999997</v>
      </c>
      <c r="IF155" s="860">
        <v>-1.1199999999999997</v>
      </c>
      <c r="IG155" s="860">
        <v>-1.1199999999999997</v>
      </c>
      <c r="IH155" s="860">
        <v>-0.62000000000000011</v>
      </c>
      <c r="II155" s="860">
        <v>-0.55000000000000004</v>
      </c>
      <c r="IJ155" s="860">
        <v>-0.55000000000000004</v>
      </c>
      <c r="IK155" s="860">
        <v>-0.55000000000000004</v>
      </c>
      <c r="IL155" s="860">
        <v>-0.55000000000000004</v>
      </c>
      <c r="IM155" s="860">
        <v>-0.55000000000000004</v>
      </c>
      <c r="IN155" s="860">
        <v>-0.55000000000000004</v>
      </c>
      <c r="IO155" s="860">
        <v>-0.55000000000000004</v>
      </c>
      <c r="IP155" s="860">
        <v>1.0000000000000009E-2</v>
      </c>
      <c r="IQ155" s="860">
        <v>1.0000000000000009E-2</v>
      </c>
      <c r="IR155" s="860">
        <v>1.0000000000000009E-2</v>
      </c>
      <c r="IS155" s="860">
        <v>1.0000000000000009E-2</v>
      </c>
      <c r="IT155" s="860">
        <v>1.0000000000000009E-2</v>
      </c>
      <c r="IU155" s="860">
        <v>1.0000000000000009E-2</v>
      </c>
      <c r="IV155" s="860">
        <v>1.0000000000000009E-2</v>
      </c>
      <c r="IW155" s="860">
        <v>-1.0000000000000009E-2</v>
      </c>
      <c r="IX155" s="860">
        <v>-1.0000000000000009E-2</v>
      </c>
      <c r="IY155" s="860">
        <v>-1.0000000000000009E-2</v>
      </c>
      <c r="IZ155" s="860">
        <v>-1.0000000000000009E-2</v>
      </c>
      <c r="JA155" s="860">
        <v>-1.0000000000000009E-2</v>
      </c>
      <c r="JB155" s="860">
        <v>0</v>
      </c>
      <c r="JC155" s="860">
        <v>0</v>
      </c>
      <c r="JD155" s="860">
        <v>0</v>
      </c>
      <c r="JE155" s="860">
        <v>0</v>
      </c>
      <c r="JF155" s="860">
        <v>0</v>
      </c>
      <c r="JG155" s="860">
        <v>0</v>
      </c>
      <c r="JH155" s="860">
        <v>0</v>
      </c>
      <c r="JI155" s="860">
        <v>0</v>
      </c>
      <c r="JJ155" s="860">
        <v>0</v>
      </c>
      <c r="JK155" s="860">
        <v>0</v>
      </c>
      <c r="JL155" s="860">
        <v>0</v>
      </c>
      <c r="JM155" s="860">
        <v>0</v>
      </c>
      <c r="JN155" s="860">
        <v>9.9999999999997868E-3</v>
      </c>
      <c r="JO155" s="860">
        <v>9.9999999999997868E-3</v>
      </c>
      <c r="JP155" s="860">
        <v>9.9999999999997868E-3</v>
      </c>
      <c r="JQ155" s="860">
        <v>9.9999999999997868E-3</v>
      </c>
      <c r="JR155" s="860">
        <v>9.9999999999997868E-3</v>
      </c>
      <c r="JS155" s="860">
        <v>9.9999999999997868E-3</v>
      </c>
      <c r="JT155" s="860">
        <v>9.9999999999997868E-3</v>
      </c>
      <c r="JU155" s="860">
        <v>9.9999999999997868E-3</v>
      </c>
      <c r="JV155" s="860">
        <v>9.9999999999997868E-3</v>
      </c>
      <c r="JW155" s="860">
        <v>9.9999999999997868E-3</v>
      </c>
      <c r="JX155" s="860">
        <v>9.9999999999997868E-3</v>
      </c>
      <c r="JY155" s="860">
        <v>-2.9999999999999805E-2</v>
      </c>
      <c r="JZ155" s="860">
        <v>-2.9999999999999805E-2</v>
      </c>
      <c r="KA155" s="860">
        <v>-0.16000000000000014</v>
      </c>
      <c r="KB155" s="860">
        <v>-0.16000000000000014</v>
      </c>
      <c r="KC155" s="860">
        <v>-0.16000000000000014</v>
      </c>
      <c r="KD155" s="860">
        <v>-1.1299999999999999</v>
      </c>
      <c r="KE155" s="860">
        <v>-1.1299999999999999</v>
      </c>
      <c r="KF155" s="860">
        <v>-1.1299999999999999</v>
      </c>
      <c r="KG155" s="860">
        <v>-1.1299999999999999</v>
      </c>
      <c r="KH155" s="860">
        <v>-0.65000000000000013</v>
      </c>
      <c r="KI155" s="860">
        <v>-0.55999999999999983</v>
      </c>
      <c r="KJ155" s="860">
        <v>-0.55999999999999983</v>
      </c>
      <c r="KK155" s="860">
        <v>-0.55999999999999983</v>
      </c>
      <c r="KL155" s="860">
        <v>-0.55999999999999983</v>
      </c>
      <c r="KM155" s="860">
        <v>-0.55999999999999983</v>
      </c>
      <c r="KN155" s="860">
        <v>-0.55999999999999983</v>
      </c>
      <c r="KO155" s="860">
        <v>-0.55999999999999983</v>
      </c>
      <c r="KP155" s="860">
        <v>7.9999999999999849E-2</v>
      </c>
      <c r="KQ155" s="860">
        <v>7.9999999999999849E-2</v>
      </c>
      <c r="KR155" s="860">
        <v>7.9999999999999849E-2</v>
      </c>
      <c r="KS155" s="860">
        <v>7.9999999999999849E-2</v>
      </c>
      <c r="KT155" s="860">
        <v>7.9999999999999849E-2</v>
      </c>
      <c r="KU155" s="860">
        <v>7.9999999999999849E-2</v>
      </c>
      <c r="KV155" s="860">
        <v>7.9999999999999849E-2</v>
      </c>
      <c r="KW155" s="860">
        <v>2.0000000000000018E-2</v>
      </c>
      <c r="KX155" s="860">
        <v>2.0000000000000018E-2</v>
      </c>
      <c r="KY155" s="860">
        <v>2.0000000000000018E-2</v>
      </c>
      <c r="KZ155" s="860">
        <v>2.0000000000000018E-2</v>
      </c>
      <c r="LA155" s="860">
        <v>2.0000000000000018E-2</v>
      </c>
      <c r="LB155" s="860">
        <v>2.0000000000000018E-2</v>
      </c>
      <c r="LC155" s="860">
        <v>2.0000000000000018E-2</v>
      </c>
      <c r="LD155" s="860">
        <v>2.0000000000000018E-2</v>
      </c>
      <c r="LE155" s="860">
        <v>2.0000000000000018E-2</v>
      </c>
      <c r="LF155" s="860">
        <v>1.0000000000000231E-2</v>
      </c>
      <c r="LG155" s="860">
        <v>1.0000000000000231E-2</v>
      </c>
      <c r="LH155" s="860">
        <v>1.0000000000000231E-2</v>
      </c>
      <c r="LI155" s="860">
        <v>1.0000000000000231E-2</v>
      </c>
      <c r="LJ155" s="860">
        <v>1.0000000000000231E-2</v>
      </c>
      <c r="LK155" s="860">
        <v>1.0000000000000231E-2</v>
      </c>
      <c r="LL155" s="860">
        <v>1.0000000000000231E-2</v>
      </c>
      <c r="LM155" s="860">
        <v>1.0000000000000231E-2</v>
      </c>
      <c r="LN155" s="860">
        <v>0</v>
      </c>
      <c r="LO155" s="860">
        <v>0</v>
      </c>
      <c r="LP155" s="860">
        <v>0</v>
      </c>
      <c r="LQ155" s="860">
        <v>0</v>
      </c>
      <c r="LR155" s="860">
        <v>0</v>
      </c>
      <c r="LS155" s="860">
        <v>0</v>
      </c>
      <c r="LT155" s="860">
        <v>0</v>
      </c>
      <c r="LU155" s="860">
        <v>0</v>
      </c>
      <c r="LV155" s="860">
        <v>0</v>
      </c>
      <c r="LW155" s="860">
        <v>0</v>
      </c>
      <c r="LX155" s="860">
        <v>0</v>
      </c>
      <c r="LY155" s="860">
        <v>-4.0000000000000036E-2</v>
      </c>
      <c r="LZ155" s="860">
        <v>-4.0000000000000036E-2</v>
      </c>
      <c r="MA155" s="860">
        <v>-0.24000000000000021</v>
      </c>
      <c r="MB155" s="860">
        <v>-0.24000000000000021</v>
      </c>
      <c r="MC155" s="860">
        <v>-0.24000000000000021</v>
      </c>
      <c r="MD155" s="860">
        <v>-1.19</v>
      </c>
      <c r="ME155" s="860">
        <v>-1.19</v>
      </c>
      <c r="MF155" s="860">
        <v>-1.19</v>
      </c>
      <c r="MG155" s="860">
        <v>-1.19</v>
      </c>
      <c r="MH155" s="860">
        <v>-0.7</v>
      </c>
      <c r="MI155" s="860">
        <v>-0.62999999999999989</v>
      </c>
      <c r="MJ155" s="860">
        <v>-0.62999999999999989</v>
      </c>
      <c r="MK155" s="860">
        <v>-0.62999999999999989</v>
      </c>
      <c r="ML155" s="860">
        <v>-0.62999999999999989</v>
      </c>
      <c r="MM155" s="860">
        <v>-0.62999999999999989</v>
      </c>
      <c r="MN155" s="860">
        <v>-0.62999999999999989</v>
      </c>
      <c r="MO155" s="860">
        <v>-0.62999999999999989</v>
      </c>
      <c r="MP155" s="860">
        <v>-0.28999999999999981</v>
      </c>
      <c r="MQ155" s="860">
        <v>-0.28999999999999981</v>
      </c>
      <c r="MR155" s="860">
        <v>-0.28999999999999981</v>
      </c>
      <c r="MS155" s="860">
        <v>-0.28999999999999981</v>
      </c>
      <c r="MT155" s="860">
        <v>-0.28999999999999981</v>
      </c>
      <c r="MU155" s="860">
        <v>-0.28999999999999981</v>
      </c>
      <c r="MV155" s="860">
        <v>-0.28999999999999981</v>
      </c>
      <c r="MW155" s="860">
        <v>-0.22999999999999998</v>
      </c>
      <c r="MX155" s="860">
        <v>-0.22999999999999998</v>
      </c>
      <c r="MY155" s="860">
        <v>-0.22999999999999998</v>
      </c>
      <c r="MZ155" s="860">
        <v>-0.22999999999999998</v>
      </c>
      <c r="NA155" s="860">
        <v>-0.22999999999999998</v>
      </c>
      <c r="NB155" s="860">
        <v>-1.0000000000000231E-2</v>
      </c>
      <c r="NC155" s="860">
        <v>-1.0000000000000231E-2</v>
      </c>
      <c r="ND155" s="860">
        <v>-1.0000000000000231E-2</v>
      </c>
      <c r="NE155" s="860">
        <v>-1.0000000000000231E-2</v>
      </c>
      <c r="NF155" s="860">
        <v>-2.9999999999999805E-2</v>
      </c>
      <c r="NG155" s="860">
        <v>-2.9999999999999805E-2</v>
      </c>
      <c r="NH155" s="860">
        <v>-2.9999999999999805E-2</v>
      </c>
      <c r="NI155" s="860">
        <v>-2.9999999999999805E-2</v>
      </c>
      <c r="NJ155" s="860">
        <v>-2.9999999999999805E-2</v>
      </c>
      <c r="NK155" s="860">
        <v>-2.9999999999999805E-2</v>
      </c>
      <c r="NL155" s="860">
        <v>-2.9999999999999805E-2</v>
      </c>
      <c r="NM155" s="860">
        <v>-2.9999999999999805E-2</v>
      </c>
      <c r="NN155" s="860">
        <v>0</v>
      </c>
      <c r="NO155" s="860">
        <v>0</v>
      </c>
      <c r="NP155" s="860">
        <v>0</v>
      </c>
      <c r="NQ155" s="860">
        <v>0</v>
      </c>
      <c r="NR155" s="860">
        <v>0</v>
      </c>
      <c r="NS155" s="860">
        <v>0</v>
      </c>
      <c r="NT155" s="860">
        <v>0</v>
      </c>
      <c r="NU155" s="860">
        <v>0</v>
      </c>
      <c r="NV155" s="860">
        <v>0</v>
      </c>
      <c r="NW155" s="860">
        <v>0</v>
      </c>
      <c r="NX155" s="860">
        <v>0</v>
      </c>
      <c r="NY155" s="860">
        <v>-4.0000000000000036E-2</v>
      </c>
      <c r="NZ155" s="860">
        <v>-4.0000000000000036E-2</v>
      </c>
      <c r="OA155" s="860">
        <v>-0.24000000000000021</v>
      </c>
      <c r="OB155" s="860">
        <v>-0.24000000000000021</v>
      </c>
      <c r="OC155" s="860">
        <v>-0.24000000000000021</v>
      </c>
      <c r="OD155" s="860">
        <v>-1.19</v>
      </c>
      <c r="OE155" s="860">
        <v>-1.19</v>
      </c>
      <c r="OF155" s="860">
        <v>-1.19</v>
      </c>
      <c r="OG155" s="860">
        <v>-1.19</v>
      </c>
      <c r="OH155" s="860">
        <v>-0.7</v>
      </c>
      <c r="OI155" s="860">
        <v>-0.62999999999999989</v>
      </c>
      <c r="OJ155" s="860">
        <v>-0.62999999999999989</v>
      </c>
      <c r="OK155" s="860">
        <v>-0.62999999999999989</v>
      </c>
      <c r="OL155" s="860">
        <v>-0.62999999999999989</v>
      </c>
      <c r="OM155" s="860">
        <v>-0.62999999999999989</v>
      </c>
      <c r="ON155" s="860">
        <v>-0.62999999999999989</v>
      </c>
      <c r="OO155" s="860">
        <v>-0.62999999999999989</v>
      </c>
      <c r="OP155" s="860">
        <v>-0.28999999999999981</v>
      </c>
      <c r="OQ155" s="860">
        <v>-0.28999999999999981</v>
      </c>
      <c r="OR155" s="860">
        <v>-0.28999999999999981</v>
      </c>
      <c r="OS155" s="860">
        <v>-0.28999999999999981</v>
      </c>
      <c r="OT155" s="860">
        <v>-0.28999999999999981</v>
      </c>
      <c r="OU155" s="860">
        <v>-0.28999999999999981</v>
      </c>
      <c r="OV155" s="860">
        <v>-0.28999999999999981</v>
      </c>
      <c r="OW155" s="860">
        <v>-0.22999999999999998</v>
      </c>
      <c r="OX155" s="860">
        <v>-0.22999999999999998</v>
      </c>
      <c r="OY155" s="860">
        <v>-0.22999999999999998</v>
      </c>
      <c r="OZ155" s="860">
        <v>-0.22999999999999998</v>
      </c>
      <c r="PA155" s="860">
        <v>-0.22999999999999998</v>
      </c>
      <c r="PB155" s="860">
        <v>-1.0000000000000231E-2</v>
      </c>
      <c r="PC155" s="860">
        <v>-1.0000000000000231E-2</v>
      </c>
      <c r="PD155" s="860">
        <v>-1.0000000000000231E-2</v>
      </c>
      <c r="PE155" s="860">
        <v>-1.0000000000000231E-2</v>
      </c>
      <c r="PF155" s="860">
        <v>-2.9999999999999805E-2</v>
      </c>
      <c r="PG155" s="860">
        <v>-2.9999999999999805E-2</v>
      </c>
      <c r="PH155" s="860">
        <v>-2.9999999999999805E-2</v>
      </c>
      <c r="PI155" s="860">
        <v>-2.9999999999999805E-2</v>
      </c>
      <c r="PJ155" s="860">
        <v>-2.9999999999999805E-2</v>
      </c>
      <c r="PK155" s="860">
        <v>-2.9999999999999805E-2</v>
      </c>
      <c r="PL155" s="860">
        <v>-2.9999999999999805E-2</v>
      </c>
      <c r="PM155" s="860">
        <v>-2.9999999999999805E-2</v>
      </c>
      <c r="PN155" s="860">
        <v>0</v>
      </c>
      <c r="PO155" s="860">
        <v>0</v>
      </c>
      <c r="PP155" s="860">
        <v>0</v>
      </c>
      <c r="PQ155" s="860">
        <v>0</v>
      </c>
      <c r="PR155" s="860">
        <v>0</v>
      </c>
      <c r="PS155" s="860">
        <v>0</v>
      </c>
      <c r="PT155" s="860">
        <v>0</v>
      </c>
      <c r="PU155" s="860">
        <v>0</v>
      </c>
      <c r="PV155" s="860">
        <v>0</v>
      </c>
      <c r="PW155" s="860">
        <v>0</v>
      </c>
      <c r="PX155" s="860">
        <v>0</v>
      </c>
      <c r="PY155" s="860">
        <v>-4.0000000000000036E-2</v>
      </c>
      <c r="PZ155" s="860">
        <v>-4.0000000000000036E-2</v>
      </c>
      <c r="QA155" s="860">
        <v>-0.24000000000000021</v>
      </c>
      <c r="QB155" s="860">
        <v>-0.24000000000000021</v>
      </c>
      <c r="QC155" s="860">
        <v>-0.24000000000000021</v>
      </c>
      <c r="QD155" s="860">
        <v>-1.19</v>
      </c>
      <c r="QE155" s="860">
        <v>-1.19</v>
      </c>
      <c r="QF155" s="860">
        <v>-1.19</v>
      </c>
      <c r="QG155" s="860">
        <v>-1.19</v>
      </c>
      <c r="QH155" s="860">
        <v>-0.7</v>
      </c>
      <c r="QI155" s="860">
        <v>-0.62999999999999989</v>
      </c>
      <c r="QJ155" s="860">
        <v>-0.62999999999999989</v>
      </c>
      <c r="QK155" s="860">
        <v>-0.62999999999999989</v>
      </c>
      <c r="QL155" s="860">
        <v>-0.62999999999999989</v>
      </c>
      <c r="QM155" s="860">
        <v>-0.62999999999999989</v>
      </c>
      <c r="QN155" s="860">
        <v>-0.62999999999999989</v>
      </c>
      <c r="QO155" s="860">
        <v>-0.62999999999999989</v>
      </c>
      <c r="QP155" s="860">
        <v>-0.28999999999999981</v>
      </c>
      <c r="QQ155" s="860">
        <v>-0.28999999999999981</v>
      </c>
      <c r="QR155" s="860">
        <v>-0.28999999999999981</v>
      </c>
      <c r="QS155" s="860">
        <v>-0.28999999999999981</v>
      </c>
      <c r="QT155" s="860">
        <v>-0.28999999999999981</v>
      </c>
      <c r="QU155" s="860">
        <v>-0.28999999999999981</v>
      </c>
      <c r="QV155" s="860">
        <v>-0.28999999999999981</v>
      </c>
      <c r="QW155" s="860">
        <v>-0.22999999999999998</v>
      </c>
      <c r="QX155" s="860">
        <v>-0.22999999999999998</v>
      </c>
      <c r="QY155" s="860">
        <v>-0.22999999999999998</v>
      </c>
      <c r="QZ155" s="860">
        <v>-0.22999999999999998</v>
      </c>
      <c r="RA155" s="860">
        <v>-0.22999999999999998</v>
      </c>
      <c r="RB155" s="860">
        <v>-1.0000000000000231E-2</v>
      </c>
      <c r="RC155" s="860">
        <v>-1.0000000000000231E-2</v>
      </c>
      <c r="RD155" s="860">
        <v>-1.0000000000000231E-2</v>
      </c>
      <c r="RE155" s="860">
        <v>-1.0000000000000231E-2</v>
      </c>
      <c r="RF155" s="860">
        <v>-2.9999999999999805E-2</v>
      </c>
      <c r="RG155" s="860">
        <v>-2.9999999999999805E-2</v>
      </c>
      <c r="RH155" s="860">
        <v>-2.9999999999999805E-2</v>
      </c>
      <c r="RI155" s="860">
        <v>-2.9999999999999805E-2</v>
      </c>
      <c r="RJ155" s="860">
        <v>-2.9999999999999805E-2</v>
      </c>
      <c r="RK155" s="860">
        <v>-2.9999999999999805E-2</v>
      </c>
      <c r="RL155" s="860">
        <v>-2.9999999999999805E-2</v>
      </c>
      <c r="RM155" s="860">
        <v>-2.9999999999999805E-2</v>
      </c>
      <c r="RN155" s="860">
        <v>0</v>
      </c>
      <c r="RO155" s="860">
        <v>0</v>
      </c>
      <c r="RP155" s="860">
        <v>0</v>
      </c>
      <c r="RQ155" s="860">
        <v>0</v>
      </c>
      <c r="RR155" s="860">
        <v>0</v>
      </c>
      <c r="RS155" s="860">
        <v>0</v>
      </c>
      <c r="RT155" s="860">
        <v>0</v>
      </c>
      <c r="RU155" s="860">
        <v>0</v>
      </c>
      <c r="RV155" s="860">
        <v>0</v>
      </c>
      <c r="RW155" s="860">
        <v>0</v>
      </c>
      <c r="RX155" s="860">
        <v>0</v>
      </c>
      <c r="RY155" s="860">
        <v>-4.0000000000000036E-2</v>
      </c>
      <c r="RZ155" s="860">
        <v>-4.0000000000000036E-2</v>
      </c>
      <c r="SA155" s="860">
        <v>-0.24000000000000021</v>
      </c>
      <c r="SB155" s="860">
        <v>-0.24000000000000021</v>
      </c>
      <c r="SC155" s="860">
        <v>-0.24000000000000021</v>
      </c>
      <c r="SD155" s="860">
        <v>-1.19</v>
      </c>
      <c r="SE155" s="860">
        <v>-1.19</v>
      </c>
      <c r="SF155" s="860">
        <v>-1.19</v>
      </c>
      <c r="SG155" s="860">
        <v>-1.19</v>
      </c>
      <c r="SH155" s="860">
        <v>-0.7</v>
      </c>
      <c r="SI155" s="860">
        <v>-0.62999999999999989</v>
      </c>
      <c r="SJ155" s="460">
        <f t="shared" ref="SJ155:SJ158" si="69">SI155</f>
        <v>-0.62999999999999989</v>
      </c>
      <c r="SK155" s="441"/>
      <c r="SL155" s="429"/>
      <c r="SM155" s="429"/>
      <c r="SN155" s="429"/>
    </row>
    <row r="156" spans="1:508" outlineLevel="3" x14ac:dyDescent="0.25">
      <c r="A156" s="429"/>
      <c r="B156" s="438"/>
      <c r="C156" s="647">
        <f t="shared" si="68"/>
        <v>4</v>
      </c>
      <c r="D156" s="460"/>
      <c r="E156" s="518"/>
      <c r="F156" s="518"/>
      <c r="G156" s="460"/>
      <c r="H156" s="872"/>
      <c r="I156" s="899" t="s">
        <v>1053</v>
      </c>
      <c r="J156" s="873">
        <f t="shared" si="62"/>
        <v>29</v>
      </c>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-0.3600000000000001</v>
      </c>
      <c r="AW156" s="860">
        <v>-5.9999999999999831E-2</v>
      </c>
      <c r="AX156" s="860">
        <v>-5.9999999999999831E-2</v>
      </c>
      <c r="AY156" s="860">
        <v>-5.9999999999999831E-2</v>
      </c>
      <c r="AZ156" s="860">
        <v>-5.9999999999999831E-2</v>
      </c>
      <c r="BA156" s="860">
        <v>-5.9999999999999831E-2</v>
      </c>
      <c r="BB156" s="860">
        <v>-0.10999999999999988</v>
      </c>
      <c r="BC156" s="860">
        <v>-0.10999999999999988</v>
      </c>
      <c r="BD156" s="860">
        <v>-0.10999999999999988</v>
      </c>
      <c r="BE156" s="860">
        <v>-0.10999999999999988</v>
      </c>
      <c r="BF156" s="860">
        <v>-7.9999999999999849E-2</v>
      </c>
      <c r="BG156" s="860">
        <v>-7.9999999999999849E-2</v>
      </c>
      <c r="BH156" s="860">
        <v>-7.9999999999999849E-2</v>
      </c>
      <c r="BI156" s="860">
        <v>-7.9999999999999849E-2</v>
      </c>
      <c r="BJ156" s="860">
        <v>-7.9999999999999849E-2</v>
      </c>
      <c r="BK156" s="860">
        <v>-7.9999999999999849E-2</v>
      </c>
      <c r="BL156" s="860">
        <v>-7.9999999999999849E-2</v>
      </c>
      <c r="BM156" s="860">
        <v>-7.9999999999999849E-2</v>
      </c>
      <c r="BN156" s="860">
        <v>-9.9999999999997868E-3</v>
      </c>
      <c r="BO156" s="860">
        <v>-9.9999999999997868E-3</v>
      </c>
      <c r="BP156" s="860">
        <v>-9.9999999999997868E-3</v>
      </c>
      <c r="BQ156" s="860">
        <v>-9.9999999999997868E-3</v>
      </c>
      <c r="BR156" s="860">
        <v>-9.9999999999997868E-3</v>
      </c>
      <c r="BS156" s="860">
        <v>-9.9999999999997868E-3</v>
      </c>
      <c r="BT156" s="860">
        <v>-9.9999999999997868E-3</v>
      </c>
      <c r="BU156" s="860">
        <v>0</v>
      </c>
      <c r="BV156" s="860">
        <v>0</v>
      </c>
      <c r="BW156" s="860">
        <v>0</v>
      </c>
      <c r="BX156" s="860">
        <v>0</v>
      </c>
      <c r="BY156" s="860">
        <v>0</v>
      </c>
      <c r="BZ156" s="860">
        <v>0</v>
      </c>
      <c r="CA156" s="860">
        <v>9.9999999999997868E-3</v>
      </c>
      <c r="CB156" s="860">
        <v>9.9999999999997868E-3</v>
      </c>
      <c r="CC156" s="860">
        <v>9.9999999999997868E-3</v>
      </c>
      <c r="CD156" s="860">
        <v>4.9999999999999933E-2</v>
      </c>
      <c r="CE156" s="860">
        <v>4.9999999999999933E-2</v>
      </c>
      <c r="CF156" s="860">
        <v>4.9999999999999933E-2</v>
      </c>
      <c r="CG156" s="860">
        <v>4.9999999999999933E-2</v>
      </c>
      <c r="CH156" s="860">
        <v>0.10999999999999999</v>
      </c>
      <c r="CI156" s="860">
        <v>8.9999999999999969E-2</v>
      </c>
      <c r="CJ156" s="860">
        <v>8.9999999999999969E-2</v>
      </c>
      <c r="CK156" s="860">
        <v>8.9999999999999969E-2</v>
      </c>
      <c r="CL156" s="860">
        <v>8.9999999999999969E-2</v>
      </c>
      <c r="CM156" s="860">
        <v>8.9999999999999969E-2</v>
      </c>
      <c r="CN156" s="860">
        <v>8.9999999999999969E-2</v>
      </c>
      <c r="CO156" s="860">
        <v>8.9999999999999969E-2</v>
      </c>
      <c r="CP156" s="860">
        <v>0</v>
      </c>
      <c r="CQ156" s="860">
        <v>0</v>
      </c>
      <c r="CR156" s="860">
        <v>0</v>
      </c>
      <c r="CS156" s="860">
        <v>0</v>
      </c>
      <c r="CT156" s="860">
        <v>0</v>
      </c>
      <c r="CU156" s="860">
        <v>0</v>
      </c>
      <c r="CV156" s="860">
        <v>0</v>
      </c>
      <c r="CW156" s="860">
        <v>-1.0000000000000009E-2</v>
      </c>
      <c r="CX156" s="860">
        <v>-1.0000000000000009E-2</v>
      </c>
      <c r="CY156" s="860">
        <v>-1.0000000000000009E-2</v>
      </c>
      <c r="CZ156" s="860">
        <v>-1.0000000000000009E-2</v>
      </c>
      <c r="DA156" s="860">
        <v>-1.0000000000000009E-2</v>
      </c>
      <c r="DB156" s="860">
        <v>0</v>
      </c>
      <c r="DC156" s="860">
        <v>0</v>
      </c>
      <c r="DD156" s="860">
        <v>0</v>
      </c>
      <c r="DE156" s="860">
        <v>0</v>
      </c>
      <c r="DF156" s="860">
        <v>0</v>
      </c>
      <c r="DG156" s="860">
        <v>1.0000000000000009E-2</v>
      </c>
      <c r="DH156" s="860">
        <v>1.0000000000000009E-2</v>
      </c>
      <c r="DI156" s="860">
        <v>1.0000000000000009E-2</v>
      </c>
      <c r="DJ156" s="860">
        <v>1.0000000000000009E-2</v>
      </c>
      <c r="DK156" s="860">
        <v>1.0000000000000009E-2</v>
      </c>
      <c r="DL156" s="860">
        <v>1.0000000000000009E-2</v>
      </c>
      <c r="DM156" s="860">
        <v>1.0000000000000009E-2</v>
      </c>
      <c r="DN156" s="860">
        <v>1.0000000000000231E-2</v>
      </c>
      <c r="DO156" s="860">
        <v>1.0000000000000231E-2</v>
      </c>
      <c r="DP156" s="860">
        <v>1.0000000000000231E-2</v>
      </c>
      <c r="DQ156" s="860">
        <v>1.0000000000000231E-2</v>
      </c>
      <c r="DR156" s="860">
        <v>1.0000000000000231E-2</v>
      </c>
      <c r="DS156" s="860">
        <v>1.0000000000000231E-2</v>
      </c>
      <c r="DT156" s="860">
        <v>1.0000000000000231E-2</v>
      </c>
      <c r="DU156" s="860">
        <v>9.9999999999997868E-3</v>
      </c>
      <c r="DV156" s="860">
        <v>9.9999999999997868E-3</v>
      </c>
      <c r="DW156" s="860">
        <v>9.9999999999997868E-3</v>
      </c>
      <c r="DX156" s="860">
        <v>9.9999999999997868E-3</v>
      </c>
      <c r="DY156" s="860">
        <v>-9.9999999999997868E-3</v>
      </c>
      <c r="DZ156" s="860">
        <v>-9.9999999999997868E-3</v>
      </c>
      <c r="EA156" s="860">
        <v>-4.0000000000000036E-2</v>
      </c>
      <c r="EB156" s="860">
        <v>-4.0000000000000036E-2</v>
      </c>
      <c r="EC156" s="860">
        <v>-4.0000000000000036E-2</v>
      </c>
      <c r="ED156" s="860">
        <v>-0.26</v>
      </c>
      <c r="EE156" s="860">
        <v>-0.26</v>
      </c>
      <c r="EF156" s="860">
        <v>-0.26</v>
      </c>
      <c r="EG156" s="860">
        <v>-0.26</v>
      </c>
      <c r="EH156" s="860">
        <v>-0.17999999999999994</v>
      </c>
      <c r="EI156" s="860">
        <v>-0.15999999999999992</v>
      </c>
      <c r="EJ156" s="860">
        <v>-0.15999999999999992</v>
      </c>
      <c r="EK156" s="860">
        <v>-0.15999999999999992</v>
      </c>
      <c r="EL156" s="860">
        <v>-0.15999999999999992</v>
      </c>
      <c r="EM156" s="860">
        <v>-0.15999999999999992</v>
      </c>
      <c r="EN156" s="860">
        <v>-0.15999999999999992</v>
      </c>
      <c r="EO156" s="860">
        <v>-0.15999999999999992</v>
      </c>
      <c r="EP156" s="860">
        <v>0</v>
      </c>
      <c r="EQ156" s="860">
        <v>0</v>
      </c>
      <c r="ER156" s="860">
        <v>0</v>
      </c>
      <c r="ES156" s="860">
        <v>0</v>
      </c>
      <c r="ET156" s="860">
        <v>0</v>
      </c>
      <c r="EU156" s="860">
        <v>0</v>
      </c>
      <c r="EV156" s="860">
        <v>0</v>
      </c>
      <c r="EW156" s="860">
        <v>0</v>
      </c>
      <c r="EX156" s="860">
        <v>0</v>
      </c>
      <c r="EY156" s="860">
        <v>0</v>
      </c>
      <c r="EZ156" s="860">
        <v>0</v>
      </c>
      <c r="FA156" s="860">
        <v>0</v>
      </c>
      <c r="FB156" s="860">
        <v>0</v>
      </c>
      <c r="FC156" s="860">
        <v>0</v>
      </c>
      <c r="FD156" s="860">
        <v>0</v>
      </c>
      <c r="FE156" s="860">
        <v>0</v>
      </c>
      <c r="FF156" s="860">
        <v>0</v>
      </c>
      <c r="FG156" s="860">
        <v>0</v>
      </c>
      <c r="FH156" s="860">
        <v>0</v>
      </c>
      <c r="FI156" s="860">
        <v>0</v>
      </c>
      <c r="FJ156" s="860">
        <v>0</v>
      </c>
      <c r="FK156" s="860">
        <v>0</v>
      </c>
      <c r="FL156" s="860">
        <v>0</v>
      </c>
      <c r="FM156" s="860">
        <v>0</v>
      </c>
      <c r="FN156" s="860">
        <v>0</v>
      </c>
      <c r="FO156" s="860">
        <v>0</v>
      </c>
      <c r="FP156" s="860">
        <v>0</v>
      </c>
      <c r="FQ156" s="860">
        <v>0</v>
      </c>
      <c r="FR156" s="860">
        <v>0</v>
      </c>
      <c r="FS156" s="860">
        <v>0</v>
      </c>
      <c r="FT156" s="860">
        <v>0</v>
      </c>
      <c r="FU156" s="860">
        <v>0</v>
      </c>
      <c r="FV156" s="860">
        <v>0</v>
      </c>
      <c r="FW156" s="860">
        <v>0</v>
      </c>
      <c r="FX156" s="860">
        <v>0</v>
      </c>
      <c r="FY156" s="860">
        <v>-1.0000000000000231E-2</v>
      </c>
      <c r="FZ156" s="860">
        <v>-1.0000000000000231E-2</v>
      </c>
      <c r="GA156" s="860">
        <v>-4.0000000000000036E-2</v>
      </c>
      <c r="GB156" s="860">
        <v>-4.0000000000000036E-2</v>
      </c>
      <c r="GC156" s="860">
        <v>-4.0000000000000036E-2</v>
      </c>
      <c r="GD156" s="860">
        <v>-0.17999999999999994</v>
      </c>
      <c r="GE156" s="860">
        <v>-0.17999999999999994</v>
      </c>
      <c r="GF156" s="860">
        <v>-0.17999999999999994</v>
      </c>
      <c r="GG156" s="860">
        <v>-0.17999999999999994</v>
      </c>
      <c r="GH156" s="860">
        <v>-0.1399999999999999</v>
      </c>
      <c r="GI156" s="860">
        <v>-0.14999999999999991</v>
      </c>
      <c r="GJ156" s="860">
        <v>-0.14999999999999991</v>
      </c>
      <c r="GK156" s="860">
        <v>-0.14999999999999991</v>
      </c>
      <c r="GL156" s="860">
        <v>-0.14999999999999991</v>
      </c>
      <c r="GM156" s="860">
        <v>-0.14999999999999991</v>
      </c>
      <c r="GN156" s="860">
        <v>-0.14999999999999991</v>
      </c>
      <c r="GO156" s="860">
        <v>-0.14999999999999991</v>
      </c>
      <c r="GP156" s="860">
        <v>-0.21999999999999997</v>
      </c>
      <c r="GQ156" s="860">
        <v>-0.21999999999999997</v>
      </c>
      <c r="GR156" s="860">
        <v>-0.21999999999999997</v>
      </c>
      <c r="GS156" s="860">
        <v>-0.21999999999999997</v>
      </c>
      <c r="GT156" s="860">
        <v>-0.21999999999999997</v>
      </c>
      <c r="GU156" s="860">
        <v>-0.21999999999999997</v>
      </c>
      <c r="GV156" s="860">
        <v>-0.21999999999999997</v>
      </c>
      <c r="GW156" s="860">
        <v>-9.000000000000008E-2</v>
      </c>
      <c r="GX156" s="860">
        <v>-9.000000000000008E-2</v>
      </c>
      <c r="GY156" s="860">
        <v>-9.000000000000008E-2</v>
      </c>
      <c r="GZ156" s="860">
        <v>-9.000000000000008E-2</v>
      </c>
      <c r="HA156" s="860">
        <v>-9.000000000000008E-2</v>
      </c>
      <c r="HB156" s="860">
        <v>-2.9999999999999805E-2</v>
      </c>
      <c r="HC156" s="860">
        <v>-2.9999999999999805E-2</v>
      </c>
      <c r="HD156" s="860">
        <v>-2.9999999999999805E-2</v>
      </c>
      <c r="HE156" s="860">
        <v>-2.9999999999999805E-2</v>
      </c>
      <c r="HF156" s="860">
        <v>-2.9999999999999805E-2</v>
      </c>
      <c r="HG156" s="860">
        <v>-2.9999999999999805E-2</v>
      </c>
      <c r="HH156" s="860">
        <v>-2.9999999999999805E-2</v>
      </c>
      <c r="HI156" s="860">
        <v>-2.9999999999999805E-2</v>
      </c>
      <c r="HJ156" s="860">
        <v>-2.9999999999999805E-2</v>
      </c>
      <c r="HK156" s="860">
        <v>-2.9999999999999805E-2</v>
      </c>
      <c r="HL156" s="860">
        <v>-2.9999999999999805E-2</v>
      </c>
      <c r="HM156" s="860">
        <v>-2.9999999999999805E-2</v>
      </c>
      <c r="HN156" s="860">
        <v>9.9999999999997868E-3</v>
      </c>
      <c r="HO156" s="860">
        <v>9.9999999999997868E-3</v>
      </c>
      <c r="HP156" s="860">
        <v>9.9999999999997868E-3</v>
      </c>
      <c r="HQ156" s="860">
        <v>9.9999999999997868E-3</v>
      </c>
      <c r="HR156" s="860">
        <v>9.9999999999997868E-3</v>
      </c>
      <c r="HS156" s="860">
        <v>9.9999999999997868E-3</v>
      </c>
      <c r="HT156" s="860">
        <v>9.9999999999997868E-3</v>
      </c>
      <c r="HU156" s="860">
        <v>9.9999999999997868E-3</v>
      </c>
      <c r="HV156" s="860">
        <v>9.9999999999997868E-3</v>
      </c>
      <c r="HW156" s="860">
        <v>9.9999999999997868E-3</v>
      </c>
      <c r="HX156" s="860">
        <v>9.9999999999997868E-3</v>
      </c>
      <c r="HY156" s="860">
        <v>-3.9999999999999591E-2</v>
      </c>
      <c r="HZ156" s="860">
        <v>-3.9999999999999591E-2</v>
      </c>
      <c r="IA156" s="860">
        <v>-6.999999999999984E-2</v>
      </c>
      <c r="IB156" s="860">
        <v>-6.999999999999984E-2</v>
      </c>
      <c r="IC156" s="860">
        <v>-6.999999999999984E-2</v>
      </c>
      <c r="ID156" s="860">
        <v>-0.50999999999999979</v>
      </c>
      <c r="IE156" s="860">
        <v>-0.50999999999999979</v>
      </c>
      <c r="IF156" s="860">
        <v>-0.50999999999999979</v>
      </c>
      <c r="IG156" s="860">
        <v>-0.50999999999999979</v>
      </c>
      <c r="IH156" s="860">
        <v>-0.31000000000000005</v>
      </c>
      <c r="II156" s="860">
        <v>-0.28000000000000003</v>
      </c>
      <c r="IJ156" s="860">
        <v>-0.28000000000000003</v>
      </c>
      <c r="IK156" s="860">
        <v>-0.28000000000000003</v>
      </c>
      <c r="IL156" s="860">
        <v>-0.28000000000000003</v>
      </c>
      <c r="IM156" s="860">
        <v>-0.28000000000000003</v>
      </c>
      <c r="IN156" s="860">
        <v>-0.28000000000000003</v>
      </c>
      <c r="IO156" s="860">
        <v>-0.28000000000000003</v>
      </c>
      <c r="IP156" s="860">
        <v>-0.14999999999999991</v>
      </c>
      <c r="IQ156" s="860">
        <v>-0.14999999999999991</v>
      </c>
      <c r="IR156" s="860">
        <v>-0.14999999999999991</v>
      </c>
      <c r="IS156" s="860">
        <v>-0.14999999999999991</v>
      </c>
      <c r="IT156" s="860">
        <v>-0.14999999999999991</v>
      </c>
      <c r="IU156" s="860">
        <v>-0.14999999999999991</v>
      </c>
      <c r="IV156" s="860">
        <v>-0.14999999999999991</v>
      </c>
      <c r="IW156" s="860">
        <v>-0.1100000000000001</v>
      </c>
      <c r="IX156" s="860">
        <v>-0.1100000000000001</v>
      </c>
      <c r="IY156" s="860">
        <v>-0.1100000000000001</v>
      </c>
      <c r="IZ156" s="860">
        <v>-0.1100000000000001</v>
      </c>
      <c r="JA156" s="860">
        <v>-0.1100000000000001</v>
      </c>
      <c r="JB156" s="860">
        <v>-7.0000000000000062E-2</v>
      </c>
      <c r="JC156" s="860">
        <v>-7.0000000000000062E-2</v>
      </c>
      <c r="JD156" s="860">
        <v>-7.0000000000000062E-2</v>
      </c>
      <c r="JE156" s="860">
        <v>-7.0000000000000062E-2</v>
      </c>
      <c r="JF156" s="860">
        <v>-3.0000000000000027E-2</v>
      </c>
      <c r="JG156" s="860">
        <v>-2.0000000000000018E-2</v>
      </c>
      <c r="JH156" s="860">
        <v>-2.0000000000000018E-2</v>
      </c>
      <c r="JI156" s="860">
        <v>-2.0000000000000018E-2</v>
      </c>
      <c r="JJ156" s="860">
        <v>-2.0000000000000018E-2</v>
      </c>
      <c r="JK156" s="860">
        <v>-2.0000000000000018E-2</v>
      </c>
      <c r="JL156" s="860">
        <v>-2.0000000000000018E-2</v>
      </c>
      <c r="JM156" s="860">
        <v>-2.0000000000000018E-2</v>
      </c>
      <c r="JN156" s="860">
        <v>9.9999999999997868E-3</v>
      </c>
      <c r="JO156" s="860">
        <v>9.9999999999997868E-3</v>
      </c>
      <c r="JP156" s="860">
        <v>9.9999999999997868E-3</v>
      </c>
      <c r="JQ156" s="860">
        <v>9.9999999999997868E-3</v>
      </c>
      <c r="JR156" s="860">
        <v>9.9999999999997868E-3</v>
      </c>
      <c r="JS156" s="860">
        <v>9.9999999999997868E-3</v>
      </c>
      <c r="JT156" s="860">
        <v>9.9999999999997868E-3</v>
      </c>
      <c r="JU156" s="860">
        <v>9.9999999999997868E-3</v>
      </c>
      <c r="JV156" s="860">
        <v>9.9999999999997868E-3</v>
      </c>
      <c r="JW156" s="860">
        <v>9.9999999999997868E-3</v>
      </c>
      <c r="JX156" s="860">
        <v>9.9999999999997868E-3</v>
      </c>
      <c r="JY156" s="860">
        <v>-2.0000000000000018E-2</v>
      </c>
      <c r="JZ156" s="860">
        <v>-2.0000000000000018E-2</v>
      </c>
      <c r="KA156" s="860">
        <v>-8.0000000000000071E-2</v>
      </c>
      <c r="KB156" s="860">
        <v>-8.0000000000000071E-2</v>
      </c>
      <c r="KC156" s="860">
        <v>-8.0000000000000071E-2</v>
      </c>
      <c r="KD156" s="860">
        <v>-0.57999999999999985</v>
      </c>
      <c r="KE156" s="860">
        <v>-0.57999999999999985</v>
      </c>
      <c r="KF156" s="860">
        <v>-0.57999999999999985</v>
      </c>
      <c r="KG156" s="860">
        <v>-0.57999999999999985</v>
      </c>
      <c r="KH156" s="860">
        <v>-0.26</v>
      </c>
      <c r="KI156" s="860">
        <v>-0.20999999999999974</v>
      </c>
      <c r="KJ156" s="860">
        <v>-0.20999999999999974</v>
      </c>
      <c r="KK156" s="860">
        <v>-0.20999999999999974</v>
      </c>
      <c r="KL156" s="860">
        <v>-0.20999999999999974</v>
      </c>
      <c r="KM156" s="860">
        <v>-0.20999999999999974</v>
      </c>
      <c r="KN156" s="860">
        <v>-0.20999999999999974</v>
      </c>
      <c r="KO156" s="860">
        <v>-0.20999999999999974</v>
      </c>
      <c r="KP156" s="860">
        <v>4.0000000000000036E-2</v>
      </c>
      <c r="KQ156" s="860">
        <v>4.0000000000000036E-2</v>
      </c>
      <c r="KR156" s="860">
        <v>4.0000000000000036E-2</v>
      </c>
      <c r="KS156" s="860">
        <v>4.0000000000000036E-2</v>
      </c>
      <c r="KT156" s="860">
        <v>4.0000000000000036E-2</v>
      </c>
      <c r="KU156" s="860">
        <v>4.0000000000000036E-2</v>
      </c>
      <c r="KV156" s="860">
        <v>4.0000000000000036E-2</v>
      </c>
      <c r="KW156" s="860">
        <v>0</v>
      </c>
      <c r="KX156" s="860">
        <v>0</v>
      </c>
      <c r="KY156" s="860">
        <v>0</v>
      </c>
      <c r="KZ156" s="860">
        <v>0</v>
      </c>
      <c r="LA156" s="860">
        <v>0</v>
      </c>
      <c r="LB156" s="860">
        <v>0</v>
      </c>
      <c r="LC156" s="860">
        <v>0</v>
      </c>
      <c r="LD156" s="860">
        <v>0</v>
      </c>
      <c r="LE156" s="860">
        <v>0</v>
      </c>
      <c r="LF156" s="860">
        <v>-9.9999999999997868E-3</v>
      </c>
      <c r="LG156" s="860">
        <v>0</v>
      </c>
      <c r="LH156" s="860">
        <v>0</v>
      </c>
      <c r="LI156" s="860">
        <v>0</v>
      </c>
      <c r="LJ156" s="860">
        <v>0</v>
      </c>
      <c r="LK156" s="860">
        <v>0</v>
      </c>
      <c r="LL156" s="860">
        <v>0</v>
      </c>
      <c r="LM156" s="860">
        <v>0</v>
      </c>
      <c r="LN156" s="860">
        <v>0</v>
      </c>
      <c r="LO156" s="860">
        <v>0</v>
      </c>
      <c r="LP156" s="860">
        <v>0</v>
      </c>
      <c r="LQ156" s="860">
        <v>0</v>
      </c>
      <c r="LR156" s="860">
        <v>0</v>
      </c>
      <c r="LS156" s="860">
        <v>0</v>
      </c>
      <c r="LT156" s="860">
        <v>0</v>
      </c>
      <c r="LU156" s="860">
        <v>0</v>
      </c>
      <c r="LV156" s="860">
        <v>0</v>
      </c>
      <c r="LW156" s="860">
        <v>0</v>
      </c>
      <c r="LX156" s="860">
        <v>0</v>
      </c>
      <c r="LY156" s="860">
        <v>-1.0000000000000231E-2</v>
      </c>
      <c r="LZ156" s="860">
        <v>-1.0000000000000231E-2</v>
      </c>
      <c r="MA156" s="860">
        <v>-8.9999999999999858E-2</v>
      </c>
      <c r="MB156" s="860">
        <v>-8.9999999999999858E-2</v>
      </c>
      <c r="MC156" s="860">
        <v>-8.9999999999999858E-2</v>
      </c>
      <c r="MD156" s="860">
        <v>-0.24</v>
      </c>
      <c r="ME156" s="860">
        <v>-0.24</v>
      </c>
      <c r="MF156" s="860">
        <v>-0.24</v>
      </c>
      <c r="MG156" s="860">
        <v>-0.24</v>
      </c>
      <c r="MH156" s="860">
        <v>-0.14000000000000012</v>
      </c>
      <c r="MI156" s="860">
        <v>-0.12999999999999989</v>
      </c>
      <c r="MJ156" s="860">
        <v>-0.12999999999999989</v>
      </c>
      <c r="MK156" s="860">
        <v>-0.12999999999999989</v>
      </c>
      <c r="ML156" s="860">
        <v>-0.12999999999999989</v>
      </c>
      <c r="MM156" s="860">
        <v>-0.12999999999999989</v>
      </c>
      <c r="MN156" s="860">
        <v>-0.12999999999999989</v>
      </c>
      <c r="MO156" s="860">
        <v>-0.12999999999999989</v>
      </c>
      <c r="MP156" s="860">
        <v>-0.22999999999999976</v>
      </c>
      <c r="MQ156" s="860">
        <v>-0.22999999999999976</v>
      </c>
      <c r="MR156" s="860">
        <v>-0.22999999999999976</v>
      </c>
      <c r="MS156" s="860">
        <v>-0.22999999999999976</v>
      </c>
      <c r="MT156" s="860">
        <v>-0.22999999999999976</v>
      </c>
      <c r="MU156" s="860">
        <v>-0.22999999999999976</v>
      </c>
      <c r="MV156" s="860">
        <v>-0.22999999999999976</v>
      </c>
      <c r="MW156" s="860">
        <v>-0.19000000000000017</v>
      </c>
      <c r="MX156" s="860">
        <v>-0.19000000000000017</v>
      </c>
      <c r="MY156" s="860">
        <v>-0.19000000000000017</v>
      </c>
      <c r="MZ156" s="860">
        <v>-0.19000000000000017</v>
      </c>
      <c r="NA156" s="860">
        <v>-0.19000000000000017</v>
      </c>
      <c r="NB156" s="860">
        <v>-7.0000000000000284E-2</v>
      </c>
      <c r="NC156" s="860">
        <v>-7.0000000000000284E-2</v>
      </c>
      <c r="ND156" s="860">
        <v>-7.0000000000000284E-2</v>
      </c>
      <c r="NE156" s="860">
        <v>-7.0000000000000284E-2</v>
      </c>
      <c r="NF156" s="860">
        <v>-3.9999999999999813E-2</v>
      </c>
      <c r="NG156" s="860">
        <v>-3.9999999999999813E-2</v>
      </c>
      <c r="NH156" s="860">
        <v>-3.9999999999999813E-2</v>
      </c>
      <c r="NI156" s="860">
        <v>-3.9999999999999813E-2</v>
      </c>
      <c r="NJ156" s="860">
        <v>-3.9999999999999813E-2</v>
      </c>
      <c r="NK156" s="860">
        <v>-3.9999999999999813E-2</v>
      </c>
      <c r="NL156" s="860">
        <v>-3.9999999999999813E-2</v>
      </c>
      <c r="NM156" s="860">
        <v>-3.9999999999999813E-2</v>
      </c>
      <c r="NN156" s="860">
        <v>0</v>
      </c>
      <c r="NO156" s="860">
        <v>0</v>
      </c>
      <c r="NP156" s="860">
        <v>0</v>
      </c>
      <c r="NQ156" s="860">
        <v>0</v>
      </c>
      <c r="NR156" s="860">
        <v>0</v>
      </c>
      <c r="NS156" s="860">
        <v>0</v>
      </c>
      <c r="NT156" s="860">
        <v>0</v>
      </c>
      <c r="NU156" s="860">
        <v>0</v>
      </c>
      <c r="NV156" s="860">
        <v>0</v>
      </c>
      <c r="NW156" s="860">
        <v>0</v>
      </c>
      <c r="NX156" s="860">
        <v>0</v>
      </c>
      <c r="NY156" s="860">
        <v>-1.0000000000000231E-2</v>
      </c>
      <c r="NZ156" s="860">
        <v>-1.0000000000000231E-2</v>
      </c>
      <c r="OA156" s="860">
        <v>-8.9999999999999858E-2</v>
      </c>
      <c r="OB156" s="860">
        <v>-8.9999999999999858E-2</v>
      </c>
      <c r="OC156" s="860">
        <v>-8.9999999999999858E-2</v>
      </c>
      <c r="OD156" s="860">
        <v>-0.24</v>
      </c>
      <c r="OE156" s="860">
        <v>-0.24</v>
      </c>
      <c r="OF156" s="860">
        <v>-0.24</v>
      </c>
      <c r="OG156" s="860">
        <v>-0.24</v>
      </c>
      <c r="OH156" s="860">
        <v>-0.14000000000000012</v>
      </c>
      <c r="OI156" s="860">
        <v>-0.12999999999999989</v>
      </c>
      <c r="OJ156" s="860">
        <v>-0.12999999999999989</v>
      </c>
      <c r="OK156" s="860">
        <v>-0.12999999999999989</v>
      </c>
      <c r="OL156" s="860">
        <v>-0.12999999999999989</v>
      </c>
      <c r="OM156" s="860">
        <v>-0.12999999999999989</v>
      </c>
      <c r="ON156" s="860">
        <v>-0.12999999999999989</v>
      </c>
      <c r="OO156" s="860">
        <v>-0.12999999999999989</v>
      </c>
      <c r="OP156" s="860">
        <v>-0.22999999999999976</v>
      </c>
      <c r="OQ156" s="860">
        <v>-0.22999999999999976</v>
      </c>
      <c r="OR156" s="860">
        <v>-0.22999999999999976</v>
      </c>
      <c r="OS156" s="860">
        <v>-0.22999999999999976</v>
      </c>
      <c r="OT156" s="860">
        <v>-0.22999999999999976</v>
      </c>
      <c r="OU156" s="860">
        <v>-0.22999999999999976</v>
      </c>
      <c r="OV156" s="860">
        <v>-0.22999999999999976</v>
      </c>
      <c r="OW156" s="860">
        <v>-0.19000000000000017</v>
      </c>
      <c r="OX156" s="860">
        <v>-0.19000000000000017</v>
      </c>
      <c r="OY156" s="860">
        <v>-0.19000000000000017</v>
      </c>
      <c r="OZ156" s="860">
        <v>-0.19000000000000017</v>
      </c>
      <c r="PA156" s="860">
        <v>-0.19000000000000017</v>
      </c>
      <c r="PB156" s="860">
        <v>-7.0000000000000284E-2</v>
      </c>
      <c r="PC156" s="860">
        <v>-7.0000000000000284E-2</v>
      </c>
      <c r="PD156" s="860">
        <v>-7.0000000000000284E-2</v>
      </c>
      <c r="PE156" s="860">
        <v>-7.0000000000000284E-2</v>
      </c>
      <c r="PF156" s="860">
        <v>-3.9999999999999813E-2</v>
      </c>
      <c r="PG156" s="860">
        <v>-3.9999999999999813E-2</v>
      </c>
      <c r="PH156" s="860">
        <v>-3.9999999999999813E-2</v>
      </c>
      <c r="PI156" s="860">
        <v>-3.9999999999999813E-2</v>
      </c>
      <c r="PJ156" s="860">
        <v>-3.9999999999999813E-2</v>
      </c>
      <c r="PK156" s="860">
        <v>-3.9999999999999813E-2</v>
      </c>
      <c r="PL156" s="860">
        <v>-3.9999999999999813E-2</v>
      </c>
      <c r="PM156" s="860">
        <v>-3.9999999999999813E-2</v>
      </c>
      <c r="PN156" s="860">
        <v>0</v>
      </c>
      <c r="PO156" s="860">
        <v>0</v>
      </c>
      <c r="PP156" s="860">
        <v>0</v>
      </c>
      <c r="PQ156" s="860">
        <v>0</v>
      </c>
      <c r="PR156" s="860">
        <v>0</v>
      </c>
      <c r="PS156" s="860">
        <v>0</v>
      </c>
      <c r="PT156" s="860">
        <v>0</v>
      </c>
      <c r="PU156" s="860">
        <v>0</v>
      </c>
      <c r="PV156" s="860">
        <v>0</v>
      </c>
      <c r="PW156" s="860">
        <v>0</v>
      </c>
      <c r="PX156" s="860">
        <v>0</v>
      </c>
      <c r="PY156" s="860">
        <v>-1.0000000000000231E-2</v>
      </c>
      <c r="PZ156" s="860">
        <v>-1.0000000000000231E-2</v>
      </c>
      <c r="QA156" s="860">
        <v>-8.9999999999999858E-2</v>
      </c>
      <c r="QB156" s="860">
        <v>-8.9999999999999858E-2</v>
      </c>
      <c r="QC156" s="860">
        <v>-8.9999999999999858E-2</v>
      </c>
      <c r="QD156" s="860">
        <v>-0.24</v>
      </c>
      <c r="QE156" s="860">
        <v>-0.24</v>
      </c>
      <c r="QF156" s="860">
        <v>-0.24</v>
      </c>
      <c r="QG156" s="860">
        <v>-0.24</v>
      </c>
      <c r="QH156" s="860">
        <v>-0.14000000000000012</v>
      </c>
      <c r="QI156" s="860">
        <v>-0.12999999999999989</v>
      </c>
      <c r="QJ156" s="860">
        <v>-0.12999999999999989</v>
      </c>
      <c r="QK156" s="860">
        <v>-0.12999999999999989</v>
      </c>
      <c r="QL156" s="860">
        <v>-0.12999999999999989</v>
      </c>
      <c r="QM156" s="860">
        <v>-0.12999999999999989</v>
      </c>
      <c r="QN156" s="860">
        <v>-0.12999999999999989</v>
      </c>
      <c r="QO156" s="860">
        <v>-0.12999999999999989</v>
      </c>
      <c r="QP156" s="860">
        <v>-0.22999999999999976</v>
      </c>
      <c r="QQ156" s="860">
        <v>-0.22999999999999976</v>
      </c>
      <c r="QR156" s="860">
        <v>-0.22999999999999976</v>
      </c>
      <c r="QS156" s="860">
        <v>-0.22999999999999976</v>
      </c>
      <c r="QT156" s="860">
        <v>-0.22999999999999976</v>
      </c>
      <c r="QU156" s="860">
        <v>-0.22999999999999976</v>
      </c>
      <c r="QV156" s="860">
        <v>-0.22999999999999976</v>
      </c>
      <c r="QW156" s="860">
        <v>-0.19000000000000017</v>
      </c>
      <c r="QX156" s="860">
        <v>-0.19000000000000017</v>
      </c>
      <c r="QY156" s="860">
        <v>-0.19000000000000017</v>
      </c>
      <c r="QZ156" s="860">
        <v>-0.19000000000000017</v>
      </c>
      <c r="RA156" s="860">
        <v>-0.19000000000000017</v>
      </c>
      <c r="RB156" s="860">
        <v>-7.0000000000000284E-2</v>
      </c>
      <c r="RC156" s="860">
        <v>-7.0000000000000284E-2</v>
      </c>
      <c r="RD156" s="860">
        <v>-7.0000000000000284E-2</v>
      </c>
      <c r="RE156" s="860">
        <v>-7.0000000000000284E-2</v>
      </c>
      <c r="RF156" s="860">
        <v>-3.9999999999999813E-2</v>
      </c>
      <c r="RG156" s="860">
        <v>-3.9999999999999813E-2</v>
      </c>
      <c r="RH156" s="860">
        <v>-3.9999999999999813E-2</v>
      </c>
      <c r="RI156" s="860">
        <v>-3.9999999999999813E-2</v>
      </c>
      <c r="RJ156" s="860">
        <v>-3.9999999999999813E-2</v>
      </c>
      <c r="RK156" s="860">
        <v>-3.9999999999999813E-2</v>
      </c>
      <c r="RL156" s="860">
        <v>-3.9999999999999813E-2</v>
      </c>
      <c r="RM156" s="860">
        <v>-3.9999999999999813E-2</v>
      </c>
      <c r="RN156" s="860">
        <v>0</v>
      </c>
      <c r="RO156" s="860">
        <v>0</v>
      </c>
      <c r="RP156" s="860">
        <v>0</v>
      </c>
      <c r="RQ156" s="860">
        <v>0</v>
      </c>
      <c r="RR156" s="860">
        <v>0</v>
      </c>
      <c r="RS156" s="860">
        <v>0</v>
      </c>
      <c r="RT156" s="860">
        <v>0</v>
      </c>
      <c r="RU156" s="860">
        <v>0</v>
      </c>
      <c r="RV156" s="860">
        <v>0</v>
      </c>
      <c r="RW156" s="860">
        <v>0</v>
      </c>
      <c r="RX156" s="860">
        <v>0</v>
      </c>
      <c r="RY156" s="860">
        <v>-1.0000000000000231E-2</v>
      </c>
      <c r="RZ156" s="860">
        <v>-1.0000000000000231E-2</v>
      </c>
      <c r="SA156" s="860">
        <v>-8.9999999999999858E-2</v>
      </c>
      <c r="SB156" s="860">
        <v>-8.9999999999999858E-2</v>
      </c>
      <c r="SC156" s="860">
        <v>-8.9999999999999858E-2</v>
      </c>
      <c r="SD156" s="860">
        <v>-0.24</v>
      </c>
      <c r="SE156" s="860">
        <v>-0.24</v>
      </c>
      <c r="SF156" s="860">
        <v>-0.24</v>
      </c>
      <c r="SG156" s="860">
        <v>-0.24</v>
      </c>
      <c r="SH156" s="860">
        <v>-0.14000000000000012</v>
      </c>
      <c r="SI156" s="860">
        <v>-0.12999999999999989</v>
      </c>
      <c r="SJ156" s="460">
        <f t="shared" si="69"/>
        <v>-0.12999999999999989</v>
      </c>
      <c r="SK156" s="441"/>
      <c r="SL156" s="429"/>
      <c r="SM156" s="429"/>
      <c r="SN156" s="429"/>
    </row>
    <row r="157" spans="1:508" outlineLevel="3" x14ac:dyDescent="0.25">
      <c r="A157" s="429"/>
      <c r="B157" s="438"/>
      <c r="C157" s="647">
        <f t="shared" si="68"/>
        <v>4</v>
      </c>
      <c r="D157" s="460"/>
      <c r="E157" s="518"/>
      <c r="F157" s="518"/>
      <c r="G157" s="460"/>
      <c r="H157" s="872"/>
      <c r="I157" s="899" t="s">
        <v>1056</v>
      </c>
      <c r="J157" s="873">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-0.3600000000000001</v>
      </c>
      <c r="AW157" s="860">
        <v>-5.9999999999999831E-2</v>
      </c>
      <c r="AX157" s="860">
        <v>-5.9999999999999831E-2</v>
      </c>
      <c r="AY157" s="860">
        <v>-5.9999999999999831E-2</v>
      </c>
      <c r="AZ157" s="860">
        <v>-5.9999999999999831E-2</v>
      </c>
      <c r="BA157" s="860">
        <v>-5.9999999999999831E-2</v>
      </c>
      <c r="BB157" s="860">
        <v>-0.10999999999999988</v>
      </c>
      <c r="BC157" s="860">
        <v>-0.10999999999999988</v>
      </c>
      <c r="BD157" s="860">
        <v>-0.10999999999999988</v>
      </c>
      <c r="BE157" s="860">
        <v>-0.10999999999999988</v>
      </c>
      <c r="BF157" s="860">
        <v>-7.9999999999999849E-2</v>
      </c>
      <c r="BG157" s="860">
        <v>-7.9999999999999849E-2</v>
      </c>
      <c r="BH157" s="860">
        <v>-7.9999999999999849E-2</v>
      </c>
      <c r="BI157" s="860">
        <v>-7.9999999999999849E-2</v>
      </c>
      <c r="BJ157" s="860">
        <v>-7.9999999999999849E-2</v>
      </c>
      <c r="BK157" s="860">
        <v>-7.9999999999999849E-2</v>
      </c>
      <c r="BL157" s="860">
        <v>-7.9999999999999849E-2</v>
      </c>
      <c r="BM157" s="860">
        <v>-7.9999999999999849E-2</v>
      </c>
      <c r="BN157" s="860">
        <v>-9.9999999999997868E-3</v>
      </c>
      <c r="BO157" s="860">
        <v>-9.9999999999997868E-3</v>
      </c>
      <c r="BP157" s="860">
        <v>-9.9999999999997868E-3</v>
      </c>
      <c r="BQ157" s="860">
        <v>-9.9999999999997868E-3</v>
      </c>
      <c r="BR157" s="860">
        <v>-9.9999999999997868E-3</v>
      </c>
      <c r="BS157" s="860">
        <v>-9.9999999999997868E-3</v>
      </c>
      <c r="BT157" s="860">
        <v>-9.9999999999997868E-3</v>
      </c>
      <c r="BU157" s="860">
        <v>0</v>
      </c>
      <c r="BV157" s="860">
        <v>0</v>
      </c>
      <c r="BW157" s="860">
        <v>0</v>
      </c>
      <c r="BX157" s="860">
        <v>0</v>
      </c>
      <c r="BY157" s="860">
        <v>0</v>
      </c>
      <c r="BZ157" s="860">
        <v>0</v>
      </c>
      <c r="CA157" s="860">
        <v>9.9999999999997868E-3</v>
      </c>
      <c r="CB157" s="860">
        <v>9.9999999999997868E-3</v>
      </c>
      <c r="CC157" s="860">
        <v>9.9999999999997868E-3</v>
      </c>
      <c r="CD157" s="860">
        <v>4.9999999999999933E-2</v>
      </c>
      <c r="CE157" s="860">
        <v>4.9999999999999933E-2</v>
      </c>
      <c r="CF157" s="860">
        <v>4.9999999999999933E-2</v>
      </c>
      <c r="CG157" s="860">
        <v>4.9999999999999933E-2</v>
      </c>
      <c r="CH157" s="860">
        <v>0.10999999999999999</v>
      </c>
      <c r="CI157" s="860">
        <v>8.9999999999999969E-2</v>
      </c>
      <c r="CJ157" s="860">
        <v>8.9999999999999969E-2</v>
      </c>
      <c r="CK157" s="860">
        <v>8.9999999999999969E-2</v>
      </c>
      <c r="CL157" s="860">
        <v>8.9999999999999969E-2</v>
      </c>
      <c r="CM157" s="860">
        <v>8.9999999999999969E-2</v>
      </c>
      <c r="CN157" s="860">
        <v>8.9999999999999969E-2</v>
      </c>
      <c r="CO157" s="860">
        <v>8.9999999999999969E-2</v>
      </c>
      <c r="CP157" s="860">
        <v>0</v>
      </c>
      <c r="CQ157" s="860">
        <v>0</v>
      </c>
      <c r="CR157" s="860">
        <v>0</v>
      </c>
      <c r="CS157" s="860">
        <v>0</v>
      </c>
      <c r="CT157" s="860">
        <v>0</v>
      </c>
      <c r="CU157" s="860">
        <v>0</v>
      </c>
      <c r="CV157" s="860">
        <v>0</v>
      </c>
      <c r="CW157" s="860">
        <v>-1.0000000000000009E-2</v>
      </c>
      <c r="CX157" s="860">
        <v>-1.0000000000000009E-2</v>
      </c>
      <c r="CY157" s="860">
        <v>-1.0000000000000009E-2</v>
      </c>
      <c r="CZ157" s="860">
        <v>-1.0000000000000009E-2</v>
      </c>
      <c r="DA157" s="860">
        <v>-1.0000000000000009E-2</v>
      </c>
      <c r="DB157" s="860">
        <v>0</v>
      </c>
      <c r="DC157" s="860">
        <v>0</v>
      </c>
      <c r="DD157" s="860">
        <v>0</v>
      </c>
      <c r="DE157" s="860">
        <v>0</v>
      </c>
      <c r="DF157" s="860">
        <v>0</v>
      </c>
      <c r="DG157" s="860">
        <v>1.0000000000000009E-2</v>
      </c>
      <c r="DH157" s="860">
        <v>1.0000000000000009E-2</v>
      </c>
      <c r="DI157" s="860">
        <v>1.0000000000000009E-2</v>
      </c>
      <c r="DJ157" s="860">
        <v>1.0000000000000009E-2</v>
      </c>
      <c r="DK157" s="860">
        <v>1.0000000000000009E-2</v>
      </c>
      <c r="DL157" s="860">
        <v>1.0000000000000009E-2</v>
      </c>
      <c r="DM157" s="860">
        <v>1.0000000000000009E-2</v>
      </c>
      <c r="DN157" s="860">
        <v>0</v>
      </c>
      <c r="DO157" s="860">
        <v>0</v>
      </c>
      <c r="DP157" s="860">
        <v>0</v>
      </c>
      <c r="DQ157" s="860">
        <v>0</v>
      </c>
      <c r="DR157" s="860">
        <v>0</v>
      </c>
      <c r="DS157" s="860">
        <v>0</v>
      </c>
      <c r="DT157" s="860">
        <v>0</v>
      </c>
      <c r="DU157" s="860">
        <v>0</v>
      </c>
      <c r="DV157" s="860">
        <v>0</v>
      </c>
      <c r="DW157" s="860">
        <v>0</v>
      </c>
      <c r="DX157" s="860">
        <v>0</v>
      </c>
      <c r="DY157" s="860">
        <v>5.0000000000000266E-2</v>
      </c>
      <c r="DZ157" s="860">
        <v>5.0000000000000266E-2</v>
      </c>
      <c r="EA157" s="860">
        <v>0.13999999999999968</v>
      </c>
      <c r="EB157" s="860">
        <v>0.13999999999999968</v>
      </c>
      <c r="EC157" s="860">
        <v>0.13999999999999968</v>
      </c>
      <c r="ED157" s="860">
        <v>0.39000000000000012</v>
      </c>
      <c r="EE157" s="860">
        <v>0.39000000000000012</v>
      </c>
      <c r="EF157" s="860">
        <v>0.39000000000000012</v>
      </c>
      <c r="EG157" s="860">
        <v>0.39000000000000012</v>
      </c>
      <c r="EH157" s="860">
        <v>0.13000000000000012</v>
      </c>
      <c r="EI157" s="860">
        <v>0.10999999999999988</v>
      </c>
      <c r="EJ157" s="860">
        <v>0.10999999999999988</v>
      </c>
      <c r="EK157" s="860">
        <v>0.10999999999999988</v>
      </c>
      <c r="EL157" s="860">
        <v>0.10999999999999988</v>
      </c>
      <c r="EM157" s="860">
        <v>0.10999999999999988</v>
      </c>
      <c r="EN157" s="860">
        <v>0.10999999999999988</v>
      </c>
      <c r="EO157" s="860">
        <v>0.10999999999999988</v>
      </c>
      <c r="EP157" s="860">
        <v>0</v>
      </c>
      <c r="EQ157" s="860">
        <v>0</v>
      </c>
      <c r="ER157" s="860">
        <v>0</v>
      </c>
      <c r="ES157" s="860">
        <v>0</v>
      </c>
      <c r="ET157" s="860">
        <v>0</v>
      </c>
      <c r="EU157" s="860">
        <v>0</v>
      </c>
      <c r="EV157" s="860">
        <v>0</v>
      </c>
      <c r="EW157" s="860">
        <v>1.0000000000000009E-2</v>
      </c>
      <c r="EX157" s="860">
        <v>1.0000000000000009E-2</v>
      </c>
      <c r="EY157" s="860">
        <v>1.0000000000000009E-2</v>
      </c>
      <c r="EZ157" s="860">
        <v>1.0000000000000009E-2</v>
      </c>
      <c r="FA157" s="860">
        <v>1.0000000000000009E-2</v>
      </c>
      <c r="FB157" s="860">
        <v>-1.0000000000000009E-2</v>
      </c>
      <c r="FC157" s="860">
        <v>-1.0000000000000009E-2</v>
      </c>
      <c r="FD157" s="860">
        <v>-1.0000000000000009E-2</v>
      </c>
      <c r="FE157" s="860">
        <v>-1.0000000000000009E-2</v>
      </c>
      <c r="FF157" s="860">
        <v>9.9999999999997868E-3</v>
      </c>
      <c r="FG157" s="860">
        <v>9.9999999999997868E-3</v>
      </c>
      <c r="FH157" s="860">
        <v>9.9999999999997868E-3</v>
      </c>
      <c r="FI157" s="860">
        <v>9.9999999999997868E-3</v>
      </c>
      <c r="FJ157" s="860">
        <v>9.9999999999997868E-3</v>
      </c>
      <c r="FK157" s="860">
        <v>9.9999999999997868E-3</v>
      </c>
      <c r="FL157" s="860">
        <v>9.9999999999997868E-3</v>
      </c>
      <c r="FM157" s="860">
        <v>9.9999999999997868E-3</v>
      </c>
      <c r="FN157" s="860">
        <v>-1.0000000000000231E-2</v>
      </c>
      <c r="FO157" s="860">
        <v>-1.0000000000000231E-2</v>
      </c>
      <c r="FP157" s="860">
        <v>-1.0000000000000231E-2</v>
      </c>
      <c r="FQ157" s="860">
        <v>-1.0000000000000231E-2</v>
      </c>
      <c r="FR157" s="860">
        <v>-1.0000000000000231E-2</v>
      </c>
      <c r="FS157" s="860">
        <v>-1.0000000000000231E-2</v>
      </c>
      <c r="FT157" s="860">
        <v>-1.0000000000000231E-2</v>
      </c>
      <c r="FU157" s="860">
        <v>0</v>
      </c>
      <c r="FV157" s="860">
        <v>0</v>
      </c>
      <c r="FW157" s="860">
        <v>0</v>
      </c>
      <c r="FX157" s="860">
        <v>0</v>
      </c>
      <c r="FY157" s="860">
        <v>4.9999999999999822E-2</v>
      </c>
      <c r="FZ157" s="860">
        <v>4.9999999999999822E-2</v>
      </c>
      <c r="GA157" s="860">
        <v>8.9999999999999858E-2</v>
      </c>
      <c r="GB157" s="860">
        <v>8.9999999999999858E-2</v>
      </c>
      <c r="GC157" s="860">
        <v>8.9999999999999858E-2</v>
      </c>
      <c r="GD157" s="860">
        <v>0.19999999999999996</v>
      </c>
      <c r="GE157" s="860">
        <v>0.19999999999999996</v>
      </c>
      <c r="GF157" s="860">
        <v>0.19999999999999996</v>
      </c>
      <c r="GG157" s="860">
        <v>0.19999999999999996</v>
      </c>
      <c r="GH157" s="860">
        <v>9.0000000000000302E-2</v>
      </c>
      <c r="GI157" s="860">
        <v>8.0000000000000071E-2</v>
      </c>
      <c r="GJ157" s="860">
        <v>8.0000000000000071E-2</v>
      </c>
      <c r="GK157" s="860">
        <v>8.0000000000000071E-2</v>
      </c>
      <c r="GL157" s="860">
        <v>8.0000000000000071E-2</v>
      </c>
      <c r="GM157" s="860">
        <v>8.0000000000000071E-2</v>
      </c>
      <c r="GN157" s="860">
        <v>8.0000000000000071E-2</v>
      </c>
      <c r="GO157" s="860">
        <v>8.0000000000000071E-2</v>
      </c>
      <c r="GP157" s="860">
        <v>0</v>
      </c>
      <c r="GQ157" s="860">
        <v>0</v>
      </c>
      <c r="GR157" s="860">
        <v>0</v>
      </c>
      <c r="GS157" s="860">
        <v>0</v>
      </c>
      <c r="GT157" s="860">
        <v>0</v>
      </c>
      <c r="GU157" s="860">
        <v>0</v>
      </c>
      <c r="GV157" s="860">
        <v>0</v>
      </c>
      <c r="GW157" s="860">
        <v>1.0000000000000009E-2</v>
      </c>
      <c r="GX157" s="860">
        <v>1.0000000000000009E-2</v>
      </c>
      <c r="GY157" s="860">
        <v>1.0000000000000009E-2</v>
      </c>
      <c r="GZ157" s="860">
        <v>1.0000000000000009E-2</v>
      </c>
      <c r="HA157" s="860">
        <v>1.0000000000000009E-2</v>
      </c>
      <c r="HB157" s="860">
        <v>1.0000000000000231E-2</v>
      </c>
      <c r="HC157" s="860">
        <v>1.0000000000000231E-2</v>
      </c>
      <c r="HD157" s="860">
        <v>1.0000000000000231E-2</v>
      </c>
      <c r="HE157" s="860">
        <v>1.0000000000000231E-2</v>
      </c>
      <c r="HF157" s="860">
        <v>0</v>
      </c>
      <c r="HG157" s="860">
        <v>0</v>
      </c>
      <c r="HH157" s="860">
        <v>0</v>
      </c>
      <c r="HI157" s="860">
        <v>0</v>
      </c>
      <c r="HJ157" s="860">
        <v>0</v>
      </c>
      <c r="HK157" s="860">
        <v>0</v>
      </c>
      <c r="HL157" s="860">
        <v>0</v>
      </c>
      <c r="HM157" s="860">
        <v>0</v>
      </c>
      <c r="HN157" s="860">
        <v>9.9999999999997868E-3</v>
      </c>
      <c r="HO157" s="860">
        <v>9.9999999999997868E-3</v>
      </c>
      <c r="HP157" s="860">
        <v>9.9999999999997868E-3</v>
      </c>
      <c r="HQ157" s="860">
        <v>9.9999999999997868E-3</v>
      </c>
      <c r="HR157" s="860">
        <v>9.9999999999997868E-3</v>
      </c>
      <c r="HS157" s="860">
        <v>9.9999999999997868E-3</v>
      </c>
      <c r="HT157" s="860">
        <v>9.9999999999997868E-3</v>
      </c>
      <c r="HU157" s="860">
        <v>9.9999999999997868E-3</v>
      </c>
      <c r="HV157" s="860">
        <v>9.9999999999997868E-3</v>
      </c>
      <c r="HW157" s="860">
        <v>9.9999999999997868E-3</v>
      </c>
      <c r="HX157" s="860">
        <v>9.9999999999997868E-3</v>
      </c>
      <c r="HY157" s="860">
        <v>3.0000000000000249E-2</v>
      </c>
      <c r="HZ157" s="860">
        <v>3.0000000000000249E-2</v>
      </c>
      <c r="IA157" s="860">
        <v>0.10000000000000009</v>
      </c>
      <c r="IB157" s="860">
        <v>0.10000000000000009</v>
      </c>
      <c r="IC157" s="860">
        <v>0.10000000000000009</v>
      </c>
      <c r="ID157" s="860">
        <v>0.20000000000000018</v>
      </c>
      <c r="IE157" s="860">
        <v>0.20000000000000018</v>
      </c>
      <c r="IF157" s="860">
        <v>0.20000000000000018</v>
      </c>
      <c r="IG157" s="860">
        <v>0.20000000000000018</v>
      </c>
      <c r="IH157" s="860">
        <v>4.9999999999999822E-2</v>
      </c>
      <c r="II157" s="860">
        <v>4.0000000000000036E-2</v>
      </c>
      <c r="IJ157" s="860">
        <v>4.0000000000000036E-2</v>
      </c>
      <c r="IK157" s="860">
        <v>4.0000000000000036E-2</v>
      </c>
      <c r="IL157" s="860">
        <v>4.0000000000000036E-2</v>
      </c>
      <c r="IM157" s="860">
        <v>4.0000000000000036E-2</v>
      </c>
      <c r="IN157" s="860">
        <v>4.0000000000000036E-2</v>
      </c>
      <c r="IO157" s="860">
        <v>4.0000000000000036E-2</v>
      </c>
      <c r="IP157" s="860">
        <v>-0.1399999999999999</v>
      </c>
      <c r="IQ157" s="860">
        <v>-0.1399999999999999</v>
      </c>
      <c r="IR157" s="860">
        <v>-0.1399999999999999</v>
      </c>
      <c r="IS157" s="860">
        <v>-0.1399999999999999</v>
      </c>
      <c r="IT157" s="860">
        <v>-0.1399999999999999</v>
      </c>
      <c r="IU157" s="860">
        <v>-0.1399999999999999</v>
      </c>
      <c r="IV157" s="860">
        <v>-0.1399999999999999</v>
      </c>
      <c r="IW157" s="860">
        <v>-0.1100000000000001</v>
      </c>
      <c r="IX157" s="860">
        <v>-0.1100000000000001</v>
      </c>
      <c r="IY157" s="860">
        <v>-0.1100000000000001</v>
      </c>
      <c r="IZ157" s="860">
        <v>-0.1100000000000001</v>
      </c>
      <c r="JA157" s="860">
        <v>-0.1100000000000001</v>
      </c>
      <c r="JB157" s="860">
        <v>-8.0000000000000071E-2</v>
      </c>
      <c r="JC157" s="860">
        <v>-8.0000000000000071E-2</v>
      </c>
      <c r="JD157" s="860">
        <v>-8.0000000000000071E-2</v>
      </c>
      <c r="JE157" s="860">
        <v>-8.0000000000000071E-2</v>
      </c>
      <c r="JF157" s="860">
        <v>-3.0000000000000027E-2</v>
      </c>
      <c r="JG157" s="860">
        <v>-2.0000000000000018E-2</v>
      </c>
      <c r="JH157" s="860">
        <v>-2.0000000000000018E-2</v>
      </c>
      <c r="JI157" s="860">
        <v>-2.0000000000000018E-2</v>
      </c>
      <c r="JJ157" s="860">
        <v>-2.0000000000000018E-2</v>
      </c>
      <c r="JK157" s="860">
        <v>-2.0000000000000018E-2</v>
      </c>
      <c r="JL157" s="860">
        <v>-2.0000000000000018E-2</v>
      </c>
      <c r="JM157" s="860">
        <v>-2.0000000000000018E-2</v>
      </c>
      <c r="JN157" s="860">
        <v>9.9999999999997868E-3</v>
      </c>
      <c r="JO157" s="860">
        <v>9.9999999999997868E-3</v>
      </c>
      <c r="JP157" s="860">
        <v>9.9999999999997868E-3</v>
      </c>
      <c r="JQ157" s="860">
        <v>9.9999999999997868E-3</v>
      </c>
      <c r="JR157" s="860">
        <v>9.9999999999997868E-3</v>
      </c>
      <c r="JS157" s="860">
        <v>9.9999999999997868E-3</v>
      </c>
      <c r="JT157" s="860">
        <v>9.9999999999997868E-3</v>
      </c>
      <c r="JU157" s="860">
        <v>9.9999999999997868E-3</v>
      </c>
      <c r="JV157" s="860">
        <v>9.9999999999997868E-3</v>
      </c>
      <c r="JW157" s="860">
        <v>9.9999999999997868E-3</v>
      </c>
      <c r="JX157" s="860">
        <v>9.9999999999997868E-3</v>
      </c>
      <c r="JY157" s="860">
        <v>4.0000000000000036E-2</v>
      </c>
      <c r="JZ157" s="860">
        <v>4.0000000000000036E-2</v>
      </c>
      <c r="KA157" s="860">
        <v>8.9999999999999858E-2</v>
      </c>
      <c r="KB157" s="860">
        <v>8.9999999999999858E-2</v>
      </c>
      <c r="KC157" s="860">
        <v>8.9999999999999858E-2</v>
      </c>
      <c r="KD157" s="860">
        <v>0.19999999999999996</v>
      </c>
      <c r="KE157" s="860">
        <v>0.19999999999999996</v>
      </c>
      <c r="KF157" s="860">
        <v>0.19999999999999996</v>
      </c>
      <c r="KG157" s="860">
        <v>0.19999999999999996</v>
      </c>
      <c r="KH157" s="860">
        <v>6.999999999999984E-2</v>
      </c>
      <c r="KI157" s="860">
        <v>7.0000000000000284E-2</v>
      </c>
      <c r="KJ157" s="860">
        <v>7.0000000000000284E-2</v>
      </c>
      <c r="KK157" s="860">
        <v>7.0000000000000284E-2</v>
      </c>
      <c r="KL157" s="860">
        <v>7.0000000000000284E-2</v>
      </c>
      <c r="KM157" s="860">
        <v>7.0000000000000284E-2</v>
      </c>
      <c r="KN157" s="860">
        <v>7.0000000000000284E-2</v>
      </c>
      <c r="KO157" s="860">
        <v>7.0000000000000284E-2</v>
      </c>
      <c r="KP157" s="860">
        <v>-0.12999999999999989</v>
      </c>
      <c r="KQ157" s="860">
        <v>-0.12999999999999989</v>
      </c>
      <c r="KR157" s="860">
        <v>-0.12999999999999989</v>
      </c>
      <c r="KS157" s="860">
        <v>-0.12999999999999989</v>
      </c>
      <c r="KT157" s="860">
        <v>-0.12999999999999989</v>
      </c>
      <c r="KU157" s="860">
        <v>-0.12999999999999989</v>
      </c>
      <c r="KV157" s="860">
        <v>-0.12999999999999989</v>
      </c>
      <c r="KW157" s="860">
        <v>-1.9999999999999796E-2</v>
      </c>
      <c r="KX157" s="860">
        <v>-1.9999999999999796E-2</v>
      </c>
      <c r="KY157" s="860">
        <v>-1.9999999999999796E-2</v>
      </c>
      <c r="KZ157" s="860">
        <v>-1.9999999999999796E-2</v>
      </c>
      <c r="LA157" s="860">
        <v>-1.9999999999999796E-2</v>
      </c>
      <c r="LB157" s="860">
        <v>-6.0000000000000053E-2</v>
      </c>
      <c r="LC157" s="860">
        <v>-6.0000000000000053E-2</v>
      </c>
      <c r="LD157" s="860">
        <v>-6.0000000000000053E-2</v>
      </c>
      <c r="LE157" s="860">
        <v>-6.0000000000000053E-2</v>
      </c>
      <c r="LF157" s="860">
        <v>-1.9999999999999796E-2</v>
      </c>
      <c r="LG157" s="860">
        <v>-9.9999999999997868E-3</v>
      </c>
      <c r="LH157" s="860">
        <v>-9.9999999999997868E-3</v>
      </c>
      <c r="LI157" s="860">
        <v>-9.9999999999997868E-3</v>
      </c>
      <c r="LJ157" s="860">
        <v>-9.9999999999997868E-3</v>
      </c>
      <c r="LK157" s="860">
        <v>-9.9999999999997868E-3</v>
      </c>
      <c r="LL157" s="860">
        <v>-9.9999999999997868E-3</v>
      </c>
      <c r="LM157" s="860">
        <v>-9.9999999999997868E-3</v>
      </c>
      <c r="LN157" s="860">
        <v>0</v>
      </c>
      <c r="LO157" s="860">
        <v>0</v>
      </c>
      <c r="LP157" s="860">
        <v>0</v>
      </c>
      <c r="LQ157" s="860">
        <v>0</v>
      </c>
      <c r="LR157" s="860">
        <v>0</v>
      </c>
      <c r="LS157" s="860">
        <v>0</v>
      </c>
      <c r="LT157" s="860">
        <v>0</v>
      </c>
      <c r="LU157" s="860">
        <v>0</v>
      </c>
      <c r="LV157" s="860">
        <v>0</v>
      </c>
      <c r="LW157" s="860">
        <v>0</v>
      </c>
      <c r="LX157" s="860">
        <v>0</v>
      </c>
      <c r="LY157" s="860">
        <v>6.0000000000000053E-2</v>
      </c>
      <c r="LZ157" s="860">
        <v>6.0000000000000053E-2</v>
      </c>
      <c r="MA157" s="860">
        <v>6.999999999999984E-2</v>
      </c>
      <c r="MB157" s="860">
        <v>6.999999999999984E-2</v>
      </c>
      <c r="MC157" s="860">
        <v>6.999999999999984E-2</v>
      </c>
      <c r="MD157" s="860">
        <v>0.12000000000000011</v>
      </c>
      <c r="ME157" s="860">
        <v>0.12000000000000011</v>
      </c>
      <c r="MF157" s="860">
        <v>0.12000000000000011</v>
      </c>
      <c r="MG157" s="860">
        <v>0.12000000000000011</v>
      </c>
      <c r="MH157" s="860">
        <v>5.0000000000000266E-2</v>
      </c>
      <c r="MI157" s="860">
        <v>4.0000000000000036E-2</v>
      </c>
      <c r="MJ157" s="860">
        <v>4.0000000000000036E-2</v>
      </c>
      <c r="MK157" s="860">
        <v>4.0000000000000036E-2</v>
      </c>
      <c r="ML157" s="860">
        <v>4.0000000000000036E-2</v>
      </c>
      <c r="MM157" s="860">
        <v>4.0000000000000036E-2</v>
      </c>
      <c r="MN157" s="860">
        <v>4.0000000000000036E-2</v>
      </c>
      <c r="MO157" s="860">
        <v>4.0000000000000036E-2</v>
      </c>
      <c r="MP157" s="860">
        <v>-9.9999999999997868E-3</v>
      </c>
      <c r="MQ157" s="860">
        <v>-9.9999999999997868E-3</v>
      </c>
      <c r="MR157" s="860">
        <v>-9.9999999999997868E-3</v>
      </c>
      <c r="MS157" s="860">
        <v>-9.9999999999997868E-3</v>
      </c>
      <c r="MT157" s="860">
        <v>-9.9999999999997868E-3</v>
      </c>
      <c r="MU157" s="860">
        <v>-9.9999999999997868E-3</v>
      </c>
      <c r="MV157" s="860">
        <v>-9.9999999999997868E-3</v>
      </c>
      <c r="MW157" s="860">
        <v>-1.0000000000000009E-2</v>
      </c>
      <c r="MX157" s="860">
        <v>-1.0000000000000009E-2</v>
      </c>
      <c r="MY157" s="860">
        <v>-1.0000000000000009E-2</v>
      </c>
      <c r="MZ157" s="860">
        <v>-1.0000000000000009E-2</v>
      </c>
      <c r="NA157" s="860">
        <v>-1.0000000000000009E-2</v>
      </c>
      <c r="NB157" s="860">
        <v>-2.0000000000000018E-2</v>
      </c>
      <c r="NC157" s="860">
        <v>-2.0000000000000018E-2</v>
      </c>
      <c r="ND157" s="860">
        <v>-2.0000000000000018E-2</v>
      </c>
      <c r="NE157" s="860">
        <v>-2.0000000000000018E-2</v>
      </c>
      <c r="NF157" s="860">
        <v>-9.9999999999997868E-3</v>
      </c>
      <c r="NG157" s="860">
        <v>-9.9999999999997868E-3</v>
      </c>
      <c r="NH157" s="860">
        <v>-9.9999999999997868E-3</v>
      </c>
      <c r="NI157" s="860">
        <v>-9.9999999999997868E-3</v>
      </c>
      <c r="NJ157" s="860">
        <v>-9.9999999999997868E-3</v>
      </c>
      <c r="NK157" s="860">
        <v>-9.9999999999997868E-3</v>
      </c>
      <c r="NL157" s="860">
        <v>-9.9999999999997868E-3</v>
      </c>
      <c r="NM157" s="860">
        <v>-9.9999999999997868E-3</v>
      </c>
      <c r="NN157" s="860">
        <v>0</v>
      </c>
      <c r="NO157" s="860">
        <v>0</v>
      </c>
      <c r="NP157" s="860">
        <v>0</v>
      </c>
      <c r="NQ157" s="860">
        <v>0</v>
      </c>
      <c r="NR157" s="860">
        <v>0</v>
      </c>
      <c r="NS157" s="860">
        <v>0</v>
      </c>
      <c r="NT157" s="860">
        <v>0</v>
      </c>
      <c r="NU157" s="860">
        <v>0</v>
      </c>
      <c r="NV157" s="860">
        <v>0</v>
      </c>
      <c r="NW157" s="860">
        <v>0</v>
      </c>
      <c r="NX157" s="860">
        <v>0</v>
      </c>
      <c r="NY157" s="860">
        <v>6.0000000000000053E-2</v>
      </c>
      <c r="NZ157" s="860">
        <v>6.0000000000000053E-2</v>
      </c>
      <c r="OA157" s="860">
        <v>6.999999999999984E-2</v>
      </c>
      <c r="OB157" s="860">
        <v>6.999999999999984E-2</v>
      </c>
      <c r="OC157" s="860">
        <v>6.999999999999984E-2</v>
      </c>
      <c r="OD157" s="860">
        <v>0.12000000000000011</v>
      </c>
      <c r="OE157" s="860">
        <v>0.12000000000000011</v>
      </c>
      <c r="OF157" s="860">
        <v>0.12000000000000011</v>
      </c>
      <c r="OG157" s="860">
        <v>0.12000000000000011</v>
      </c>
      <c r="OH157" s="860">
        <v>5.0000000000000266E-2</v>
      </c>
      <c r="OI157" s="860">
        <v>4.0000000000000036E-2</v>
      </c>
      <c r="OJ157" s="860">
        <v>4.0000000000000036E-2</v>
      </c>
      <c r="OK157" s="860">
        <v>4.0000000000000036E-2</v>
      </c>
      <c r="OL157" s="860">
        <v>4.0000000000000036E-2</v>
      </c>
      <c r="OM157" s="860">
        <v>4.0000000000000036E-2</v>
      </c>
      <c r="ON157" s="860">
        <v>4.0000000000000036E-2</v>
      </c>
      <c r="OO157" s="860">
        <v>4.0000000000000036E-2</v>
      </c>
      <c r="OP157" s="860">
        <v>-9.9999999999997868E-3</v>
      </c>
      <c r="OQ157" s="860">
        <v>-9.9999999999997868E-3</v>
      </c>
      <c r="OR157" s="860">
        <v>-9.9999999999997868E-3</v>
      </c>
      <c r="OS157" s="860">
        <v>-9.9999999999997868E-3</v>
      </c>
      <c r="OT157" s="860">
        <v>-9.9999999999997868E-3</v>
      </c>
      <c r="OU157" s="860">
        <v>-9.9999999999997868E-3</v>
      </c>
      <c r="OV157" s="860">
        <v>-9.9999999999997868E-3</v>
      </c>
      <c r="OW157" s="860">
        <v>-1.0000000000000009E-2</v>
      </c>
      <c r="OX157" s="860">
        <v>-1.0000000000000009E-2</v>
      </c>
      <c r="OY157" s="860">
        <v>-1.0000000000000009E-2</v>
      </c>
      <c r="OZ157" s="860">
        <v>-1.0000000000000009E-2</v>
      </c>
      <c r="PA157" s="860">
        <v>-1.0000000000000009E-2</v>
      </c>
      <c r="PB157" s="860">
        <v>-2.0000000000000018E-2</v>
      </c>
      <c r="PC157" s="860">
        <v>-2.0000000000000018E-2</v>
      </c>
      <c r="PD157" s="860">
        <v>-2.0000000000000018E-2</v>
      </c>
      <c r="PE157" s="860">
        <v>-2.0000000000000018E-2</v>
      </c>
      <c r="PF157" s="860">
        <v>-9.9999999999997868E-3</v>
      </c>
      <c r="PG157" s="860">
        <v>-9.9999999999997868E-3</v>
      </c>
      <c r="PH157" s="860">
        <v>-9.9999999999997868E-3</v>
      </c>
      <c r="PI157" s="860">
        <v>-9.9999999999997868E-3</v>
      </c>
      <c r="PJ157" s="860">
        <v>-9.9999999999997868E-3</v>
      </c>
      <c r="PK157" s="860">
        <v>-9.9999999999997868E-3</v>
      </c>
      <c r="PL157" s="860">
        <v>-9.9999999999997868E-3</v>
      </c>
      <c r="PM157" s="860">
        <v>-9.9999999999997868E-3</v>
      </c>
      <c r="PN157" s="860">
        <v>0</v>
      </c>
      <c r="PO157" s="860">
        <v>0</v>
      </c>
      <c r="PP157" s="860">
        <v>0</v>
      </c>
      <c r="PQ157" s="860">
        <v>0</v>
      </c>
      <c r="PR157" s="860">
        <v>0</v>
      </c>
      <c r="PS157" s="860">
        <v>0</v>
      </c>
      <c r="PT157" s="860">
        <v>0</v>
      </c>
      <c r="PU157" s="860">
        <v>0</v>
      </c>
      <c r="PV157" s="860">
        <v>0</v>
      </c>
      <c r="PW157" s="860">
        <v>0</v>
      </c>
      <c r="PX157" s="860">
        <v>0</v>
      </c>
      <c r="PY157" s="860">
        <v>6.0000000000000053E-2</v>
      </c>
      <c r="PZ157" s="860">
        <v>6.0000000000000053E-2</v>
      </c>
      <c r="QA157" s="860">
        <v>6.999999999999984E-2</v>
      </c>
      <c r="QB157" s="860">
        <v>6.999999999999984E-2</v>
      </c>
      <c r="QC157" s="860">
        <v>6.999999999999984E-2</v>
      </c>
      <c r="QD157" s="860">
        <v>0.12000000000000011</v>
      </c>
      <c r="QE157" s="860">
        <v>0.12000000000000011</v>
      </c>
      <c r="QF157" s="860">
        <v>0.12000000000000011</v>
      </c>
      <c r="QG157" s="860">
        <v>0.12000000000000011</v>
      </c>
      <c r="QH157" s="860">
        <v>5.0000000000000266E-2</v>
      </c>
      <c r="QI157" s="860">
        <v>4.0000000000000036E-2</v>
      </c>
      <c r="QJ157" s="860">
        <v>4.0000000000000036E-2</v>
      </c>
      <c r="QK157" s="860">
        <v>4.0000000000000036E-2</v>
      </c>
      <c r="QL157" s="860">
        <v>4.0000000000000036E-2</v>
      </c>
      <c r="QM157" s="860">
        <v>4.0000000000000036E-2</v>
      </c>
      <c r="QN157" s="860">
        <v>4.0000000000000036E-2</v>
      </c>
      <c r="QO157" s="860">
        <v>4.0000000000000036E-2</v>
      </c>
      <c r="QP157" s="860">
        <v>-9.9999999999997868E-3</v>
      </c>
      <c r="QQ157" s="860">
        <v>-9.9999999999997868E-3</v>
      </c>
      <c r="QR157" s="860">
        <v>-9.9999999999997868E-3</v>
      </c>
      <c r="QS157" s="860">
        <v>-9.9999999999997868E-3</v>
      </c>
      <c r="QT157" s="860">
        <v>-9.9999999999997868E-3</v>
      </c>
      <c r="QU157" s="860">
        <v>-9.9999999999997868E-3</v>
      </c>
      <c r="QV157" s="860">
        <v>-9.9999999999997868E-3</v>
      </c>
      <c r="QW157" s="860">
        <v>-1.0000000000000009E-2</v>
      </c>
      <c r="QX157" s="860">
        <v>-1.0000000000000009E-2</v>
      </c>
      <c r="QY157" s="860">
        <v>-1.0000000000000009E-2</v>
      </c>
      <c r="QZ157" s="860">
        <v>-1.0000000000000009E-2</v>
      </c>
      <c r="RA157" s="860">
        <v>-1.0000000000000009E-2</v>
      </c>
      <c r="RB157" s="860">
        <v>-2.0000000000000018E-2</v>
      </c>
      <c r="RC157" s="860">
        <v>-2.0000000000000018E-2</v>
      </c>
      <c r="RD157" s="860">
        <v>-2.0000000000000018E-2</v>
      </c>
      <c r="RE157" s="860">
        <v>-2.0000000000000018E-2</v>
      </c>
      <c r="RF157" s="860">
        <v>-9.9999999999997868E-3</v>
      </c>
      <c r="RG157" s="860">
        <v>-9.9999999999997868E-3</v>
      </c>
      <c r="RH157" s="860">
        <v>-9.9999999999997868E-3</v>
      </c>
      <c r="RI157" s="860">
        <v>-9.9999999999997868E-3</v>
      </c>
      <c r="RJ157" s="860">
        <v>-9.9999999999997868E-3</v>
      </c>
      <c r="RK157" s="860">
        <v>-9.9999999999997868E-3</v>
      </c>
      <c r="RL157" s="860">
        <v>-9.9999999999997868E-3</v>
      </c>
      <c r="RM157" s="860">
        <v>-9.9999999999997868E-3</v>
      </c>
      <c r="RN157" s="860">
        <v>0</v>
      </c>
      <c r="RO157" s="860">
        <v>0</v>
      </c>
      <c r="RP157" s="860">
        <v>0</v>
      </c>
      <c r="RQ157" s="860">
        <v>0</v>
      </c>
      <c r="RR157" s="860">
        <v>0</v>
      </c>
      <c r="RS157" s="860">
        <v>0</v>
      </c>
      <c r="RT157" s="860">
        <v>0</v>
      </c>
      <c r="RU157" s="860">
        <v>0</v>
      </c>
      <c r="RV157" s="860">
        <v>0</v>
      </c>
      <c r="RW157" s="860">
        <v>0</v>
      </c>
      <c r="RX157" s="860">
        <v>0</v>
      </c>
      <c r="RY157" s="860">
        <v>6.0000000000000053E-2</v>
      </c>
      <c r="RZ157" s="860">
        <v>6.0000000000000053E-2</v>
      </c>
      <c r="SA157" s="860">
        <v>6.999999999999984E-2</v>
      </c>
      <c r="SB157" s="860">
        <v>6.999999999999984E-2</v>
      </c>
      <c r="SC157" s="860">
        <v>6.999999999999984E-2</v>
      </c>
      <c r="SD157" s="860">
        <v>0.12000000000000011</v>
      </c>
      <c r="SE157" s="860">
        <v>0.12000000000000011</v>
      </c>
      <c r="SF157" s="860">
        <v>0.12000000000000011</v>
      </c>
      <c r="SG157" s="860">
        <v>0.12000000000000011</v>
      </c>
      <c r="SH157" s="860">
        <v>5.0000000000000266E-2</v>
      </c>
      <c r="SI157" s="860">
        <v>4.0000000000000036E-2</v>
      </c>
      <c r="SJ157" s="460">
        <f t="shared" si="69"/>
        <v>4.0000000000000036E-2</v>
      </c>
      <c r="SK157" s="441"/>
      <c r="SL157" s="429"/>
      <c r="SM157" s="429"/>
      <c r="SN157" s="429"/>
    </row>
    <row r="158" spans="1:508" outlineLevel="3" x14ac:dyDescent="0.25">
      <c r="A158" s="429"/>
      <c r="B158" s="438"/>
      <c r="C158" s="647">
        <f t="shared" si="68"/>
        <v>4</v>
      </c>
      <c r="D158" s="460"/>
      <c r="E158" s="518"/>
      <c r="F158" s="518"/>
      <c r="G158" s="460"/>
      <c r="H158" s="872"/>
      <c r="I158" s="902" t="s">
        <v>1057</v>
      </c>
      <c r="J158" s="873">
        <f t="shared" si="62"/>
        <v>31</v>
      </c>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v>
      </c>
      <c r="AX158" s="860">
        <v>0</v>
      </c>
      <c r="AY158" s="860">
        <v>0</v>
      </c>
      <c r="AZ158" s="860">
        <v>0</v>
      </c>
      <c r="BA158" s="860">
        <v>0.10000000000000009</v>
      </c>
      <c r="BB158" s="860">
        <v>0.10999999999999988</v>
      </c>
      <c r="BC158" s="860">
        <v>0.10999999999999988</v>
      </c>
      <c r="BD158" s="860">
        <v>0.10999999999999988</v>
      </c>
      <c r="BE158" s="860">
        <v>0.10999999999999988</v>
      </c>
      <c r="BF158" s="860">
        <v>-3.0000000000000027E-2</v>
      </c>
      <c r="BG158" s="860">
        <v>-3.0000000000000027E-2</v>
      </c>
      <c r="BH158" s="860">
        <v>-3.0000000000000027E-2</v>
      </c>
      <c r="BI158" s="860">
        <v>-3.0000000000000027E-2</v>
      </c>
      <c r="BJ158" s="860">
        <v>-3.0000000000000027E-2</v>
      </c>
      <c r="BK158" s="860">
        <v>-3.0000000000000027E-2</v>
      </c>
      <c r="BL158" s="860">
        <v>-3.0000000000000027E-2</v>
      </c>
      <c r="BM158" s="860">
        <v>-3.0000000000000027E-2</v>
      </c>
      <c r="BN158" s="860">
        <v>-2.0000000000000018E-2</v>
      </c>
      <c r="BO158" s="860">
        <v>-2.0000000000000018E-2</v>
      </c>
      <c r="BP158" s="860">
        <v>-2.0000000000000018E-2</v>
      </c>
      <c r="BQ158" s="860">
        <v>-2.0000000000000018E-2</v>
      </c>
      <c r="BR158" s="860">
        <v>-2.0000000000000018E-2</v>
      </c>
      <c r="BS158" s="860">
        <v>-2.0000000000000018E-2</v>
      </c>
      <c r="BT158" s="860">
        <v>-2.0000000000000018E-2</v>
      </c>
      <c r="BU158" s="860">
        <v>1.0000000000000231E-2</v>
      </c>
      <c r="BV158" s="860">
        <v>1.0000000000000231E-2</v>
      </c>
      <c r="BW158" s="860">
        <v>1.0000000000000231E-2</v>
      </c>
      <c r="BX158" s="860">
        <v>1.0000000000000231E-2</v>
      </c>
      <c r="BY158" s="860">
        <v>2.0000000000000018E-2</v>
      </c>
      <c r="BZ158" s="860">
        <v>2.0000000000000018E-2</v>
      </c>
      <c r="CA158" s="860">
        <v>4.9999999999999822E-2</v>
      </c>
      <c r="CB158" s="860">
        <v>4.9999999999999822E-2</v>
      </c>
      <c r="CC158" s="860">
        <v>4.9999999999999822E-2</v>
      </c>
      <c r="CD158" s="860">
        <v>0.13</v>
      </c>
      <c r="CE158" s="860">
        <v>0.13</v>
      </c>
      <c r="CF158" s="860">
        <v>0.13</v>
      </c>
      <c r="CG158" s="860">
        <v>0.13</v>
      </c>
      <c r="CH158" s="860">
        <v>0.24</v>
      </c>
      <c r="CI158" s="860">
        <v>0.21999999999999997</v>
      </c>
      <c r="CJ158" s="860">
        <v>0.21999999999999997</v>
      </c>
      <c r="CK158" s="860">
        <v>0.21999999999999997</v>
      </c>
      <c r="CL158" s="860">
        <v>0.21999999999999997</v>
      </c>
      <c r="CM158" s="860">
        <v>0.21999999999999997</v>
      </c>
      <c r="CN158" s="860">
        <v>0.21999999999999997</v>
      </c>
      <c r="CO158" s="860">
        <v>0.21999999999999997</v>
      </c>
      <c r="CP158" s="860">
        <v>0.21999999999999997</v>
      </c>
      <c r="CQ158" s="860">
        <v>0.21999999999999997</v>
      </c>
      <c r="CR158" s="860">
        <v>0.21999999999999997</v>
      </c>
      <c r="CS158" s="860">
        <v>0.21999999999999997</v>
      </c>
      <c r="CT158" s="860">
        <v>0.21999999999999997</v>
      </c>
      <c r="CU158" s="860">
        <v>0.21999999999999997</v>
      </c>
      <c r="CV158" s="860">
        <v>0.21999999999999997</v>
      </c>
      <c r="CW158" s="860">
        <v>-9.9999999999999867E-2</v>
      </c>
      <c r="CX158" s="860">
        <v>-9.9999999999999867E-2</v>
      </c>
      <c r="CY158" s="860">
        <v>-9.9999999999999867E-2</v>
      </c>
      <c r="CZ158" s="860">
        <v>-9.9999999999999867E-2</v>
      </c>
      <c r="DA158" s="860">
        <v>-9.9999999999999867E-2</v>
      </c>
      <c r="DB158" s="860">
        <v>-1.0000000000000009E-2</v>
      </c>
      <c r="DC158" s="860">
        <v>-1.0000000000000009E-2</v>
      </c>
      <c r="DD158" s="860">
        <v>-1.0000000000000009E-2</v>
      </c>
      <c r="DE158" s="860">
        <v>-1.0000000000000009E-2</v>
      </c>
      <c r="DF158" s="860">
        <v>-1.0000000000000009E-2</v>
      </c>
      <c r="DG158" s="860">
        <v>0</v>
      </c>
      <c r="DH158" s="860">
        <v>0</v>
      </c>
      <c r="DI158" s="860">
        <v>0</v>
      </c>
      <c r="DJ158" s="860">
        <v>0</v>
      </c>
      <c r="DK158" s="860">
        <v>0</v>
      </c>
      <c r="DL158" s="860">
        <v>0</v>
      </c>
      <c r="DM158" s="860">
        <v>0</v>
      </c>
      <c r="DN158" s="860">
        <v>3.0000000000000249E-2</v>
      </c>
      <c r="DO158" s="860">
        <v>3.0000000000000249E-2</v>
      </c>
      <c r="DP158" s="860">
        <v>3.0000000000000249E-2</v>
      </c>
      <c r="DQ158" s="860">
        <v>3.0000000000000249E-2</v>
      </c>
      <c r="DR158" s="860">
        <v>3.0000000000000249E-2</v>
      </c>
      <c r="DS158" s="860">
        <v>3.0000000000000249E-2</v>
      </c>
      <c r="DT158" s="860">
        <v>3.0000000000000249E-2</v>
      </c>
      <c r="DU158" s="860">
        <v>-4.0000000000000036E-2</v>
      </c>
      <c r="DV158" s="860">
        <v>-4.0000000000000036E-2</v>
      </c>
      <c r="DW158" s="860">
        <v>-4.0000000000000036E-2</v>
      </c>
      <c r="DX158" s="860">
        <v>-4.0000000000000036E-2</v>
      </c>
      <c r="DY158" s="860">
        <v>-4.9999999999999822E-2</v>
      </c>
      <c r="DZ158" s="860">
        <v>-4.9999999999999822E-2</v>
      </c>
      <c r="EA158" s="860">
        <v>-8.0000000000000071E-2</v>
      </c>
      <c r="EB158" s="860">
        <v>-8.0000000000000071E-2</v>
      </c>
      <c r="EC158" s="860">
        <v>-8.0000000000000071E-2</v>
      </c>
      <c r="ED158" s="860">
        <v>-5.0000000000000044E-2</v>
      </c>
      <c r="EE158" s="860">
        <v>-5.0000000000000044E-2</v>
      </c>
      <c r="EF158" s="860">
        <v>-5.0000000000000044E-2</v>
      </c>
      <c r="EG158" s="860">
        <v>-5.0000000000000044E-2</v>
      </c>
      <c r="EH158" s="860">
        <v>0.11999999999999988</v>
      </c>
      <c r="EI158" s="860">
        <v>0.10999999999999988</v>
      </c>
      <c r="EJ158" s="860">
        <v>0.10999999999999988</v>
      </c>
      <c r="EK158" s="860">
        <v>0.10999999999999988</v>
      </c>
      <c r="EL158" s="860">
        <v>0.10999999999999988</v>
      </c>
      <c r="EM158" s="860">
        <v>0.10999999999999988</v>
      </c>
      <c r="EN158" s="860">
        <v>0.10999999999999988</v>
      </c>
      <c r="EO158" s="860">
        <v>0.10999999999999988</v>
      </c>
      <c r="EP158" s="860">
        <v>0.21999999999999997</v>
      </c>
      <c r="EQ158" s="860">
        <v>0.21999999999999997</v>
      </c>
      <c r="ER158" s="860">
        <v>0.21999999999999997</v>
      </c>
      <c r="ES158" s="860">
        <v>0.21999999999999997</v>
      </c>
      <c r="ET158" s="860">
        <v>0.21999999999999997</v>
      </c>
      <c r="EU158" s="860">
        <v>0.21999999999999997</v>
      </c>
      <c r="EV158" s="860">
        <v>0.21999999999999997</v>
      </c>
      <c r="EW158" s="860">
        <v>0.14000000000000012</v>
      </c>
      <c r="EX158" s="860">
        <v>0.14000000000000012</v>
      </c>
      <c r="EY158" s="860">
        <v>0.14000000000000012</v>
      </c>
      <c r="EZ158" s="860">
        <v>0.14000000000000012</v>
      </c>
      <c r="FA158" s="860">
        <v>0.14000000000000012</v>
      </c>
      <c r="FB158" s="860">
        <v>-2.0000000000000018E-2</v>
      </c>
      <c r="FC158" s="860">
        <v>-2.0000000000000018E-2</v>
      </c>
      <c r="FD158" s="860">
        <v>-2.0000000000000018E-2</v>
      </c>
      <c r="FE158" s="860">
        <v>-2.0000000000000018E-2</v>
      </c>
      <c r="FF158" s="860">
        <v>0</v>
      </c>
      <c r="FG158" s="860">
        <v>0</v>
      </c>
      <c r="FH158" s="860">
        <v>0</v>
      </c>
      <c r="FI158" s="860">
        <v>0</v>
      </c>
      <c r="FJ158" s="860">
        <v>0</v>
      </c>
      <c r="FK158" s="860">
        <v>0</v>
      </c>
      <c r="FL158" s="860">
        <v>0</v>
      </c>
      <c r="FM158" s="860">
        <v>0</v>
      </c>
      <c r="FN158" s="860">
        <v>-2.0000000000000018E-2</v>
      </c>
      <c r="FO158" s="860">
        <v>-2.0000000000000018E-2</v>
      </c>
      <c r="FP158" s="860">
        <v>-2.0000000000000018E-2</v>
      </c>
      <c r="FQ158" s="860">
        <v>-2.0000000000000018E-2</v>
      </c>
      <c r="FR158" s="860">
        <v>-2.0000000000000018E-2</v>
      </c>
      <c r="FS158" s="860">
        <v>-2.0000000000000018E-2</v>
      </c>
      <c r="FT158" s="860">
        <v>-2.0000000000000018E-2</v>
      </c>
      <c r="FU158" s="860">
        <v>-1.0000000000000231E-2</v>
      </c>
      <c r="FV158" s="860">
        <v>-1.0000000000000231E-2</v>
      </c>
      <c r="FW158" s="860">
        <v>-1.0000000000000231E-2</v>
      </c>
      <c r="FX158" s="860">
        <v>-1.0000000000000231E-2</v>
      </c>
      <c r="FY158" s="860">
        <v>-3.0000000000000249E-2</v>
      </c>
      <c r="FZ158" s="860">
        <v>-3.0000000000000249E-2</v>
      </c>
      <c r="GA158" s="860">
        <v>-4.9999999999999822E-2</v>
      </c>
      <c r="GB158" s="860">
        <v>-4.9999999999999822E-2</v>
      </c>
      <c r="GC158" s="860">
        <v>-4.9999999999999822E-2</v>
      </c>
      <c r="GD158" s="860">
        <v>-0.10999999999999988</v>
      </c>
      <c r="GE158" s="860">
        <v>-0.10999999999999988</v>
      </c>
      <c r="GF158" s="860">
        <v>-0.10999999999999988</v>
      </c>
      <c r="GG158" s="860">
        <v>-0.10999999999999988</v>
      </c>
      <c r="GH158" s="860">
        <v>0.10000000000000009</v>
      </c>
      <c r="GI158" s="860">
        <v>0.10000000000000009</v>
      </c>
      <c r="GJ158" s="860">
        <v>0.10000000000000009</v>
      </c>
      <c r="GK158" s="860">
        <v>0.10000000000000009</v>
      </c>
      <c r="GL158" s="860">
        <v>0.10000000000000009</v>
      </c>
      <c r="GM158" s="860">
        <v>0.10000000000000009</v>
      </c>
      <c r="GN158" s="860">
        <v>0.10000000000000009</v>
      </c>
      <c r="GO158" s="860">
        <v>0.10000000000000009</v>
      </c>
      <c r="GP158" s="860">
        <v>0.1399999999999999</v>
      </c>
      <c r="GQ158" s="860">
        <v>0.1399999999999999</v>
      </c>
      <c r="GR158" s="860">
        <v>0.1399999999999999</v>
      </c>
      <c r="GS158" s="860">
        <v>0.1399999999999999</v>
      </c>
      <c r="GT158" s="860">
        <v>0.1399999999999999</v>
      </c>
      <c r="GU158" s="860">
        <v>0.1399999999999999</v>
      </c>
      <c r="GV158" s="860">
        <v>0.1399999999999999</v>
      </c>
      <c r="GW158" s="860">
        <v>0.38000000000000012</v>
      </c>
      <c r="GX158" s="860">
        <v>0.38000000000000012</v>
      </c>
      <c r="GY158" s="860">
        <v>0.38000000000000012</v>
      </c>
      <c r="GZ158" s="860">
        <v>0.38000000000000012</v>
      </c>
      <c r="HA158" s="860">
        <v>0.38000000000000012</v>
      </c>
      <c r="HB158" s="860">
        <v>-4.9999999999999822E-2</v>
      </c>
      <c r="HC158" s="860">
        <v>-4.9999999999999822E-2</v>
      </c>
      <c r="HD158" s="860">
        <v>-4.9999999999999822E-2</v>
      </c>
      <c r="HE158" s="860">
        <v>-4.9999999999999822E-2</v>
      </c>
      <c r="HF158" s="860">
        <v>-2.0000000000000018E-2</v>
      </c>
      <c r="HG158" s="860">
        <v>-2.9999999999999805E-2</v>
      </c>
      <c r="HH158" s="860">
        <v>-2.9999999999999805E-2</v>
      </c>
      <c r="HI158" s="860">
        <v>-2.9999999999999805E-2</v>
      </c>
      <c r="HJ158" s="860">
        <v>-2.9999999999999805E-2</v>
      </c>
      <c r="HK158" s="860">
        <v>-2.9999999999999805E-2</v>
      </c>
      <c r="HL158" s="860">
        <v>-2.9999999999999805E-2</v>
      </c>
      <c r="HM158" s="860">
        <v>-2.9999999999999805E-2</v>
      </c>
      <c r="HN158" s="860">
        <v>9.9999999999997868E-3</v>
      </c>
      <c r="HO158" s="860">
        <v>9.9999999999997868E-3</v>
      </c>
      <c r="HP158" s="860">
        <v>9.9999999999997868E-3</v>
      </c>
      <c r="HQ158" s="860">
        <v>9.9999999999997868E-3</v>
      </c>
      <c r="HR158" s="860">
        <v>9.9999999999997868E-3</v>
      </c>
      <c r="HS158" s="860">
        <v>9.9999999999997868E-3</v>
      </c>
      <c r="HT158" s="860">
        <v>9.9999999999997868E-3</v>
      </c>
      <c r="HU158" s="860">
        <v>0</v>
      </c>
      <c r="HV158" s="860">
        <v>0</v>
      </c>
      <c r="HW158" s="860">
        <v>0</v>
      </c>
      <c r="HX158" s="860">
        <v>0</v>
      </c>
      <c r="HY158" s="860">
        <v>-2.0000000000000018E-2</v>
      </c>
      <c r="HZ158" s="860">
        <v>-2.0000000000000018E-2</v>
      </c>
      <c r="IA158" s="860">
        <v>-8.9999999999999858E-2</v>
      </c>
      <c r="IB158" s="860">
        <v>-8.9999999999999858E-2</v>
      </c>
      <c r="IC158" s="860">
        <v>-8.9999999999999858E-2</v>
      </c>
      <c r="ID158" s="860">
        <v>-9.9999999999999867E-2</v>
      </c>
      <c r="IE158" s="860">
        <v>-9.9999999999999867E-2</v>
      </c>
      <c r="IF158" s="860">
        <v>-9.9999999999999867E-2</v>
      </c>
      <c r="IG158" s="860">
        <v>-9.9999999999999867E-2</v>
      </c>
      <c r="IH158" s="860">
        <v>0.12000000000000011</v>
      </c>
      <c r="II158" s="860">
        <v>0.12000000000000011</v>
      </c>
      <c r="IJ158" s="860">
        <v>0.12000000000000011</v>
      </c>
      <c r="IK158" s="860">
        <v>0.12000000000000011</v>
      </c>
      <c r="IL158" s="860">
        <v>0.12000000000000011</v>
      </c>
      <c r="IM158" s="860">
        <v>0.12000000000000011</v>
      </c>
      <c r="IN158" s="860">
        <v>0.12000000000000011</v>
      </c>
      <c r="IO158" s="860">
        <v>0.12000000000000011</v>
      </c>
      <c r="IP158" s="860">
        <v>0.1100000000000001</v>
      </c>
      <c r="IQ158" s="860">
        <v>0.1100000000000001</v>
      </c>
      <c r="IR158" s="860">
        <v>0.1100000000000001</v>
      </c>
      <c r="IS158" s="860">
        <v>0.1100000000000001</v>
      </c>
      <c r="IT158" s="860">
        <v>0.1100000000000001</v>
      </c>
      <c r="IU158" s="860">
        <v>0.1100000000000001</v>
      </c>
      <c r="IV158" s="860">
        <v>0.1100000000000001</v>
      </c>
      <c r="IW158" s="860">
        <v>0.25</v>
      </c>
      <c r="IX158" s="860">
        <v>0.25</v>
      </c>
      <c r="IY158" s="860">
        <v>0.25</v>
      </c>
      <c r="IZ158" s="860">
        <v>0.25</v>
      </c>
      <c r="JA158" s="860">
        <v>0.25</v>
      </c>
      <c r="JB158" s="860">
        <v>-5.0000000000000044E-2</v>
      </c>
      <c r="JC158" s="860">
        <v>-5.0000000000000044E-2</v>
      </c>
      <c r="JD158" s="860">
        <v>-5.0000000000000044E-2</v>
      </c>
      <c r="JE158" s="860">
        <v>-5.0000000000000044E-2</v>
      </c>
      <c r="JF158" s="860">
        <v>-1.0000000000000231E-2</v>
      </c>
      <c r="JG158" s="860">
        <v>-1.0000000000000231E-2</v>
      </c>
      <c r="JH158" s="860">
        <v>-1.0000000000000231E-2</v>
      </c>
      <c r="JI158" s="860">
        <v>-1.0000000000000231E-2</v>
      </c>
      <c r="JJ158" s="860">
        <v>-1.0000000000000231E-2</v>
      </c>
      <c r="JK158" s="860">
        <v>-1.0000000000000231E-2</v>
      </c>
      <c r="JL158" s="860">
        <v>-1.0000000000000231E-2</v>
      </c>
      <c r="JM158" s="860">
        <v>-1.0000000000000231E-2</v>
      </c>
      <c r="JN158" s="860">
        <v>4.9999999999999822E-2</v>
      </c>
      <c r="JO158" s="860">
        <v>4.9999999999999822E-2</v>
      </c>
      <c r="JP158" s="860">
        <v>4.9999999999999822E-2</v>
      </c>
      <c r="JQ158" s="860">
        <v>4.9999999999999822E-2</v>
      </c>
      <c r="JR158" s="860">
        <v>4.9999999999999822E-2</v>
      </c>
      <c r="JS158" s="860">
        <v>4.9999999999999822E-2</v>
      </c>
      <c r="JT158" s="860">
        <v>4.9999999999999822E-2</v>
      </c>
      <c r="JU158" s="860">
        <v>-6.0000000000000053E-2</v>
      </c>
      <c r="JV158" s="860">
        <v>-6.0000000000000053E-2</v>
      </c>
      <c r="JW158" s="860">
        <v>-6.0000000000000053E-2</v>
      </c>
      <c r="JX158" s="860">
        <v>-6.0000000000000053E-2</v>
      </c>
      <c r="JY158" s="860">
        <v>-2.0000000000000018E-2</v>
      </c>
      <c r="JZ158" s="860">
        <v>-2.0000000000000018E-2</v>
      </c>
      <c r="KA158" s="860">
        <v>-0.12999999999999989</v>
      </c>
      <c r="KB158" s="860">
        <v>-0.12999999999999989</v>
      </c>
      <c r="KC158" s="860">
        <v>-0.12999999999999989</v>
      </c>
      <c r="KD158" s="860">
        <v>-0.22999999999999998</v>
      </c>
      <c r="KE158" s="860">
        <v>-0.22999999999999998</v>
      </c>
      <c r="KF158" s="860">
        <v>-0.22999999999999998</v>
      </c>
      <c r="KG158" s="860">
        <v>-0.22999999999999998</v>
      </c>
      <c r="KH158" s="860">
        <v>0.10000000000000009</v>
      </c>
      <c r="KI158" s="860">
        <v>0.11000000000000032</v>
      </c>
      <c r="KJ158" s="860">
        <v>0.11000000000000032</v>
      </c>
      <c r="KK158" s="860">
        <v>0.11000000000000032</v>
      </c>
      <c r="KL158" s="860">
        <v>0.11000000000000032</v>
      </c>
      <c r="KM158" s="860">
        <v>0.11000000000000032</v>
      </c>
      <c r="KN158" s="860">
        <v>0.11000000000000032</v>
      </c>
      <c r="KO158" s="860">
        <v>0.11000000000000032</v>
      </c>
      <c r="KP158" s="860">
        <v>0.15999999999999992</v>
      </c>
      <c r="KQ158" s="860">
        <v>0.15999999999999992</v>
      </c>
      <c r="KR158" s="860">
        <v>0.15999999999999992</v>
      </c>
      <c r="KS158" s="860">
        <v>0.15999999999999992</v>
      </c>
      <c r="KT158" s="860">
        <v>0.15999999999999992</v>
      </c>
      <c r="KU158" s="860">
        <v>0.15999999999999992</v>
      </c>
      <c r="KV158" s="860">
        <v>0.15999999999999992</v>
      </c>
      <c r="KW158" s="860">
        <v>0.46000000000000019</v>
      </c>
      <c r="KX158" s="860">
        <v>0.46000000000000019</v>
      </c>
      <c r="KY158" s="860">
        <v>0.46000000000000019</v>
      </c>
      <c r="KZ158" s="860">
        <v>0.46000000000000019</v>
      </c>
      <c r="LA158" s="860">
        <v>0.46000000000000019</v>
      </c>
      <c r="LB158" s="860">
        <v>0</v>
      </c>
      <c r="LC158" s="860">
        <v>0</v>
      </c>
      <c r="LD158" s="860">
        <v>0</v>
      </c>
      <c r="LE158" s="860">
        <v>0</v>
      </c>
      <c r="LF158" s="860">
        <v>-9.9999999999997868E-3</v>
      </c>
      <c r="LG158" s="860">
        <v>-9.9999999999997868E-3</v>
      </c>
      <c r="LH158" s="860">
        <v>-9.9999999999997868E-3</v>
      </c>
      <c r="LI158" s="860">
        <v>-9.9999999999997868E-3</v>
      </c>
      <c r="LJ158" s="860">
        <v>-9.9999999999997868E-3</v>
      </c>
      <c r="LK158" s="860">
        <v>-9.9999999999997868E-3</v>
      </c>
      <c r="LL158" s="860">
        <v>-9.9999999999997868E-3</v>
      </c>
      <c r="LM158" s="860">
        <v>-9.9999999999997868E-3</v>
      </c>
      <c r="LN158" s="860">
        <v>0</v>
      </c>
      <c r="LO158" s="860">
        <v>0</v>
      </c>
      <c r="LP158" s="860">
        <v>0</v>
      </c>
      <c r="LQ158" s="860">
        <v>0</v>
      </c>
      <c r="LR158" s="860">
        <v>0</v>
      </c>
      <c r="LS158" s="860">
        <v>0</v>
      </c>
      <c r="LT158" s="860">
        <v>0</v>
      </c>
      <c r="LU158" s="860">
        <v>-6.999999999999984E-2</v>
      </c>
      <c r="LV158" s="860">
        <v>-6.999999999999984E-2</v>
      </c>
      <c r="LW158" s="860">
        <v>-6.999999999999984E-2</v>
      </c>
      <c r="LX158" s="860">
        <v>-6.999999999999984E-2</v>
      </c>
      <c r="LY158" s="860">
        <v>-4.0000000000000036E-2</v>
      </c>
      <c r="LZ158" s="860">
        <v>-4.0000000000000036E-2</v>
      </c>
      <c r="MA158" s="860">
        <v>-0.18999999999999995</v>
      </c>
      <c r="MB158" s="860">
        <v>-0.18999999999999995</v>
      </c>
      <c r="MC158" s="860">
        <v>-0.18999999999999995</v>
      </c>
      <c r="MD158" s="860">
        <v>-0.37999999999999989</v>
      </c>
      <c r="ME158" s="860">
        <v>-0.37999999999999989</v>
      </c>
      <c r="MF158" s="860">
        <v>-0.37999999999999989</v>
      </c>
      <c r="MG158" s="860">
        <v>-0.37999999999999989</v>
      </c>
      <c r="MH158" s="860">
        <v>6.0000000000000053E-2</v>
      </c>
      <c r="MI158" s="860">
        <v>6.0000000000000053E-2</v>
      </c>
      <c r="MJ158" s="860">
        <v>6.0000000000000053E-2</v>
      </c>
      <c r="MK158" s="860">
        <v>6.0000000000000053E-2</v>
      </c>
      <c r="ML158" s="860">
        <v>6.0000000000000053E-2</v>
      </c>
      <c r="MM158" s="860">
        <v>6.0000000000000053E-2</v>
      </c>
      <c r="MN158" s="860">
        <v>6.0000000000000053E-2</v>
      </c>
      <c r="MO158" s="860">
        <v>6.0000000000000053E-2</v>
      </c>
      <c r="MP158" s="860">
        <v>2.0000000000000018E-2</v>
      </c>
      <c r="MQ158" s="860">
        <v>2.0000000000000018E-2</v>
      </c>
      <c r="MR158" s="860">
        <v>2.0000000000000018E-2</v>
      </c>
      <c r="MS158" s="860">
        <v>2.0000000000000018E-2</v>
      </c>
      <c r="MT158" s="860">
        <v>2.0000000000000018E-2</v>
      </c>
      <c r="MU158" s="860">
        <v>2.0000000000000018E-2</v>
      </c>
      <c r="MV158" s="860">
        <v>2.0000000000000018E-2</v>
      </c>
      <c r="MW158" s="860">
        <v>3.0000000000000027E-2</v>
      </c>
      <c r="MX158" s="860">
        <v>3.0000000000000027E-2</v>
      </c>
      <c r="MY158" s="860">
        <v>3.0000000000000027E-2</v>
      </c>
      <c r="MZ158" s="860">
        <v>3.0000000000000027E-2</v>
      </c>
      <c r="NA158" s="860">
        <v>3.0000000000000027E-2</v>
      </c>
      <c r="NB158" s="860">
        <v>-0.11000000000000032</v>
      </c>
      <c r="NC158" s="860">
        <v>-0.11000000000000032</v>
      </c>
      <c r="ND158" s="860">
        <v>-0.11000000000000032</v>
      </c>
      <c r="NE158" s="860">
        <v>-0.11000000000000032</v>
      </c>
      <c r="NF158" s="860">
        <v>-9.9999999999997868E-3</v>
      </c>
      <c r="NG158" s="860">
        <v>-9.9999999999997868E-3</v>
      </c>
      <c r="NH158" s="860">
        <v>-9.9999999999997868E-3</v>
      </c>
      <c r="NI158" s="860">
        <v>-9.9999999999997868E-3</v>
      </c>
      <c r="NJ158" s="860">
        <v>-9.9999999999997868E-3</v>
      </c>
      <c r="NK158" s="860">
        <v>-9.9999999999997868E-3</v>
      </c>
      <c r="NL158" s="860">
        <v>-9.9999999999997868E-3</v>
      </c>
      <c r="NM158" s="860">
        <v>-9.9999999999997868E-3</v>
      </c>
      <c r="NN158" s="860">
        <v>0</v>
      </c>
      <c r="NO158" s="860">
        <v>0</v>
      </c>
      <c r="NP158" s="860">
        <v>0</v>
      </c>
      <c r="NQ158" s="860">
        <v>0</v>
      </c>
      <c r="NR158" s="860">
        <v>0</v>
      </c>
      <c r="NS158" s="860">
        <v>0</v>
      </c>
      <c r="NT158" s="860">
        <v>0</v>
      </c>
      <c r="NU158" s="860">
        <v>-6.999999999999984E-2</v>
      </c>
      <c r="NV158" s="860">
        <v>-6.999999999999984E-2</v>
      </c>
      <c r="NW158" s="860">
        <v>-6.999999999999984E-2</v>
      </c>
      <c r="NX158" s="860">
        <v>-6.999999999999984E-2</v>
      </c>
      <c r="NY158" s="860">
        <v>-4.0000000000000036E-2</v>
      </c>
      <c r="NZ158" s="860">
        <v>-4.0000000000000036E-2</v>
      </c>
      <c r="OA158" s="860">
        <v>-0.18999999999999995</v>
      </c>
      <c r="OB158" s="860">
        <v>-0.18999999999999995</v>
      </c>
      <c r="OC158" s="860">
        <v>-0.18999999999999995</v>
      </c>
      <c r="OD158" s="860">
        <v>-0.37999999999999989</v>
      </c>
      <c r="OE158" s="860">
        <v>-0.37999999999999989</v>
      </c>
      <c r="OF158" s="860">
        <v>-0.37999999999999989</v>
      </c>
      <c r="OG158" s="860">
        <v>-0.37999999999999989</v>
      </c>
      <c r="OH158" s="860">
        <v>6.0000000000000053E-2</v>
      </c>
      <c r="OI158" s="860">
        <v>6.0000000000000053E-2</v>
      </c>
      <c r="OJ158" s="860">
        <v>6.0000000000000053E-2</v>
      </c>
      <c r="OK158" s="860">
        <v>6.0000000000000053E-2</v>
      </c>
      <c r="OL158" s="860">
        <v>6.0000000000000053E-2</v>
      </c>
      <c r="OM158" s="860">
        <v>6.0000000000000053E-2</v>
      </c>
      <c r="ON158" s="860">
        <v>6.0000000000000053E-2</v>
      </c>
      <c r="OO158" s="860">
        <v>6.0000000000000053E-2</v>
      </c>
      <c r="OP158" s="860">
        <v>2.0000000000000018E-2</v>
      </c>
      <c r="OQ158" s="860">
        <v>2.0000000000000018E-2</v>
      </c>
      <c r="OR158" s="860">
        <v>2.0000000000000018E-2</v>
      </c>
      <c r="OS158" s="860">
        <v>2.0000000000000018E-2</v>
      </c>
      <c r="OT158" s="860">
        <v>2.0000000000000018E-2</v>
      </c>
      <c r="OU158" s="860">
        <v>2.0000000000000018E-2</v>
      </c>
      <c r="OV158" s="860">
        <v>2.0000000000000018E-2</v>
      </c>
      <c r="OW158" s="860">
        <v>3.0000000000000027E-2</v>
      </c>
      <c r="OX158" s="860">
        <v>3.0000000000000027E-2</v>
      </c>
      <c r="OY158" s="860">
        <v>3.0000000000000027E-2</v>
      </c>
      <c r="OZ158" s="860">
        <v>3.0000000000000027E-2</v>
      </c>
      <c r="PA158" s="860">
        <v>3.0000000000000027E-2</v>
      </c>
      <c r="PB158" s="860">
        <v>-0.11000000000000032</v>
      </c>
      <c r="PC158" s="860">
        <v>-0.11000000000000032</v>
      </c>
      <c r="PD158" s="860">
        <v>-0.11000000000000032</v>
      </c>
      <c r="PE158" s="860">
        <v>-0.11000000000000032</v>
      </c>
      <c r="PF158" s="860">
        <v>-9.9999999999997868E-3</v>
      </c>
      <c r="PG158" s="860">
        <v>-9.9999999999997868E-3</v>
      </c>
      <c r="PH158" s="860">
        <v>-9.9999999999997868E-3</v>
      </c>
      <c r="PI158" s="860">
        <v>-9.9999999999997868E-3</v>
      </c>
      <c r="PJ158" s="860">
        <v>-9.9999999999997868E-3</v>
      </c>
      <c r="PK158" s="860">
        <v>-9.9999999999997868E-3</v>
      </c>
      <c r="PL158" s="860">
        <v>-9.9999999999997868E-3</v>
      </c>
      <c r="PM158" s="860">
        <v>-9.9999999999997868E-3</v>
      </c>
      <c r="PN158" s="860">
        <v>0</v>
      </c>
      <c r="PO158" s="860">
        <v>0</v>
      </c>
      <c r="PP158" s="860">
        <v>0</v>
      </c>
      <c r="PQ158" s="860">
        <v>0</v>
      </c>
      <c r="PR158" s="860">
        <v>0</v>
      </c>
      <c r="PS158" s="860">
        <v>0</v>
      </c>
      <c r="PT158" s="860">
        <v>0</v>
      </c>
      <c r="PU158" s="860">
        <v>-6.999999999999984E-2</v>
      </c>
      <c r="PV158" s="860">
        <v>-6.999999999999984E-2</v>
      </c>
      <c r="PW158" s="860">
        <v>-6.999999999999984E-2</v>
      </c>
      <c r="PX158" s="860">
        <v>-6.999999999999984E-2</v>
      </c>
      <c r="PY158" s="860">
        <v>-4.0000000000000036E-2</v>
      </c>
      <c r="PZ158" s="860">
        <v>-4.0000000000000036E-2</v>
      </c>
      <c r="QA158" s="860">
        <v>-0.18999999999999995</v>
      </c>
      <c r="QB158" s="860">
        <v>-0.18999999999999995</v>
      </c>
      <c r="QC158" s="860">
        <v>-0.18999999999999995</v>
      </c>
      <c r="QD158" s="860">
        <v>-0.37999999999999989</v>
      </c>
      <c r="QE158" s="860">
        <v>-0.37999999999999989</v>
      </c>
      <c r="QF158" s="860">
        <v>-0.37999999999999989</v>
      </c>
      <c r="QG158" s="860">
        <v>-0.37999999999999989</v>
      </c>
      <c r="QH158" s="860">
        <v>6.0000000000000053E-2</v>
      </c>
      <c r="QI158" s="860">
        <v>6.0000000000000053E-2</v>
      </c>
      <c r="QJ158" s="860">
        <v>6.0000000000000053E-2</v>
      </c>
      <c r="QK158" s="860">
        <v>6.0000000000000053E-2</v>
      </c>
      <c r="QL158" s="860">
        <v>6.0000000000000053E-2</v>
      </c>
      <c r="QM158" s="860">
        <v>6.0000000000000053E-2</v>
      </c>
      <c r="QN158" s="860">
        <v>6.0000000000000053E-2</v>
      </c>
      <c r="QO158" s="860">
        <v>6.0000000000000053E-2</v>
      </c>
      <c r="QP158" s="860">
        <v>2.0000000000000018E-2</v>
      </c>
      <c r="QQ158" s="860">
        <v>2.0000000000000018E-2</v>
      </c>
      <c r="QR158" s="860">
        <v>2.0000000000000018E-2</v>
      </c>
      <c r="QS158" s="860">
        <v>2.0000000000000018E-2</v>
      </c>
      <c r="QT158" s="860">
        <v>2.0000000000000018E-2</v>
      </c>
      <c r="QU158" s="860">
        <v>2.0000000000000018E-2</v>
      </c>
      <c r="QV158" s="860">
        <v>2.0000000000000018E-2</v>
      </c>
      <c r="QW158" s="860">
        <v>3.0000000000000027E-2</v>
      </c>
      <c r="QX158" s="860">
        <v>3.0000000000000027E-2</v>
      </c>
      <c r="QY158" s="860">
        <v>3.0000000000000027E-2</v>
      </c>
      <c r="QZ158" s="860">
        <v>3.0000000000000027E-2</v>
      </c>
      <c r="RA158" s="860">
        <v>3.0000000000000027E-2</v>
      </c>
      <c r="RB158" s="860">
        <v>-0.11000000000000032</v>
      </c>
      <c r="RC158" s="860">
        <v>-0.11000000000000032</v>
      </c>
      <c r="RD158" s="860">
        <v>-0.11000000000000032</v>
      </c>
      <c r="RE158" s="860">
        <v>-0.11000000000000032</v>
      </c>
      <c r="RF158" s="860">
        <v>-9.9999999999997868E-3</v>
      </c>
      <c r="RG158" s="860">
        <v>-9.9999999999997868E-3</v>
      </c>
      <c r="RH158" s="860">
        <v>-9.9999999999997868E-3</v>
      </c>
      <c r="RI158" s="860">
        <v>-9.9999999999997868E-3</v>
      </c>
      <c r="RJ158" s="860">
        <v>-9.9999999999997868E-3</v>
      </c>
      <c r="RK158" s="860">
        <v>-9.9999999999997868E-3</v>
      </c>
      <c r="RL158" s="860">
        <v>-9.9999999999997868E-3</v>
      </c>
      <c r="RM158" s="860">
        <v>-9.9999999999997868E-3</v>
      </c>
      <c r="RN158" s="860">
        <v>0</v>
      </c>
      <c r="RO158" s="860">
        <v>0</v>
      </c>
      <c r="RP158" s="860">
        <v>0</v>
      </c>
      <c r="RQ158" s="860">
        <v>0</v>
      </c>
      <c r="RR158" s="860">
        <v>0</v>
      </c>
      <c r="RS158" s="860">
        <v>0</v>
      </c>
      <c r="RT158" s="860">
        <v>0</v>
      </c>
      <c r="RU158" s="860">
        <v>-6.999999999999984E-2</v>
      </c>
      <c r="RV158" s="860">
        <v>-6.999999999999984E-2</v>
      </c>
      <c r="RW158" s="860">
        <v>-6.999999999999984E-2</v>
      </c>
      <c r="RX158" s="860">
        <v>-6.999999999999984E-2</v>
      </c>
      <c r="RY158" s="860">
        <v>-4.0000000000000036E-2</v>
      </c>
      <c r="RZ158" s="860">
        <v>-4.0000000000000036E-2</v>
      </c>
      <c r="SA158" s="860">
        <v>-0.18999999999999995</v>
      </c>
      <c r="SB158" s="860">
        <v>-0.18999999999999995</v>
      </c>
      <c r="SC158" s="860">
        <v>-0.18999999999999995</v>
      </c>
      <c r="SD158" s="860">
        <v>-0.37999999999999989</v>
      </c>
      <c r="SE158" s="860">
        <v>-0.37999999999999989</v>
      </c>
      <c r="SF158" s="860">
        <v>-0.37999999999999989</v>
      </c>
      <c r="SG158" s="860">
        <v>-0.37999999999999989</v>
      </c>
      <c r="SH158" s="860">
        <v>6.0000000000000053E-2</v>
      </c>
      <c r="SI158" s="860">
        <v>6.0000000000000053E-2</v>
      </c>
      <c r="SJ158" s="460">
        <f t="shared" si="69"/>
        <v>6.0000000000000053E-2</v>
      </c>
      <c r="SK158" s="441"/>
      <c r="SL158" s="429"/>
      <c r="SM158" s="429"/>
      <c r="SN158" s="429"/>
    </row>
    <row r="159" spans="1:508" outlineLevel="3" x14ac:dyDescent="0.25">
      <c r="A159" s="429"/>
      <c r="B159" s="438"/>
      <c r="C159" s="647">
        <f>INT($C$40)+3</f>
        <v>4</v>
      </c>
      <c r="D159" s="460"/>
      <c r="E159" s="518"/>
      <c r="F159" s="518"/>
      <c r="G159" s="460"/>
      <c r="H159" s="872"/>
      <c r="I159" s="899" t="s">
        <v>1053</v>
      </c>
      <c r="J159" s="873">
        <f t="shared" si="62"/>
        <v>32</v>
      </c>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0.10000000000000009</v>
      </c>
      <c r="BB159" s="860">
        <v>0.10999999999999988</v>
      </c>
      <c r="BC159" s="860">
        <v>0.10999999999999988</v>
      </c>
      <c r="BD159" s="860">
        <v>0.10999999999999988</v>
      </c>
      <c r="BE159" s="860">
        <v>0.10999999999999988</v>
      </c>
      <c r="BF159" s="860">
        <v>-3.0000000000000027E-2</v>
      </c>
      <c r="BG159" s="860">
        <v>-3.0000000000000027E-2</v>
      </c>
      <c r="BH159" s="860">
        <v>-3.0000000000000027E-2</v>
      </c>
      <c r="BI159" s="860">
        <v>-3.0000000000000027E-2</v>
      </c>
      <c r="BJ159" s="860">
        <v>-3.0000000000000027E-2</v>
      </c>
      <c r="BK159" s="860">
        <v>-3.0000000000000027E-2</v>
      </c>
      <c r="BL159" s="860">
        <v>-3.0000000000000027E-2</v>
      </c>
      <c r="BM159" s="860">
        <v>-3.0000000000000027E-2</v>
      </c>
      <c r="BN159" s="860">
        <v>-2.0000000000000018E-2</v>
      </c>
      <c r="BO159" s="860">
        <v>-2.0000000000000018E-2</v>
      </c>
      <c r="BP159" s="860">
        <v>-2.0000000000000018E-2</v>
      </c>
      <c r="BQ159" s="860">
        <v>-2.0000000000000018E-2</v>
      </c>
      <c r="BR159" s="860">
        <v>-2.0000000000000018E-2</v>
      </c>
      <c r="BS159" s="860">
        <v>-2.0000000000000018E-2</v>
      </c>
      <c r="BT159" s="860">
        <v>-2.0000000000000018E-2</v>
      </c>
      <c r="BU159" s="860">
        <v>1.0000000000000231E-2</v>
      </c>
      <c r="BV159" s="860">
        <v>1.0000000000000231E-2</v>
      </c>
      <c r="BW159" s="860">
        <v>1.0000000000000231E-2</v>
      </c>
      <c r="BX159" s="860">
        <v>1.0000000000000231E-2</v>
      </c>
      <c r="BY159" s="860">
        <v>2.0000000000000018E-2</v>
      </c>
      <c r="BZ159" s="860">
        <v>2.0000000000000018E-2</v>
      </c>
      <c r="CA159" s="860">
        <v>4.9999999999999822E-2</v>
      </c>
      <c r="CB159" s="860">
        <v>4.9999999999999822E-2</v>
      </c>
      <c r="CC159" s="860">
        <v>4.9999999999999822E-2</v>
      </c>
      <c r="CD159" s="860">
        <v>0.13</v>
      </c>
      <c r="CE159" s="860">
        <v>0.13</v>
      </c>
      <c r="CF159" s="860">
        <v>0.13</v>
      </c>
      <c r="CG159" s="860">
        <v>0.13</v>
      </c>
      <c r="CH159" s="860">
        <v>0.24</v>
      </c>
      <c r="CI159" s="860">
        <v>0.21999999999999997</v>
      </c>
      <c r="CJ159" s="860">
        <v>0.21999999999999997</v>
      </c>
      <c r="CK159" s="860">
        <v>0.21999999999999997</v>
      </c>
      <c r="CL159" s="860">
        <v>0.21999999999999997</v>
      </c>
      <c r="CM159" s="860">
        <v>0.21999999999999997</v>
      </c>
      <c r="CN159" s="860">
        <v>0.21999999999999997</v>
      </c>
      <c r="CO159" s="860">
        <v>0.21999999999999997</v>
      </c>
      <c r="CP159" s="860">
        <v>0.21999999999999997</v>
      </c>
      <c r="CQ159" s="860">
        <v>0.21999999999999997</v>
      </c>
      <c r="CR159" s="860">
        <v>0.21999999999999997</v>
      </c>
      <c r="CS159" s="860">
        <v>0.21999999999999997</v>
      </c>
      <c r="CT159" s="860">
        <v>0.21999999999999997</v>
      </c>
      <c r="CU159" s="860">
        <v>0.21999999999999997</v>
      </c>
      <c r="CV159" s="860">
        <v>0.21999999999999997</v>
      </c>
      <c r="CW159" s="860">
        <v>-9.9999999999999867E-2</v>
      </c>
      <c r="CX159" s="860">
        <v>-9.9999999999999867E-2</v>
      </c>
      <c r="CY159" s="860">
        <v>-9.9999999999999867E-2</v>
      </c>
      <c r="CZ159" s="860">
        <v>-9.9999999999999867E-2</v>
      </c>
      <c r="DA159" s="860">
        <v>-9.9999999999999867E-2</v>
      </c>
      <c r="DB159" s="860">
        <v>-1.0000000000000009E-2</v>
      </c>
      <c r="DC159" s="860">
        <v>-1.0000000000000009E-2</v>
      </c>
      <c r="DD159" s="860">
        <v>-1.0000000000000009E-2</v>
      </c>
      <c r="DE159" s="860">
        <v>-1.0000000000000009E-2</v>
      </c>
      <c r="DF159" s="860">
        <v>-1.0000000000000009E-2</v>
      </c>
      <c r="DG159" s="860">
        <v>0</v>
      </c>
      <c r="DH159" s="860">
        <v>0</v>
      </c>
      <c r="DI159" s="860">
        <v>0</v>
      </c>
      <c r="DJ159" s="860">
        <v>0</v>
      </c>
      <c r="DK159" s="860">
        <v>0</v>
      </c>
      <c r="DL159" s="860">
        <v>0</v>
      </c>
      <c r="DM159" s="860">
        <v>0</v>
      </c>
      <c r="DN159" s="860">
        <v>3.0000000000000249E-2</v>
      </c>
      <c r="DO159" s="860">
        <v>3.0000000000000249E-2</v>
      </c>
      <c r="DP159" s="860">
        <v>3.0000000000000249E-2</v>
      </c>
      <c r="DQ159" s="860">
        <v>3.0000000000000249E-2</v>
      </c>
      <c r="DR159" s="860">
        <v>3.0000000000000249E-2</v>
      </c>
      <c r="DS159" s="860">
        <v>3.0000000000000249E-2</v>
      </c>
      <c r="DT159" s="860">
        <v>3.0000000000000249E-2</v>
      </c>
      <c r="DU159" s="860">
        <v>-4.0000000000000036E-2</v>
      </c>
      <c r="DV159" s="860">
        <v>-4.0000000000000036E-2</v>
      </c>
      <c r="DW159" s="860">
        <v>-4.0000000000000036E-2</v>
      </c>
      <c r="DX159" s="860">
        <v>-4.0000000000000036E-2</v>
      </c>
      <c r="DY159" s="860">
        <v>-4.9999999999999822E-2</v>
      </c>
      <c r="DZ159" s="860">
        <v>-4.9999999999999822E-2</v>
      </c>
      <c r="EA159" s="860">
        <v>-8.0000000000000071E-2</v>
      </c>
      <c r="EB159" s="860">
        <v>-8.0000000000000071E-2</v>
      </c>
      <c r="EC159" s="860">
        <v>-8.0000000000000071E-2</v>
      </c>
      <c r="ED159" s="860">
        <v>-5.0000000000000044E-2</v>
      </c>
      <c r="EE159" s="860">
        <v>-5.0000000000000044E-2</v>
      </c>
      <c r="EF159" s="860">
        <v>-5.0000000000000044E-2</v>
      </c>
      <c r="EG159" s="860">
        <v>-5.0000000000000044E-2</v>
      </c>
      <c r="EH159" s="860">
        <v>0.11999999999999988</v>
      </c>
      <c r="EI159" s="860">
        <v>0.10999999999999988</v>
      </c>
      <c r="EJ159" s="860">
        <v>0.10999999999999988</v>
      </c>
      <c r="EK159" s="860">
        <v>0.10999999999999988</v>
      </c>
      <c r="EL159" s="860">
        <v>0.10999999999999988</v>
      </c>
      <c r="EM159" s="860">
        <v>0.10999999999999988</v>
      </c>
      <c r="EN159" s="860">
        <v>0.10999999999999988</v>
      </c>
      <c r="EO159" s="860">
        <v>0.10999999999999988</v>
      </c>
      <c r="EP159" s="860">
        <v>0.21999999999999997</v>
      </c>
      <c r="EQ159" s="860">
        <v>0.21999999999999997</v>
      </c>
      <c r="ER159" s="860">
        <v>0.21999999999999997</v>
      </c>
      <c r="ES159" s="860">
        <v>0.21999999999999997</v>
      </c>
      <c r="ET159" s="860">
        <v>0.21999999999999997</v>
      </c>
      <c r="EU159" s="860">
        <v>0.21999999999999997</v>
      </c>
      <c r="EV159" s="860">
        <v>0.21999999999999997</v>
      </c>
      <c r="EW159" s="860">
        <v>0.14000000000000012</v>
      </c>
      <c r="EX159" s="860">
        <v>0.14000000000000012</v>
      </c>
      <c r="EY159" s="860">
        <v>0.14000000000000012</v>
      </c>
      <c r="EZ159" s="860">
        <v>0.14000000000000012</v>
      </c>
      <c r="FA159" s="860">
        <v>0.14000000000000012</v>
      </c>
      <c r="FB159" s="860">
        <v>-3.0000000000000027E-2</v>
      </c>
      <c r="FC159" s="860">
        <v>-3.0000000000000027E-2</v>
      </c>
      <c r="FD159" s="860">
        <v>-3.0000000000000027E-2</v>
      </c>
      <c r="FE159" s="860">
        <v>-3.0000000000000027E-2</v>
      </c>
      <c r="FF159" s="860">
        <v>0</v>
      </c>
      <c r="FG159" s="860">
        <v>0</v>
      </c>
      <c r="FH159" s="860">
        <v>0</v>
      </c>
      <c r="FI159" s="860">
        <v>0</v>
      </c>
      <c r="FJ159" s="860">
        <v>0</v>
      </c>
      <c r="FK159" s="860">
        <v>0</v>
      </c>
      <c r="FL159" s="860">
        <v>0</v>
      </c>
      <c r="FM159" s="860">
        <v>0</v>
      </c>
      <c r="FN159" s="860">
        <v>-2.0000000000000018E-2</v>
      </c>
      <c r="FO159" s="860">
        <v>-2.0000000000000018E-2</v>
      </c>
      <c r="FP159" s="860">
        <v>-2.0000000000000018E-2</v>
      </c>
      <c r="FQ159" s="860">
        <v>-2.0000000000000018E-2</v>
      </c>
      <c r="FR159" s="860">
        <v>-2.0000000000000018E-2</v>
      </c>
      <c r="FS159" s="860">
        <v>-2.0000000000000018E-2</v>
      </c>
      <c r="FT159" s="860">
        <v>-2.0000000000000018E-2</v>
      </c>
      <c r="FU159" s="860">
        <v>-1.0000000000000231E-2</v>
      </c>
      <c r="FV159" s="860">
        <v>-1.0000000000000231E-2</v>
      </c>
      <c r="FW159" s="860">
        <v>-1.0000000000000231E-2</v>
      </c>
      <c r="FX159" s="860">
        <v>-1.0000000000000231E-2</v>
      </c>
      <c r="FY159" s="860">
        <v>-3.0000000000000249E-2</v>
      </c>
      <c r="FZ159" s="860">
        <v>-3.0000000000000249E-2</v>
      </c>
      <c r="GA159" s="860">
        <v>-4.9999999999999822E-2</v>
      </c>
      <c r="GB159" s="860">
        <v>-4.9999999999999822E-2</v>
      </c>
      <c r="GC159" s="860">
        <v>-4.9999999999999822E-2</v>
      </c>
      <c r="GD159" s="860">
        <v>-0.10999999999999988</v>
      </c>
      <c r="GE159" s="860">
        <v>-0.10999999999999988</v>
      </c>
      <c r="GF159" s="860">
        <v>-0.10999999999999988</v>
      </c>
      <c r="GG159" s="860">
        <v>-0.10999999999999988</v>
      </c>
      <c r="GH159" s="860">
        <v>0.10000000000000009</v>
      </c>
      <c r="GI159" s="860">
        <v>0.10000000000000009</v>
      </c>
      <c r="GJ159" s="860">
        <v>0.10000000000000009</v>
      </c>
      <c r="GK159" s="860">
        <v>0.10000000000000009</v>
      </c>
      <c r="GL159" s="860">
        <v>0.10000000000000009</v>
      </c>
      <c r="GM159" s="860">
        <v>0.10000000000000009</v>
      </c>
      <c r="GN159" s="860">
        <v>0.10000000000000009</v>
      </c>
      <c r="GO159" s="860">
        <v>0.10000000000000009</v>
      </c>
      <c r="GP159" s="860">
        <v>0.1399999999999999</v>
      </c>
      <c r="GQ159" s="860">
        <v>0.1399999999999999</v>
      </c>
      <c r="GR159" s="860">
        <v>0.1399999999999999</v>
      </c>
      <c r="GS159" s="860">
        <v>0.1399999999999999</v>
      </c>
      <c r="GT159" s="860">
        <v>0.1399999999999999</v>
      </c>
      <c r="GU159" s="860">
        <v>0.1399999999999999</v>
      </c>
      <c r="GV159" s="860">
        <v>0.1399999999999999</v>
      </c>
      <c r="GW159" s="860">
        <v>0.38000000000000012</v>
      </c>
      <c r="GX159" s="860">
        <v>0.38000000000000012</v>
      </c>
      <c r="GY159" s="860">
        <v>0.38000000000000012</v>
      </c>
      <c r="GZ159" s="860">
        <v>0.38000000000000012</v>
      </c>
      <c r="HA159" s="860">
        <v>0.38000000000000012</v>
      </c>
      <c r="HB159" s="860">
        <v>-3.9999999999999813E-2</v>
      </c>
      <c r="HC159" s="860">
        <v>-3.9999999999999813E-2</v>
      </c>
      <c r="HD159" s="860">
        <v>-3.9999999999999813E-2</v>
      </c>
      <c r="HE159" s="860">
        <v>-3.9999999999999813E-2</v>
      </c>
      <c r="HF159" s="860">
        <v>-2.0000000000000018E-2</v>
      </c>
      <c r="HG159" s="860">
        <v>-2.9999999999999805E-2</v>
      </c>
      <c r="HH159" s="860">
        <v>-2.9999999999999805E-2</v>
      </c>
      <c r="HI159" s="860">
        <v>-2.9999999999999805E-2</v>
      </c>
      <c r="HJ159" s="860">
        <v>-2.9999999999999805E-2</v>
      </c>
      <c r="HK159" s="860">
        <v>-2.9999999999999805E-2</v>
      </c>
      <c r="HL159" s="860">
        <v>-2.9999999999999805E-2</v>
      </c>
      <c r="HM159" s="860">
        <v>-2.9999999999999805E-2</v>
      </c>
      <c r="HN159" s="860">
        <v>9.9999999999997868E-3</v>
      </c>
      <c r="HO159" s="860">
        <v>9.9999999999997868E-3</v>
      </c>
      <c r="HP159" s="860">
        <v>9.9999999999997868E-3</v>
      </c>
      <c r="HQ159" s="860">
        <v>9.9999999999997868E-3</v>
      </c>
      <c r="HR159" s="860">
        <v>9.9999999999997868E-3</v>
      </c>
      <c r="HS159" s="860">
        <v>9.9999999999997868E-3</v>
      </c>
      <c r="HT159" s="860">
        <v>9.9999999999997868E-3</v>
      </c>
      <c r="HU159" s="860">
        <v>0</v>
      </c>
      <c r="HV159" s="860">
        <v>0</v>
      </c>
      <c r="HW159" s="860">
        <v>0</v>
      </c>
      <c r="HX159" s="860">
        <v>0</v>
      </c>
      <c r="HY159" s="860">
        <v>-2.0000000000000018E-2</v>
      </c>
      <c r="HZ159" s="860">
        <v>-2.0000000000000018E-2</v>
      </c>
      <c r="IA159" s="860">
        <v>-8.9999999999999858E-2</v>
      </c>
      <c r="IB159" s="860">
        <v>-8.9999999999999858E-2</v>
      </c>
      <c r="IC159" s="860">
        <v>-8.9999999999999858E-2</v>
      </c>
      <c r="ID159" s="860">
        <v>-9.9999999999999867E-2</v>
      </c>
      <c r="IE159" s="860">
        <v>-9.9999999999999867E-2</v>
      </c>
      <c r="IF159" s="860">
        <v>-9.9999999999999867E-2</v>
      </c>
      <c r="IG159" s="860">
        <v>-9.9999999999999867E-2</v>
      </c>
      <c r="IH159" s="860">
        <v>0.12000000000000011</v>
      </c>
      <c r="II159" s="860">
        <v>0.12000000000000011</v>
      </c>
      <c r="IJ159" s="860">
        <v>0.12000000000000011</v>
      </c>
      <c r="IK159" s="860">
        <v>0.12000000000000011</v>
      </c>
      <c r="IL159" s="860">
        <v>0.12000000000000011</v>
      </c>
      <c r="IM159" s="860">
        <v>0.12000000000000011</v>
      </c>
      <c r="IN159" s="860">
        <v>0.12000000000000011</v>
      </c>
      <c r="IO159" s="860">
        <v>0.12000000000000011</v>
      </c>
      <c r="IP159" s="860">
        <v>9.9999999999999867E-2</v>
      </c>
      <c r="IQ159" s="860">
        <v>9.9999999999999867E-2</v>
      </c>
      <c r="IR159" s="860">
        <v>9.9999999999999867E-2</v>
      </c>
      <c r="IS159" s="860">
        <v>9.9999999999999867E-2</v>
      </c>
      <c r="IT159" s="860">
        <v>9.9999999999999867E-2</v>
      </c>
      <c r="IU159" s="860">
        <v>9.9999999999999867E-2</v>
      </c>
      <c r="IV159" s="860">
        <v>9.9999999999999867E-2</v>
      </c>
      <c r="IW159" s="860">
        <v>0.25</v>
      </c>
      <c r="IX159" s="860">
        <v>0.25</v>
      </c>
      <c r="IY159" s="860">
        <v>0.25</v>
      </c>
      <c r="IZ159" s="860">
        <v>0.25</v>
      </c>
      <c r="JA159" s="860">
        <v>0.25</v>
      </c>
      <c r="JB159" s="860">
        <v>-6.0000000000000053E-2</v>
      </c>
      <c r="JC159" s="860">
        <v>-6.0000000000000053E-2</v>
      </c>
      <c r="JD159" s="860">
        <v>-6.0000000000000053E-2</v>
      </c>
      <c r="JE159" s="860">
        <v>-6.0000000000000053E-2</v>
      </c>
      <c r="JF159" s="860">
        <v>-1.0000000000000231E-2</v>
      </c>
      <c r="JG159" s="860">
        <v>-1.0000000000000231E-2</v>
      </c>
      <c r="JH159" s="860">
        <v>-1.0000000000000231E-2</v>
      </c>
      <c r="JI159" s="860">
        <v>-1.0000000000000231E-2</v>
      </c>
      <c r="JJ159" s="860">
        <v>-1.0000000000000231E-2</v>
      </c>
      <c r="JK159" s="860">
        <v>-1.0000000000000231E-2</v>
      </c>
      <c r="JL159" s="860">
        <v>-1.0000000000000231E-2</v>
      </c>
      <c r="JM159" s="860">
        <v>-1.0000000000000231E-2</v>
      </c>
      <c r="JN159" s="860">
        <v>4.9999999999999822E-2</v>
      </c>
      <c r="JO159" s="860">
        <v>4.9999999999999822E-2</v>
      </c>
      <c r="JP159" s="860">
        <v>4.9999999999999822E-2</v>
      </c>
      <c r="JQ159" s="860">
        <v>4.9999999999999822E-2</v>
      </c>
      <c r="JR159" s="860">
        <v>4.9999999999999822E-2</v>
      </c>
      <c r="JS159" s="860">
        <v>4.9999999999999822E-2</v>
      </c>
      <c r="JT159" s="860">
        <v>4.9999999999999822E-2</v>
      </c>
      <c r="JU159" s="860">
        <v>-6.0000000000000053E-2</v>
      </c>
      <c r="JV159" s="860">
        <v>-6.0000000000000053E-2</v>
      </c>
      <c r="JW159" s="860">
        <v>-6.0000000000000053E-2</v>
      </c>
      <c r="JX159" s="860">
        <v>-6.0000000000000053E-2</v>
      </c>
      <c r="JY159" s="860">
        <v>-2.0000000000000018E-2</v>
      </c>
      <c r="JZ159" s="860">
        <v>-2.0000000000000018E-2</v>
      </c>
      <c r="KA159" s="860">
        <v>-0.12999999999999989</v>
      </c>
      <c r="KB159" s="860">
        <v>-0.12999999999999989</v>
      </c>
      <c r="KC159" s="860">
        <v>-0.12999999999999989</v>
      </c>
      <c r="KD159" s="860">
        <v>-0.22999999999999998</v>
      </c>
      <c r="KE159" s="860">
        <v>-0.22999999999999998</v>
      </c>
      <c r="KF159" s="860">
        <v>-0.22999999999999998</v>
      </c>
      <c r="KG159" s="860">
        <v>-0.22999999999999998</v>
      </c>
      <c r="KH159" s="860">
        <v>0.10000000000000009</v>
      </c>
      <c r="KI159" s="860">
        <v>0.11000000000000032</v>
      </c>
      <c r="KJ159" s="860">
        <v>0.11000000000000032</v>
      </c>
      <c r="KK159" s="860">
        <v>0.11000000000000032</v>
      </c>
      <c r="KL159" s="860">
        <v>0.11000000000000032</v>
      </c>
      <c r="KM159" s="860">
        <v>0.11000000000000032</v>
      </c>
      <c r="KN159" s="860">
        <v>0.11000000000000032</v>
      </c>
      <c r="KO159" s="860">
        <v>0.11000000000000032</v>
      </c>
      <c r="KP159" s="860">
        <v>0.15999999999999992</v>
      </c>
      <c r="KQ159" s="860">
        <v>0.15999999999999992</v>
      </c>
      <c r="KR159" s="860">
        <v>0.15999999999999992</v>
      </c>
      <c r="KS159" s="860">
        <v>0.15999999999999992</v>
      </c>
      <c r="KT159" s="860">
        <v>0.15999999999999992</v>
      </c>
      <c r="KU159" s="860">
        <v>0.15999999999999992</v>
      </c>
      <c r="KV159" s="860">
        <v>0.15999999999999992</v>
      </c>
      <c r="KW159" s="860">
        <v>0.46000000000000019</v>
      </c>
      <c r="KX159" s="860">
        <v>0.46000000000000019</v>
      </c>
      <c r="KY159" s="860">
        <v>0.46000000000000019</v>
      </c>
      <c r="KZ159" s="860">
        <v>0.46000000000000019</v>
      </c>
      <c r="LA159" s="860">
        <v>0.46000000000000019</v>
      </c>
      <c r="LB159" s="860">
        <v>0</v>
      </c>
      <c r="LC159" s="860">
        <v>0</v>
      </c>
      <c r="LD159" s="860">
        <v>0</v>
      </c>
      <c r="LE159" s="860">
        <v>0</v>
      </c>
      <c r="LF159" s="860">
        <v>0</v>
      </c>
      <c r="LG159" s="860">
        <v>0</v>
      </c>
      <c r="LH159" s="860">
        <v>0</v>
      </c>
      <c r="LI159" s="860">
        <v>0</v>
      </c>
      <c r="LJ159" s="860">
        <v>0</v>
      </c>
      <c r="LK159" s="860">
        <v>0</v>
      </c>
      <c r="LL159" s="860">
        <v>0</v>
      </c>
      <c r="LM159" s="860">
        <v>0</v>
      </c>
      <c r="LN159" s="860">
        <v>0</v>
      </c>
      <c r="LO159" s="860">
        <v>0</v>
      </c>
      <c r="LP159" s="860">
        <v>0</v>
      </c>
      <c r="LQ159" s="860">
        <v>0</v>
      </c>
      <c r="LR159" s="860">
        <v>0</v>
      </c>
      <c r="LS159" s="860">
        <v>0</v>
      </c>
      <c r="LT159" s="860">
        <v>0</v>
      </c>
      <c r="LU159" s="860">
        <v>-6.999999999999984E-2</v>
      </c>
      <c r="LV159" s="860">
        <v>-6.999999999999984E-2</v>
      </c>
      <c r="LW159" s="860">
        <v>-6.999999999999984E-2</v>
      </c>
      <c r="LX159" s="860">
        <v>-6.999999999999984E-2</v>
      </c>
      <c r="LY159" s="860">
        <v>-4.0000000000000036E-2</v>
      </c>
      <c r="LZ159" s="860">
        <v>-4.0000000000000036E-2</v>
      </c>
      <c r="MA159" s="860">
        <v>-0.18999999999999995</v>
      </c>
      <c r="MB159" s="860">
        <v>-0.18999999999999995</v>
      </c>
      <c r="MC159" s="860">
        <v>-0.18999999999999995</v>
      </c>
      <c r="MD159" s="860">
        <v>-0.37999999999999989</v>
      </c>
      <c r="ME159" s="860">
        <v>-0.37999999999999989</v>
      </c>
      <c r="MF159" s="860">
        <v>-0.37999999999999989</v>
      </c>
      <c r="MG159" s="860">
        <v>-0.37999999999999989</v>
      </c>
      <c r="MH159" s="860">
        <v>6.0000000000000053E-2</v>
      </c>
      <c r="MI159" s="860">
        <v>6.0000000000000053E-2</v>
      </c>
      <c r="MJ159" s="860">
        <v>6.0000000000000053E-2</v>
      </c>
      <c r="MK159" s="860">
        <v>6.0000000000000053E-2</v>
      </c>
      <c r="ML159" s="860">
        <v>6.0000000000000053E-2</v>
      </c>
      <c r="MM159" s="860">
        <v>6.0000000000000053E-2</v>
      </c>
      <c r="MN159" s="860">
        <v>6.0000000000000053E-2</v>
      </c>
      <c r="MO159" s="860">
        <v>6.0000000000000053E-2</v>
      </c>
      <c r="MP159" s="860">
        <v>1.0000000000000231E-2</v>
      </c>
      <c r="MQ159" s="860">
        <v>1.0000000000000231E-2</v>
      </c>
      <c r="MR159" s="860">
        <v>1.0000000000000231E-2</v>
      </c>
      <c r="MS159" s="860">
        <v>1.0000000000000231E-2</v>
      </c>
      <c r="MT159" s="860">
        <v>1.0000000000000231E-2</v>
      </c>
      <c r="MU159" s="860">
        <v>1.0000000000000231E-2</v>
      </c>
      <c r="MV159" s="860">
        <v>1.0000000000000231E-2</v>
      </c>
      <c r="MW159" s="860">
        <v>2.0000000000000018E-2</v>
      </c>
      <c r="MX159" s="860">
        <v>2.0000000000000018E-2</v>
      </c>
      <c r="MY159" s="860">
        <v>2.0000000000000018E-2</v>
      </c>
      <c r="MZ159" s="860">
        <v>2.0000000000000018E-2</v>
      </c>
      <c r="NA159" s="860">
        <v>2.0000000000000018E-2</v>
      </c>
      <c r="NB159" s="860">
        <v>-0.12000000000000011</v>
      </c>
      <c r="NC159" s="860">
        <v>-0.12000000000000011</v>
      </c>
      <c r="ND159" s="860">
        <v>-0.12000000000000011</v>
      </c>
      <c r="NE159" s="860">
        <v>-0.12000000000000011</v>
      </c>
      <c r="NF159" s="860">
        <v>0</v>
      </c>
      <c r="NG159" s="860">
        <v>0</v>
      </c>
      <c r="NH159" s="860">
        <v>0</v>
      </c>
      <c r="NI159" s="860">
        <v>0</v>
      </c>
      <c r="NJ159" s="860">
        <v>0</v>
      </c>
      <c r="NK159" s="860">
        <v>0</v>
      </c>
      <c r="NL159" s="860">
        <v>0</v>
      </c>
      <c r="NM159" s="860">
        <v>0</v>
      </c>
      <c r="NN159" s="860">
        <v>0</v>
      </c>
      <c r="NO159" s="860">
        <v>0</v>
      </c>
      <c r="NP159" s="860">
        <v>0</v>
      </c>
      <c r="NQ159" s="860">
        <v>0</v>
      </c>
      <c r="NR159" s="860">
        <v>0</v>
      </c>
      <c r="NS159" s="860">
        <v>0</v>
      </c>
      <c r="NT159" s="860">
        <v>0</v>
      </c>
      <c r="NU159" s="860">
        <v>-6.999999999999984E-2</v>
      </c>
      <c r="NV159" s="860">
        <v>-6.999999999999984E-2</v>
      </c>
      <c r="NW159" s="860">
        <v>-6.999999999999984E-2</v>
      </c>
      <c r="NX159" s="860">
        <v>-6.999999999999984E-2</v>
      </c>
      <c r="NY159" s="860">
        <v>-4.0000000000000036E-2</v>
      </c>
      <c r="NZ159" s="860">
        <v>-4.0000000000000036E-2</v>
      </c>
      <c r="OA159" s="860">
        <v>-0.18999999999999995</v>
      </c>
      <c r="OB159" s="860">
        <v>-0.18999999999999995</v>
      </c>
      <c r="OC159" s="860">
        <v>-0.18999999999999995</v>
      </c>
      <c r="OD159" s="860">
        <v>-0.37999999999999989</v>
      </c>
      <c r="OE159" s="860">
        <v>-0.37999999999999989</v>
      </c>
      <c r="OF159" s="860">
        <v>-0.37999999999999989</v>
      </c>
      <c r="OG159" s="860">
        <v>-0.37999999999999989</v>
      </c>
      <c r="OH159" s="860">
        <v>6.0000000000000053E-2</v>
      </c>
      <c r="OI159" s="860">
        <v>6.0000000000000053E-2</v>
      </c>
      <c r="OJ159" s="860">
        <v>6.0000000000000053E-2</v>
      </c>
      <c r="OK159" s="860">
        <v>6.0000000000000053E-2</v>
      </c>
      <c r="OL159" s="860">
        <v>6.0000000000000053E-2</v>
      </c>
      <c r="OM159" s="860">
        <v>6.0000000000000053E-2</v>
      </c>
      <c r="ON159" s="860">
        <v>6.0000000000000053E-2</v>
      </c>
      <c r="OO159" s="860">
        <v>6.0000000000000053E-2</v>
      </c>
      <c r="OP159" s="860">
        <v>1.0000000000000231E-2</v>
      </c>
      <c r="OQ159" s="860">
        <v>1.0000000000000231E-2</v>
      </c>
      <c r="OR159" s="860">
        <v>1.0000000000000231E-2</v>
      </c>
      <c r="OS159" s="860">
        <v>1.0000000000000231E-2</v>
      </c>
      <c r="OT159" s="860">
        <v>1.0000000000000231E-2</v>
      </c>
      <c r="OU159" s="860">
        <v>1.0000000000000231E-2</v>
      </c>
      <c r="OV159" s="860">
        <v>1.0000000000000231E-2</v>
      </c>
      <c r="OW159" s="860">
        <v>2.0000000000000018E-2</v>
      </c>
      <c r="OX159" s="860">
        <v>2.0000000000000018E-2</v>
      </c>
      <c r="OY159" s="860">
        <v>2.0000000000000018E-2</v>
      </c>
      <c r="OZ159" s="860">
        <v>2.0000000000000018E-2</v>
      </c>
      <c r="PA159" s="860">
        <v>2.0000000000000018E-2</v>
      </c>
      <c r="PB159" s="860">
        <v>-0.12000000000000011</v>
      </c>
      <c r="PC159" s="860">
        <v>-0.12000000000000011</v>
      </c>
      <c r="PD159" s="860">
        <v>-0.12000000000000011</v>
      </c>
      <c r="PE159" s="860">
        <v>-0.12000000000000011</v>
      </c>
      <c r="PF159" s="860">
        <v>0</v>
      </c>
      <c r="PG159" s="860">
        <v>0</v>
      </c>
      <c r="PH159" s="860">
        <v>0</v>
      </c>
      <c r="PI159" s="860">
        <v>0</v>
      </c>
      <c r="PJ159" s="860">
        <v>0</v>
      </c>
      <c r="PK159" s="860">
        <v>0</v>
      </c>
      <c r="PL159" s="860">
        <v>0</v>
      </c>
      <c r="PM159" s="860">
        <v>0</v>
      </c>
      <c r="PN159" s="860">
        <v>0</v>
      </c>
      <c r="PO159" s="860">
        <v>0</v>
      </c>
      <c r="PP159" s="860">
        <v>0</v>
      </c>
      <c r="PQ159" s="860">
        <v>0</v>
      </c>
      <c r="PR159" s="860">
        <v>0</v>
      </c>
      <c r="PS159" s="860">
        <v>0</v>
      </c>
      <c r="PT159" s="860">
        <v>0</v>
      </c>
      <c r="PU159" s="860">
        <v>-6.999999999999984E-2</v>
      </c>
      <c r="PV159" s="860">
        <v>-6.999999999999984E-2</v>
      </c>
      <c r="PW159" s="860">
        <v>-6.999999999999984E-2</v>
      </c>
      <c r="PX159" s="860">
        <v>-6.999999999999984E-2</v>
      </c>
      <c r="PY159" s="860">
        <v>-4.0000000000000036E-2</v>
      </c>
      <c r="PZ159" s="860">
        <v>-4.0000000000000036E-2</v>
      </c>
      <c r="QA159" s="860">
        <v>-0.18999999999999995</v>
      </c>
      <c r="QB159" s="860">
        <v>-0.18999999999999995</v>
      </c>
      <c r="QC159" s="860">
        <v>-0.18999999999999995</v>
      </c>
      <c r="QD159" s="860">
        <v>-0.37999999999999989</v>
      </c>
      <c r="QE159" s="860">
        <v>-0.37999999999999989</v>
      </c>
      <c r="QF159" s="860">
        <v>-0.37999999999999989</v>
      </c>
      <c r="QG159" s="860">
        <v>-0.37999999999999989</v>
      </c>
      <c r="QH159" s="860">
        <v>6.0000000000000053E-2</v>
      </c>
      <c r="QI159" s="860">
        <v>6.0000000000000053E-2</v>
      </c>
      <c r="QJ159" s="860">
        <v>6.0000000000000053E-2</v>
      </c>
      <c r="QK159" s="860">
        <v>6.0000000000000053E-2</v>
      </c>
      <c r="QL159" s="860">
        <v>6.0000000000000053E-2</v>
      </c>
      <c r="QM159" s="860">
        <v>6.0000000000000053E-2</v>
      </c>
      <c r="QN159" s="860">
        <v>6.0000000000000053E-2</v>
      </c>
      <c r="QO159" s="860">
        <v>6.0000000000000053E-2</v>
      </c>
      <c r="QP159" s="860">
        <v>1.0000000000000231E-2</v>
      </c>
      <c r="QQ159" s="860">
        <v>1.0000000000000231E-2</v>
      </c>
      <c r="QR159" s="860">
        <v>1.0000000000000231E-2</v>
      </c>
      <c r="QS159" s="860">
        <v>1.0000000000000231E-2</v>
      </c>
      <c r="QT159" s="860">
        <v>1.0000000000000231E-2</v>
      </c>
      <c r="QU159" s="860">
        <v>1.0000000000000231E-2</v>
      </c>
      <c r="QV159" s="860">
        <v>1.0000000000000231E-2</v>
      </c>
      <c r="QW159" s="860">
        <v>2.0000000000000018E-2</v>
      </c>
      <c r="QX159" s="860">
        <v>2.0000000000000018E-2</v>
      </c>
      <c r="QY159" s="860">
        <v>2.0000000000000018E-2</v>
      </c>
      <c r="QZ159" s="860">
        <v>2.0000000000000018E-2</v>
      </c>
      <c r="RA159" s="860">
        <v>2.0000000000000018E-2</v>
      </c>
      <c r="RB159" s="860">
        <v>-0.12000000000000011</v>
      </c>
      <c r="RC159" s="860">
        <v>-0.12000000000000011</v>
      </c>
      <c r="RD159" s="860">
        <v>-0.12000000000000011</v>
      </c>
      <c r="RE159" s="860">
        <v>-0.12000000000000011</v>
      </c>
      <c r="RF159" s="860">
        <v>0</v>
      </c>
      <c r="RG159" s="860">
        <v>0</v>
      </c>
      <c r="RH159" s="860">
        <v>0</v>
      </c>
      <c r="RI159" s="860">
        <v>0</v>
      </c>
      <c r="RJ159" s="860">
        <v>0</v>
      </c>
      <c r="RK159" s="860">
        <v>0</v>
      </c>
      <c r="RL159" s="860">
        <v>0</v>
      </c>
      <c r="RM159" s="860">
        <v>0</v>
      </c>
      <c r="RN159" s="860">
        <v>0</v>
      </c>
      <c r="RO159" s="860">
        <v>0</v>
      </c>
      <c r="RP159" s="860">
        <v>0</v>
      </c>
      <c r="RQ159" s="860">
        <v>0</v>
      </c>
      <c r="RR159" s="860">
        <v>0</v>
      </c>
      <c r="RS159" s="860">
        <v>0</v>
      </c>
      <c r="RT159" s="860">
        <v>0</v>
      </c>
      <c r="RU159" s="860">
        <v>-6.999999999999984E-2</v>
      </c>
      <c r="RV159" s="860">
        <v>-6.999999999999984E-2</v>
      </c>
      <c r="RW159" s="860">
        <v>-6.999999999999984E-2</v>
      </c>
      <c r="RX159" s="860">
        <v>-6.999999999999984E-2</v>
      </c>
      <c r="RY159" s="860">
        <v>-4.0000000000000036E-2</v>
      </c>
      <c r="RZ159" s="860">
        <v>-4.0000000000000036E-2</v>
      </c>
      <c r="SA159" s="860">
        <v>-0.18999999999999995</v>
      </c>
      <c r="SB159" s="860">
        <v>-0.18999999999999995</v>
      </c>
      <c r="SC159" s="860">
        <v>-0.18999999999999995</v>
      </c>
      <c r="SD159" s="860">
        <v>-0.37999999999999989</v>
      </c>
      <c r="SE159" s="860">
        <v>-0.37999999999999989</v>
      </c>
      <c r="SF159" s="860">
        <v>-0.37999999999999989</v>
      </c>
      <c r="SG159" s="860">
        <v>-0.37999999999999989</v>
      </c>
      <c r="SH159" s="860">
        <v>6.0000000000000053E-2</v>
      </c>
      <c r="SI159" s="860">
        <v>6.0000000000000053E-2</v>
      </c>
      <c r="SJ159" s="460">
        <f t="shared" si="67"/>
        <v>6.0000000000000053E-2</v>
      </c>
      <c r="SK159" s="441"/>
      <c r="SL159" s="429"/>
      <c r="SM159" s="429"/>
      <c r="SN159" s="429"/>
    </row>
    <row r="160" spans="1:508" outlineLevel="3" x14ac:dyDescent="0.25">
      <c r="A160" s="429"/>
      <c r="B160" s="438"/>
      <c r="C160" s="647">
        <f>INT($C$40)+3</f>
        <v>4</v>
      </c>
      <c r="D160" s="460"/>
      <c r="E160" s="518"/>
      <c r="F160" s="518"/>
      <c r="G160" s="460"/>
      <c r="H160" s="872"/>
      <c r="I160" s="899" t="s">
        <v>1054</v>
      </c>
      <c r="J160" s="873">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0.10000000000000009</v>
      </c>
      <c r="BB160" s="860">
        <v>0.10999999999999988</v>
      </c>
      <c r="BC160" s="860">
        <v>0.10999999999999988</v>
      </c>
      <c r="BD160" s="860">
        <v>0.10999999999999988</v>
      </c>
      <c r="BE160" s="860">
        <v>0.10999999999999988</v>
      </c>
      <c r="BF160" s="860">
        <v>-3.0000000000000027E-2</v>
      </c>
      <c r="BG160" s="860">
        <v>-3.0000000000000027E-2</v>
      </c>
      <c r="BH160" s="860">
        <v>-3.0000000000000027E-2</v>
      </c>
      <c r="BI160" s="860">
        <v>-3.0000000000000027E-2</v>
      </c>
      <c r="BJ160" s="860">
        <v>-3.0000000000000027E-2</v>
      </c>
      <c r="BK160" s="860">
        <v>-3.0000000000000027E-2</v>
      </c>
      <c r="BL160" s="860">
        <v>-3.0000000000000027E-2</v>
      </c>
      <c r="BM160" s="860">
        <v>-3.0000000000000027E-2</v>
      </c>
      <c r="BN160" s="860">
        <v>-2.0000000000000018E-2</v>
      </c>
      <c r="BO160" s="860">
        <v>-2.0000000000000018E-2</v>
      </c>
      <c r="BP160" s="860">
        <v>-2.0000000000000018E-2</v>
      </c>
      <c r="BQ160" s="860">
        <v>-2.0000000000000018E-2</v>
      </c>
      <c r="BR160" s="860">
        <v>-2.0000000000000018E-2</v>
      </c>
      <c r="BS160" s="860">
        <v>-2.0000000000000018E-2</v>
      </c>
      <c r="BT160" s="860">
        <v>-2.0000000000000018E-2</v>
      </c>
      <c r="BU160" s="860">
        <v>1.0000000000000231E-2</v>
      </c>
      <c r="BV160" s="860">
        <v>1.0000000000000231E-2</v>
      </c>
      <c r="BW160" s="860">
        <v>1.0000000000000231E-2</v>
      </c>
      <c r="BX160" s="860">
        <v>1.0000000000000231E-2</v>
      </c>
      <c r="BY160" s="860">
        <v>2.0000000000000018E-2</v>
      </c>
      <c r="BZ160" s="860">
        <v>2.0000000000000018E-2</v>
      </c>
      <c r="CA160" s="860">
        <v>4.9999999999999822E-2</v>
      </c>
      <c r="CB160" s="860">
        <v>4.9999999999999822E-2</v>
      </c>
      <c r="CC160" s="860">
        <v>4.9999999999999822E-2</v>
      </c>
      <c r="CD160" s="860">
        <v>0.13</v>
      </c>
      <c r="CE160" s="860">
        <v>0.13</v>
      </c>
      <c r="CF160" s="860">
        <v>0.13</v>
      </c>
      <c r="CG160" s="860">
        <v>0.13</v>
      </c>
      <c r="CH160" s="860">
        <v>0.24</v>
      </c>
      <c r="CI160" s="860">
        <v>0.21999999999999997</v>
      </c>
      <c r="CJ160" s="860">
        <v>0.21999999999999997</v>
      </c>
      <c r="CK160" s="860">
        <v>0.21999999999999997</v>
      </c>
      <c r="CL160" s="860">
        <v>0.21999999999999997</v>
      </c>
      <c r="CM160" s="860">
        <v>0.21999999999999997</v>
      </c>
      <c r="CN160" s="860">
        <v>0.21999999999999997</v>
      </c>
      <c r="CO160" s="860">
        <v>0.21999999999999997</v>
      </c>
      <c r="CP160" s="860">
        <v>0.21999999999999997</v>
      </c>
      <c r="CQ160" s="860">
        <v>0.21999999999999997</v>
      </c>
      <c r="CR160" s="860">
        <v>0.21999999999999997</v>
      </c>
      <c r="CS160" s="860">
        <v>0.21999999999999997</v>
      </c>
      <c r="CT160" s="860">
        <v>0.21999999999999997</v>
      </c>
      <c r="CU160" s="860">
        <v>0.21999999999999997</v>
      </c>
      <c r="CV160" s="860">
        <v>0.21999999999999997</v>
      </c>
      <c r="CW160" s="860">
        <v>-9.9999999999999867E-2</v>
      </c>
      <c r="CX160" s="860">
        <v>-9.9999999999999867E-2</v>
      </c>
      <c r="CY160" s="860">
        <v>-9.9999999999999867E-2</v>
      </c>
      <c r="CZ160" s="860">
        <v>-9.9999999999999867E-2</v>
      </c>
      <c r="DA160" s="860">
        <v>-9.9999999999999867E-2</v>
      </c>
      <c r="DB160" s="860">
        <v>-1.0000000000000009E-2</v>
      </c>
      <c r="DC160" s="860">
        <v>-1.0000000000000009E-2</v>
      </c>
      <c r="DD160" s="860">
        <v>-1.0000000000000009E-2</v>
      </c>
      <c r="DE160" s="860">
        <v>-1.0000000000000009E-2</v>
      </c>
      <c r="DF160" s="860">
        <v>-1.0000000000000009E-2</v>
      </c>
      <c r="DG160" s="860">
        <v>0</v>
      </c>
      <c r="DH160" s="860">
        <v>0</v>
      </c>
      <c r="DI160" s="860">
        <v>0</v>
      </c>
      <c r="DJ160" s="860">
        <v>0</v>
      </c>
      <c r="DK160" s="860">
        <v>0</v>
      </c>
      <c r="DL160" s="860">
        <v>0</v>
      </c>
      <c r="DM160" s="860">
        <v>0</v>
      </c>
      <c r="DN160" s="860">
        <v>3.0000000000000249E-2</v>
      </c>
      <c r="DO160" s="860">
        <v>3.0000000000000249E-2</v>
      </c>
      <c r="DP160" s="860">
        <v>3.0000000000000249E-2</v>
      </c>
      <c r="DQ160" s="860">
        <v>3.0000000000000249E-2</v>
      </c>
      <c r="DR160" s="860">
        <v>3.0000000000000249E-2</v>
      </c>
      <c r="DS160" s="860">
        <v>3.0000000000000249E-2</v>
      </c>
      <c r="DT160" s="860">
        <v>3.0000000000000249E-2</v>
      </c>
      <c r="DU160" s="860">
        <v>-4.0000000000000036E-2</v>
      </c>
      <c r="DV160" s="860">
        <v>-4.0000000000000036E-2</v>
      </c>
      <c r="DW160" s="860">
        <v>-4.0000000000000036E-2</v>
      </c>
      <c r="DX160" s="860">
        <v>-4.0000000000000036E-2</v>
      </c>
      <c r="DY160" s="860">
        <v>-4.9999999999999822E-2</v>
      </c>
      <c r="DZ160" s="860">
        <v>-4.9999999999999822E-2</v>
      </c>
      <c r="EA160" s="860">
        <v>-8.0000000000000071E-2</v>
      </c>
      <c r="EB160" s="860">
        <v>-8.0000000000000071E-2</v>
      </c>
      <c r="EC160" s="860">
        <v>-8.0000000000000071E-2</v>
      </c>
      <c r="ED160" s="860">
        <v>-5.0000000000000044E-2</v>
      </c>
      <c r="EE160" s="860">
        <v>-5.0000000000000044E-2</v>
      </c>
      <c r="EF160" s="860">
        <v>-5.0000000000000044E-2</v>
      </c>
      <c r="EG160" s="860">
        <v>-5.0000000000000044E-2</v>
      </c>
      <c r="EH160" s="860">
        <v>0.11999999999999988</v>
      </c>
      <c r="EI160" s="860">
        <v>0.10999999999999988</v>
      </c>
      <c r="EJ160" s="860">
        <v>0.10999999999999988</v>
      </c>
      <c r="EK160" s="860">
        <v>0.10999999999999988</v>
      </c>
      <c r="EL160" s="860">
        <v>0.10999999999999988</v>
      </c>
      <c r="EM160" s="860">
        <v>0.10999999999999988</v>
      </c>
      <c r="EN160" s="860">
        <v>0.10999999999999988</v>
      </c>
      <c r="EO160" s="860">
        <v>0.10999999999999988</v>
      </c>
      <c r="EP160" s="860">
        <v>0.20999999999999974</v>
      </c>
      <c r="EQ160" s="860">
        <v>0.20999999999999974</v>
      </c>
      <c r="ER160" s="860">
        <v>0.20999999999999974</v>
      </c>
      <c r="ES160" s="860">
        <v>0.20999999999999974</v>
      </c>
      <c r="ET160" s="860">
        <v>0.20999999999999974</v>
      </c>
      <c r="EU160" s="860">
        <v>0.20999999999999974</v>
      </c>
      <c r="EV160" s="860">
        <v>0.20999999999999974</v>
      </c>
      <c r="EW160" s="860">
        <v>0.15000000000000013</v>
      </c>
      <c r="EX160" s="860">
        <v>0.15000000000000013</v>
      </c>
      <c r="EY160" s="860">
        <v>0.15000000000000013</v>
      </c>
      <c r="EZ160" s="860">
        <v>0.15000000000000013</v>
      </c>
      <c r="FA160" s="860">
        <v>0.15000000000000013</v>
      </c>
      <c r="FB160" s="860">
        <v>-2.0000000000000018E-2</v>
      </c>
      <c r="FC160" s="860">
        <v>-2.0000000000000018E-2</v>
      </c>
      <c r="FD160" s="860">
        <v>-2.0000000000000018E-2</v>
      </c>
      <c r="FE160" s="860">
        <v>-2.0000000000000018E-2</v>
      </c>
      <c r="FF160" s="860">
        <v>0</v>
      </c>
      <c r="FG160" s="860">
        <v>0</v>
      </c>
      <c r="FH160" s="860">
        <v>0</v>
      </c>
      <c r="FI160" s="860">
        <v>0</v>
      </c>
      <c r="FJ160" s="860">
        <v>0</v>
      </c>
      <c r="FK160" s="860">
        <v>0</v>
      </c>
      <c r="FL160" s="860">
        <v>0</v>
      </c>
      <c r="FM160" s="860">
        <v>0</v>
      </c>
      <c r="FN160" s="860">
        <v>-2.0000000000000018E-2</v>
      </c>
      <c r="FO160" s="860">
        <v>-2.0000000000000018E-2</v>
      </c>
      <c r="FP160" s="860">
        <v>-2.0000000000000018E-2</v>
      </c>
      <c r="FQ160" s="860">
        <v>-2.0000000000000018E-2</v>
      </c>
      <c r="FR160" s="860">
        <v>-2.0000000000000018E-2</v>
      </c>
      <c r="FS160" s="860">
        <v>-2.0000000000000018E-2</v>
      </c>
      <c r="FT160" s="860">
        <v>-2.0000000000000018E-2</v>
      </c>
      <c r="FU160" s="860">
        <v>-1.0000000000000231E-2</v>
      </c>
      <c r="FV160" s="860">
        <v>-1.0000000000000231E-2</v>
      </c>
      <c r="FW160" s="860">
        <v>-1.0000000000000231E-2</v>
      </c>
      <c r="FX160" s="860">
        <v>-1.0000000000000231E-2</v>
      </c>
      <c r="FY160" s="860">
        <v>-3.0000000000000249E-2</v>
      </c>
      <c r="FZ160" s="860">
        <v>-3.0000000000000249E-2</v>
      </c>
      <c r="GA160" s="860">
        <v>-4.9999999999999822E-2</v>
      </c>
      <c r="GB160" s="860">
        <v>-4.9999999999999822E-2</v>
      </c>
      <c r="GC160" s="860">
        <v>-4.9999999999999822E-2</v>
      </c>
      <c r="GD160" s="860">
        <v>-0.10999999999999988</v>
      </c>
      <c r="GE160" s="860">
        <v>-0.10999999999999988</v>
      </c>
      <c r="GF160" s="860">
        <v>-0.10999999999999988</v>
      </c>
      <c r="GG160" s="860">
        <v>-0.10999999999999988</v>
      </c>
      <c r="GH160" s="860">
        <v>0.10000000000000009</v>
      </c>
      <c r="GI160" s="860">
        <v>0.10000000000000009</v>
      </c>
      <c r="GJ160" s="860">
        <v>0.10000000000000009</v>
      </c>
      <c r="GK160" s="860">
        <v>0.10000000000000009</v>
      </c>
      <c r="GL160" s="860">
        <v>0.10000000000000009</v>
      </c>
      <c r="GM160" s="860">
        <v>0.10000000000000009</v>
      </c>
      <c r="GN160" s="860">
        <v>0.10000000000000009</v>
      </c>
      <c r="GO160" s="860">
        <v>0.10000000000000009</v>
      </c>
      <c r="GP160" s="860">
        <v>0.1399999999999999</v>
      </c>
      <c r="GQ160" s="860">
        <v>0.1399999999999999</v>
      </c>
      <c r="GR160" s="860">
        <v>0.1399999999999999</v>
      </c>
      <c r="GS160" s="860">
        <v>0.1399999999999999</v>
      </c>
      <c r="GT160" s="860">
        <v>0.1399999999999999</v>
      </c>
      <c r="GU160" s="860">
        <v>0.1399999999999999</v>
      </c>
      <c r="GV160" s="860">
        <v>0.1399999999999999</v>
      </c>
      <c r="GW160" s="860">
        <v>0.38000000000000012</v>
      </c>
      <c r="GX160" s="860">
        <v>0.38000000000000012</v>
      </c>
      <c r="GY160" s="860">
        <v>0.38000000000000012</v>
      </c>
      <c r="GZ160" s="860">
        <v>0.38000000000000012</v>
      </c>
      <c r="HA160" s="860">
        <v>0.38000000000000012</v>
      </c>
      <c r="HB160" s="860">
        <v>-3.9999999999999813E-2</v>
      </c>
      <c r="HC160" s="860">
        <v>-3.9999999999999813E-2</v>
      </c>
      <c r="HD160" s="860">
        <v>-3.9999999999999813E-2</v>
      </c>
      <c r="HE160" s="860">
        <v>-3.9999999999999813E-2</v>
      </c>
      <c r="HF160" s="860">
        <v>-2.9999999999999805E-2</v>
      </c>
      <c r="HG160" s="860">
        <v>-2.9999999999999805E-2</v>
      </c>
      <c r="HH160" s="860">
        <v>-2.9999999999999805E-2</v>
      </c>
      <c r="HI160" s="860">
        <v>-2.9999999999999805E-2</v>
      </c>
      <c r="HJ160" s="860">
        <v>-2.9999999999999805E-2</v>
      </c>
      <c r="HK160" s="860">
        <v>-2.9999999999999805E-2</v>
      </c>
      <c r="HL160" s="860">
        <v>-2.9999999999999805E-2</v>
      </c>
      <c r="HM160" s="860">
        <v>-2.9999999999999805E-2</v>
      </c>
      <c r="HN160" s="860">
        <v>2.0000000000000018E-2</v>
      </c>
      <c r="HO160" s="860">
        <v>2.0000000000000018E-2</v>
      </c>
      <c r="HP160" s="860">
        <v>2.0000000000000018E-2</v>
      </c>
      <c r="HQ160" s="860">
        <v>2.0000000000000018E-2</v>
      </c>
      <c r="HR160" s="860">
        <v>2.0000000000000018E-2</v>
      </c>
      <c r="HS160" s="860">
        <v>2.0000000000000018E-2</v>
      </c>
      <c r="HT160" s="860">
        <v>2.0000000000000018E-2</v>
      </c>
      <c r="HU160" s="860">
        <v>0</v>
      </c>
      <c r="HV160" s="860">
        <v>0</v>
      </c>
      <c r="HW160" s="860">
        <v>0</v>
      </c>
      <c r="HX160" s="860">
        <v>0</v>
      </c>
      <c r="HY160" s="860">
        <v>-2.0000000000000018E-2</v>
      </c>
      <c r="HZ160" s="860">
        <v>-2.0000000000000018E-2</v>
      </c>
      <c r="IA160" s="860">
        <v>-8.9999999999999858E-2</v>
      </c>
      <c r="IB160" s="860">
        <v>-8.9999999999999858E-2</v>
      </c>
      <c r="IC160" s="860">
        <v>-8.9999999999999858E-2</v>
      </c>
      <c r="ID160" s="860">
        <v>-9.9999999999999867E-2</v>
      </c>
      <c r="IE160" s="860">
        <v>-9.9999999999999867E-2</v>
      </c>
      <c r="IF160" s="860">
        <v>-9.9999999999999867E-2</v>
      </c>
      <c r="IG160" s="860">
        <v>-9.9999999999999867E-2</v>
      </c>
      <c r="IH160" s="860">
        <v>0.12000000000000011</v>
      </c>
      <c r="II160" s="860">
        <v>0.12000000000000011</v>
      </c>
      <c r="IJ160" s="860">
        <v>0.12000000000000011</v>
      </c>
      <c r="IK160" s="860">
        <v>0.12000000000000011</v>
      </c>
      <c r="IL160" s="860">
        <v>0.12000000000000011</v>
      </c>
      <c r="IM160" s="860">
        <v>0.12000000000000011</v>
      </c>
      <c r="IN160" s="860">
        <v>0.12000000000000011</v>
      </c>
      <c r="IO160" s="860">
        <v>0.12000000000000011</v>
      </c>
      <c r="IP160" s="860">
        <v>9.9999999999999867E-2</v>
      </c>
      <c r="IQ160" s="860">
        <v>9.9999999999999867E-2</v>
      </c>
      <c r="IR160" s="860">
        <v>9.9999999999999867E-2</v>
      </c>
      <c r="IS160" s="860">
        <v>9.9999999999999867E-2</v>
      </c>
      <c r="IT160" s="860">
        <v>9.9999999999999867E-2</v>
      </c>
      <c r="IU160" s="860">
        <v>9.9999999999999867E-2</v>
      </c>
      <c r="IV160" s="860">
        <v>9.9999999999999867E-2</v>
      </c>
      <c r="IW160" s="860">
        <v>0.25</v>
      </c>
      <c r="IX160" s="860">
        <v>0.25</v>
      </c>
      <c r="IY160" s="860">
        <v>0.25</v>
      </c>
      <c r="IZ160" s="860">
        <v>0.25</v>
      </c>
      <c r="JA160" s="860">
        <v>0.25</v>
      </c>
      <c r="JB160" s="860">
        <v>-5.0000000000000044E-2</v>
      </c>
      <c r="JC160" s="860">
        <v>-5.0000000000000044E-2</v>
      </c>
      <c r="JD160" s="860">
        <v>-5.0000000000000044E-2</v>
      </c>
      <c r="JE160" s="860">
        <v>-5.0000000000000044E-2</v>
      </c>
      <c r="JF160" s="860">
        <v>-2.0000000000000018E-2</v>
      </c>
      <c r="JG160" s="860">
        <v>-2.0000000000000018E-2</v>
      </c>
      <c r="JH160" s="860">
        <v>-2.0000000000000018E-2</v>
      </c>
      <c r="JI160" s="860">
        <v>-2.0000000000000018E-2</v>
      </c>
      <c r="JJ160" s="860">
        <v>-2.0000000000000018E-2</v>
      </c>
      <c r="JK160" s="860">
        <v>-2.0000000000000018E-2</v>
      </c>
      <c r="JL160" s="860">
        <v>-2.0000000000000018E-2</v>
      </c>
      <c r="JM160" s="860">
        <v>-2.0000000000000018E-2</v>
      </c>
      <c r="JN160" s="860">
        <v>4.9999999999999822E-2</v>
      </c>
      <c r="JO160" s="860">
        <v>4.9999999999999822E-2</v>
      </c>
      <c r="JP160" s="860">
        <v>4.9999999999999822E-2</v>
      </c>
      <c r="JQ160" s="860">
        <v>4.9999999999999822E-2</v>
      </c>
      <c r="JR160" s="860">
        <v>4.9999999999999822E-2</v>
      </c>
      <c r="JS160" s="860">
        <v>4.9999999999999822E-2</v>
      </c>
      <c r="JT160" s="860">
        <v>4.9999999999999822E-2</v>
      </c>
      <c r="JU160" s="860">
        <v>-6.0000000000000053E-2</v>
      </c>
      <c r="JV160" s="860">
        <v>-6.0000000000000053E-2</v>
      </c>
      <c r="JW160" s="860">
        <v>-6.0000000000000053E-2</v>
      </c>
      <c r="JX160" s="860">
        <v>-6.0000000000000053E-2</v>
      </c>
      <c r="JY160" s="860">
        <v>-2.0000000000000018E-2</v>
      </c>
      <c r="JZ160" s="860">
        <v>-2.0000000000000018E-2</v>
      </c>
      <c r="KA160" s="860">
        <v>-0.12999999999999989</v>
      </c>
      <c r="KB160" s="860">
        <v>-0.12999999999999989</v>
      </c>
      <c r="KC160" s="860">
        <v>-0.12999999999999989</v>
      </c>
      <c r="KD160" s="860">
        <v>-0.22999999999999998</v>
      </c>
      <c r="KE160" s="860">
        <v>-0.22999999999999998</v>
      </c>
      <c r="KF160" s="860">
        <v>-0.22999999999999998</v>
      </c>
      <c r="KG160" s="860">
        <v>-0.22999999999999998</v>
      </c>
      <c r="KH160" s="860">
        <v>0.10000000000000009</v>
      </c>
      <c r="KI160" s="860">
        <v>0.11000000000000032</v>
      </c>
      <c r="KJ160" s="860">
        <v>0.11000000000000032</v>
      </c>
      <c r="KK160" s="860">
        <v>0.11000000000000032</v>
      </c>
      <c r="KL160" s="860">
        <v>0.11000000000000032</v>
      </c>
      <c r="KM160" s="860">
        <v>0.11000000000000032</v>
      </c>
      <c r="KN160" s="860">
        <v>0.11000000000000032</v>
      </c>
      <c r="KO160" s="860">
        <v>0.11000000000000032</v>
      </c>
      <c r="KP160" s="860">
        <v>0.15000000000000013</v>
      </c>
      <c r="KQ160" s="860">
        <v>0.15000000000000013</v>
      </c>
      <c r="KR160" s="860">
        <v>0.15000000000000013</v>
      </c>
      <c r="KS160" s="860">
        <v>0.15000000000000013</v>
      </c>
      <c r="KT160" s="860">
        <v>0.15000000000000013</v>
      </c>
      <c r="KU160" s="860">
        <v>0.15000000000000013</v>
      </c>
      <c r="KV160" s="860">
        <v>0.15000000000000013</v>
      </c>
      <c r="KW160" s="860">
        <v>0.45000000000000018</v>
      </c>
      <c r="KX160" s="860">
        <v>0.45000000000000018</v>
      </c>
      <c r="KY160" s="860">
        <v>0.45000000000000018</v>
      </c>
      <c r="KZ160" s="860">
        <v>0.45000000000000018</v>
      </c>
      <c r="LA160" s="860">
        <v>0.45000000000000018</v>
      </c>
      <c r="LB160" s="860">
        <v>0</v>
      </c>
      <c r="LC160" s="860">
        <v>0</v>
      </c>
      <c r="LD160" s="860">
        <v>0</v>
      </c>
      <c r="LE160" s="860">
        <v>0</v>
      </c>
      <c r="LF160" s="860">
        <v>-9.9999999999997868E-3</v>
      </c>
      <c r="LG160" s="860">
        <v>-9.9999999999997868E-3</v>
      </c>
      <c r="LH160" s="860">
        <v>-9.9999999999997868E-3</v>
      </c>
      <c r="LI160" s="860">
        <v>-9.9999999999997868E-3</v>
      </c>
      <c r="LJ160" s="860">
        <v>-9.9999999999997868E-3</v>
      </c>
      <c r="LK160" s="860">
        <v>-9.9999999999997868E-3</v>
      </c>
      <c r="LL160" s="860">
        <v>-9.9999999999997868E-3</v>
      </c>
      <c r="LM160" s="860">
        <v>-9.9999999999997868E-3</v>
      </c>
      <c r="LN160" s="860">
        <v>0</v>
      </c>
      <c r="LO160" s="860">
        <v>0</v>
      </c>
      <c r="LP160" s="860">
        <v>0</v>
      </c>
      <c r="LQ160" s="860">
        <v>0</v>
      </c>
      <c r="LR160" s="860">
        <v>0</v>
      </c>
      <c r="LS160" s="860">
        <v>0</v>
      </c>
      <c r="LT160" s="860">
        <v>0</v>
      </c>
      <c r="LU160" s="860">
        <v>-6.999999999999984E-2</v>
      </c>
      <c r="LV160" s="860">
        <v>-6.999999999999984E-2</v>
      </c>
      <c r="LW160" s="860">
        <v>-6.999999999999984E-2</v>
      </c>
      <c r="LX160" s="860">
        <v>-6.999999999999984E-2</v>
      </c>
      <c r="LY160" s="860">
        <v>-4.0000000000000036E-2</v>
      </c>
      <c r="LZ160" s="860">
        <v>-4.0000000000000036E-2</v>
      </c>
      <c r="MA160" s="860">
        <v>-0.18999999999999995</v>
      </c>
      <c r="MB160" s="860">
        <v>-0.18999999999999995</v>
      </c>
      <c r="MC160" s="860">
        <v>-0.18999999999999995</v>
      </c>
      <c r="MD160" s="860">
        <v>-0.37999999999999989</v>
      </c>
      <c r="ME160" s="860">
        <v>-0.37999999999999989</v>
      </c>
      <c r="MF160" s="860">
        <v>-0.37999999999999989</v>
      </c>
      <c r="MG160" s="860">
        <v>-0.37999999999999989</v>
      </c>
      <c r="MH160" s="860">
        <v>6.0000000000000053E-2</v>
      </c>
      <c r="MI160" s="860">
        <v>6.0000000000000053E-2</v>
      </c>
      <c r="MJ160" s="860">
        <v>6.0000000000000053E-2</v>
      </c>
      <c r="MK160" s="860">
        <v>6.0000000000000053E-2</v>
      </c>
      <c r="ML160" s="860">
        <v>6.0000000000000053E-2</v>
      </c>
      <c r="MM160" s="860">
        <v>6.0000000000000053E-2</v>
      </c>
      <c r="MN160" s="860">
        <v>6.0000000000000053E-2</v>
      </c>
      <c r="MO160" s="860">
        <v>6.0000000000000053E-2</v>
      </c>
      <c r="MP160" s="860">
        <v>1.0000000000000231E-2</v>
      </c>
      <c r="MQ160" s="860">
        <v>1.0000000000000231E-2</v>
      </c>
      <c r="MR160" s="860">
        <v>1.0000000000000231E-2</v>
      </c>
      <c r="MS160" s="860">
        <v>1.0000000000000231E-2</v>
      </c>
      <c r="MT160" s="860">
        <v>1.0000000000000231E-2</v>
      </c>
      <c r="MU160" s="860">
        <v>1.0000000000000231E-2</v>
      </c>
      <c r="MV160" s="860">
        <v>1.0000000000000231E-2</v>
      </c>
      <c r="MW160" s="860">
        <v>2.0000000000000018E-2</v>
      </c>
      <c r="MX160" s="860">
        <v>2.0000000000000018E-2</v>
      </c>
      <c r="MY160" s="860">
        <v>2.0000000000000018E-2</v>
      </c>
      <c r="MZ160" s="860">
        <v>2.0000000000000018E-2</v>
      </c>
      <c r="NA160" s="860">
        <v>2.0000000000000018E-2</v>
      </c>
      <c r="NB160" s="860">
        <v>-0.12000000000000011</v>
      </c>
      <c r="NC160" s="860">
        <v>-0.12000000000000011</v>
      </c>
      <c r="ND160" s="860">
        <v>-0.12000000000000011</v>
      </c>
      <c r="NE160" s="860">
        <v>-0.12000000000000011</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-6.999999999999984E-2</v>
      </c>
      <c r="NV160" s="860">
        <v>-6.999999999999984E-2</v>
      </c>
      <c r="NW160" s="860">
        <v>-6.999999999999984E-2</v>
      </c>
      <c r="NX160" s="860">
        <v>-6.999999999999984E-2</v>
      </c>
      <c r="NY160" s="860">
        <v>-4.0000000000000036E-2</v>
      </c>
      <c r="NZ160" s="860">
        <v>-4.0000000000000036E-2</v>
      </c>
      <c r="OA160" s="860">
        <v>-0.18999999999999995</v>
      </c>
      <c r="OB160" s="860">
        <v>-0.18999999999999995</v>
      </c>
      <c r="OC160" s="860">
        <v>-0.18999999999999995</v>
      </c>
      <c r="OD160" s="860">
        <v>-0.37999999999999989</v>
      </c>
      <c r="OE160" s="860">
        <v>-0.37999999999999989</v>
      </c>
      <c r="OF160" s="860">
        <v>-0.37999999999999989</v>
      </c>
      <c r="OG160" s="860">
        <v>-0.37999999999999989</v>
      </c>
      <c r="OH160" s="860">
        <v>6.0000000000000053E-2</v>
      </c>
      <c r="OI160" s="860">
        <v>6.0000000000000053E-2</v>
      </c>
      <c r="OJ160" s="860">
        <v>6.0000000000000053E-2</v>
      </c>
      <c r="OK160" s="860">
        <v>6.0000000000000053E-2</v>
      </c>
      <c r="OL160" s="860">
        <v>6.0000000000000053E-2</v>
      </c>
      <c r="OM160" s="860">
        <v>6.0000000000000053E-2</v>
      </c>
      <c r="ON160" s="860">
        <v>6.0000000000000053E-2</v>
      </c>
      <c r="OO160" s="860">
        <v>6.0000000000000053E-2</v>
      </c>
      <c r="OP160" s="860">
        <v>1.0000000000000231E-2</v>
      </c>
      <c r="OQ160" s="860">
        <v>1.0000000000000231E-2</v>
      </c>
      <c r="OR160" s="860">
        <v>1.0000000000000231E-2</v>
      </c>
      <c r="OS160" s="860">
        <v>1.0000000000000231E-2</v>
      </c>
      <c r="OT160" s="860">
        <v>1.0000000000000231E-2</v>
      </c>
      <c r="OU160" s="860">
        <v>1.0000000000000231E-2</v>
      </c>
      <c r="OV160" s="860">
        <v>1.0000000000000231E-2</v>
      </c>
      <c r="OW160" s="860">
        <v>2.0000000000000018E-2</v>
      </c>
      <c r="OX160" s="860">
        <v>2.0000000000000018E-2</v>
      </c>
      <c r="OY160" s="860">
        <v>2.0000000000000018E-2</v>
      </c>
      <c r="OZ160" s="860">
        <v>2.0000000000000018E-2</v>
      </c>
      <c r="PA160" s="860">
        <v>2.0000000000000018E-2</v>
      </c>
      <c r="PB160" s="860">
        <v>-0.12000000000000011</v>
      </c>
      <c r="PC160" s="860">
        <v>-0.12000000000000011</v>
      </c>
      <c r="PD160" s="860">
        <v>-0.12000000000000011</v>
      </c>
      <c r="PE160" s="860">
        <v>-0.12000000000000011</v>
      </c>
      <c r="PF160" s="860">
        <v>0</v>
      </c>
      <c r="PG160" s="860">
        <v>0</v>
      </c>
      <c r="PH160" s="860">
        <v>0</v>
      </c>
      <c r="PI160" s="860">
        <v>0</v>
      </c>
      <c r="PJ160" s="860">
        <v>0</v>
      </c>
      <c r="PK160" s="860">
        <v>0</v>
      </c>
      <c r="PL160" s="860">
        <v>0</v>
      </c>
      <c r="PM160" s="860">
        <v>0</v>
      </c>
      <c r="PN160" s="860">
        <v>0</v>
      </c>
      <c r="PO160" s="860">
        <v>0</v>
      </c>
      <c r="PP160" s="860">
        <v>0</v>
      </c>
      <c r="PQ160" s="860">
        <v>0</v>
      </c>
      <c r="PR160" s="860">
        <v>0</v>
      </c>
      <c r="PS160" s="860">
        <v>0</v>
      </c>
      <c r="PT160" s="860">
        <v>0</v>
      </c>
      <c r="PU160" s="860">
        <v>-6.999999999999984E-2</v>
      </c>
      <c r="PV160" s="860">
        <v>-6.999999999999984E-2</v>
      </c>
      <c r="PW160" s="860">
        <v>-6.999999999999984E-2</v>
      </c>
      <c r="PX160" s="860">
        <v>-6.999999999999984E-2</v>
      </c>
      <c r="PY160" s="860">
        <v>-4.0000000000000036E-2</v>
      </c>
      <c r="PZ160" s="860">
        <v>-4.0000000000000036E-2</v>
      </c>
      <c r="QA160" s="860">
        <v>-0.18999999999999995</v>
      </c>
      <c r="QB160" s="860">
        <v>-0.18999999999999995</v>
      </c>
      <c r="QC160" s="860">
        <v>-0.18999999999999995</v>
      </c>
      <c r="QD160" s="860">
        <v>-0.37999999999999989</v>
      </c>
      <c r="QE160" s="860">
        <v>-0.37999999999999989</v>
      </c>
      <c r="QF160" s="860">
        <v>-0.37999999999999989</v>
      </c>
      <c r="QG160" s="860">
        <v>-0.37999999999999989</v>
      </c>
      <c r="QH160" s="860">
        <v>6.0000000000000053E-2</v>
      </c>
      <c r="QI160" s="860">
        <v>6.0000000000000053E-2</v>
      </c>
      <c r="QJ160" s="860">
        <v>6.0000000000000053E-2</v>
      </c>
      <c r="QK160" s="860">
        <v>6.0000000000000053E-2</v>
      </c>
      <c r="QL160" s="860">
        <v>6.0000000000000053E-2</v>
      </c>
      <c r="QM160" s="860">
        <v>6.0000000000000053E-2</v>
      </c>
      <c r="QN160" s="860">
        <v>6.0000000000000053E-2</v>
      </c>
      <c r="QO160" s="860">
        <v>6.0000000000000053E-2</v>
      </c>
      <c r="QP160" s="860">
        <v>1.0000000000000231E-2</v>
      </c>
      <c r="QQ160" s="860">
        <v>1.0000000000000231E-2</v>
      </c>
      <c r="QR160" s="860">
        <v>1.0000000000000231E-2</v>
      </c>
      <c r="QS160" s="860">
        <v>1.0000000000000231E-2</v>
      </c>
      <c r="QT160" s="860">
        <v>1.0000000000000231E-2</v>
      </c>
      <c r="QU160" s="860">
        <v>1.0000000000000231E-2</v>
      </c>
      <c r="QV160" s="860">
        <v>1.0000000000000231E-2</v>
      </c>
      <c r="QW160" s="860">
        <v>2.0000000000000018E-2</v>
      </c>
      <c r="QX160" s="860">
        <v>2.0000000000000018E-2</v>
      </c>
      <c r="QY160" s="860">
        <v>2.0000000000000018E-2</v>
      </c>
      <c r="QZ160" s="860">
        <v>2.0000000000000018E-2</v>
      </c>
      <c r="RA160" s="860">
        <v>2.0000000000000018E-2</v>
      </c>
      <c r="RB160" s="860">
        <v>-0.12000000000000011</v>
      </c>
      <c r="RC160" s="860">
        <v>-0.12000000000000011</v>
      </c>
      <c r="RD160" s="860">
        <v>-0.12000000000000011</v>
      </c>
      <c r="RE160" s="860">
        <v>-0.12000000000000011</v>
      </c>
      <c r="RF160" s="860">
        <v>0</v>
      </c>
      <c r="RG160" s="860">
        <v>0</v>
      </c>
      <c r="RH160" s="860">
        <v>0</v>
      </c>
      <c r="RI160" s="860">
        <v>0</v>
      </c>
      <c r="RJ160" s="860">
        <v>0</v>
      </c>
      <c r="RK160" s="860">
        <v>0</v>
      </c>
      <c r="RL160" s="860">
        <v>0</v>
      </c>
      <c r="RM160" s="860">
        <v>0</v>
      </c>
      <c r="RN160" s="860">
        <v>0</v>
      </c>
      <c r="RO160" s="860">
        <v>0</v>
      </c>
      <c r="RP160" s="860">
        <v>0</v>
      </c>
      <c r="RQ160" s="860">
        <v>0</v>
      </c>
      <c r="RR160" s="860">
        <v>0</v>
      </c>
      <c r="RS160" s="860">
        <v>0</v>
      </c>
      <c r="RT160" s="860">
        <v>0</v>
      </c>
      <c r="RU160" s="860">
        <v>-6.999999999999984E-2</v>
      </c>
      <c r="RV160" s="860">
        <v>-6.999999999999984E-2</v>
      </c>
      <c r="RW160" s="860">
        <v>-6.999999999999984E-2</v>
      </c>
      <c r="RX160" s="860">
        <v>-6.999999999999984E-2</v>
      </c>
      <c r="RY160" s="860">
        <v>-4.0000000000000036E-2</v>
      </c>
      <c r="RZ160" s="860">
        <v>-4.0000000000000036E-2</v>
      </c>
      <c r="SA160" s="860">
        <v>-0.18999999999999995</v>
      </c>
      <c r="SB160" s="860">
        <v>-0.18999999999999995</v>
      </c>
      <c r="SC160" s="860">
        <v>-0.18999999999999995</v>
      </c>
      <c r="SD160" s="860">
        <v>-0.37999999999999989</v>
      </c>
      <c r="SE160" s="860">
        <v>-0.37999999999999989</v>
      </c>
      <c r="SF160" s="860">
        <v>-0.37999999999999989</v>
      </c>
      <c r="SG160" s="860">
        <v>-0.37999999999999989</v>
      </c>
      <c r="SH160" s="860">
        <v>6.0000000000000053E-2</v>
      </c>
      <c r="SI160" s="860">
        <v>6.0000000000000053E-2</v>
      </c>
      <c r="SJ160" s="460">
        <f t="shared" si="67"/>
        <v>6.0000000000000053E-2</v>
      </c>
      <c r="SK160" s="441"/>
      <c r="SL160" s="429"/>
      <c r="SM160" s="429"/>
      <c r="SN160" s="429"/>
    </row>
    <row r="161" spans="1:508" outlineLevel="3" x14ac:dyDescent="0.25">
      <c r="A161" s="429"/>
      <c r="B161" s="438"/>
      <c r="C161" s="647">
        <f>INT($C$40)+3</f>
        <v>4</v>
      </c>
      <c r="D161" s="460"/>
      <c r="E161" s="518"/>
      <c r="F161" s="518"/>
      <c r="G161" s="460"/>
      <c r="H161" s="872"/>
      <c r="I161" s="899" t="s">
        <v>1055</v>
      </c>
      <c r="J161" s="873">
        <f t="shared" si="62"/>
        <v>34</v>
      </c>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v>
      </c>
      <c r="AX161" s="860">
        <v>0</v>
      </c>
      <c r="AY161" s="860">
        <v>0</v>
      </c>
      <c r="AZ161" s="860">
        <v>0</v>
      </c>
      <c r="BA161" s="860">
        <v>0.10000000000000009</v>
      </c>
      <c r="BB161" s="860">
        <v>0.10999999999999988</v>
      </c>
      <c r="BC161" s="860">
        <v>0.10999999999999988</v>
      </c>
      <c r="BD161" s="860">
        <v>0.10999999999999988</v>
      </c>
      <c r="BE161" s="860">
        <v>0.10999999999999988</v>
      </c>
      <c r="BF161" s="860">
        <v>-3.0000000000000027E-2</v>
      </c>
      <c r="BG161" s="860">
        <v>-3.0000000000000027E-2</v>
      </c>
      <c r="BH161" s="860">
        <v>-3.0000000000000027E-2</v>
      </c>
      <c r="BI161" s="860">
        <v>-3.0000000000000027E-2</v>
      </c>
      <c r="BJ161" s="860">
        <v>-3.0000000000000027E-2</v>
      </c>
      <c r="BK161" s="860">
        <v>-3.0000000000000027E-2</v>
      </c>
      <c r="BL161" s="860">
        <v>-3.0000000000000027E-2</v>
      </c>
      <c r="BM161" s="860">
        <v>-3.0000000000000027E-2</v>
      </c>
      <c r="BN161" s="860">
        <v>-2.0000000000000018E-2</v>
      </c>
      <c r="BO161" s="860">
        <v>-2.0000000000000018E-2</v>
      </c>
      <c r="BP161" s="860">
        <v>-2.0000000000000018E-2</v>
      </c>
      <c r="BQ161" s="860">
        <v>-2.0000000000000018E-2</v>
      </c>
      <c r="BR161" s="860">
        <v>-2.0000000000000018E-2</v>
      </c>
      <c r="BS161" s="860">
        <v>-2.0000000000000018E-2</v>
      </c>
      <c r="BT161" s="860">
        <v>-2.0000000000000018E-2</v>
      </c>
      <c r="BU161" s="860">
        <v>1.0000000000000231E-2</v>
      </c>
      <c r="BV161" s="860">
        <v>1.0000000000000231E-2</v>
      </c>
      <c r="BW161" s="860">
        <v>1.0000000000000231E-2</v>
      </c>
      <c r="BX161" s="860">
        <v>1.0000000000000231E-2</v>
      </c>
      <c r="BY161" s="860">
        <v>2.0000000000000018E-2</v>
      </c>
      <c r="BZ161" s="860">
        <v>2.0000000000000018E-2</v>
      </c>
      <c r="CA161" s="860">
        <v>4.9999999999999822E-2</v>
      </c>
      <c r="CB161" s="860">
        <v>4.9999999999999822E-2</v>
      </c>
      <c r="CC161" s="860">
        <v>4.9999999999999822E-2</v>
      </c>
      <c r="CD161" s="860">
        <v>0.13</v>
      </c>
      <c r="CE161" s="860">
        <v>0.13</v>
      </c>
      <c r="CF161" s="860">
        <v>0.13</v>
      </c>
      <c r="CG161" s="860">
        <v>0.13</v>
      </c>
      <c r="CH161" s="860">
        <v>0.24</v>
      </c>
      <c r="CI161" s="860">
        <v>0.21999999999999997</v>
      </c>
      <c r="CJ161" s="860">
        <v>0.21999999999999997</v>
      </c>
      <c r="CK161" s="860">
        <v>0.21999999999999997</v>
      </c>
      <c r="CL161" s="860">
        <v>0.21999999999999997</v>
      </c>
      <c r="CM161" s="860">
        <v>0.21999999999999997</v>
      </c>
      <c r="CN161" s="860">
        <v>0.21999999999999997</v>
      </c>
      <c r="CO161" s="860">
        <v>0.21999999999999997</v>
      </c>
      <c r="CP161" s="860">
        <v>0.21999999999999997</v>
      </c>
      <c r="CQ161" s="860">
        <v>0.21999999999999997</v>
      </c>
      <c r="CR161" s="860">
        <v>0.21999999999999997</v>
      </c>
      <c r="CS161" s="860">
        <v>0.21999999999999997</v>
      </c>
      <c r="CT161" s="860">
        <v>0.21999999999999997</v>
      </c>
      <c r="CU161" s="860">
        <v>0.21999999999999997</v>
      </c>
      <c r="CV161" s="860">
        <v>0.21999999999999997</v>
      </c>
      <c r="CW161" s="860">
        <v>-9.9999999999999867E-2</v>
      </c>
      <c r="CX161" s="860">
        <v>-9.9999999999999867E-2</v>
      </c>
      <c r="CY161" s="860">
        <v>-9.9999999999999867E-2</v>
      </c>
      <c r="CZ161" s="860">
        <v>-9.9999999999999867E-2</v>
      </c>
      <c r="DA161" s="860">
        <v>-9.9999999999999867E-2</v>
      </c>
      <c r="DB161" s="860">
        <v>-1.0000000000000009E-2</v>
      </c>
      <c r="DC161" s="860">
        <v>-1.0000000000000009E-2</v>
      </c>
      <c r="DD161" s="860">
        <v>-1.0000000000000009E-2</v>
      </c>
      <c r="DE161" s="860">
        <v>-1.0000000000000009E-2</v>
      </c>
      <c r="DF161" s="860">
        <v>-1.0000000000000009E-2</v>
      </c>
      <c r="DG161" s="860">
        <v>0</v>
      </c>
      <c r="DH161" s="860">
        <v>0</v>
      </c>
      <c r="DI161" s="860">
        <v>0</v>
      </c>
      <c r="DJ161" s="860">
        <v>0</v>
      </c>
      <c r="DK161" s="860">
        <v>0</v>
      </c>
      <c r="DL161" s="860">
        <v>0</v>
      </c>
      <c r="DM161" s="860">
        <v>0</v>
      </c>
      <c r="DN161" s="860">
        <v>3.0000000000000249E-2</v>
      </c>
      <c r="DO161" s="860">
        <v>3.0000000000000249E-2</v>
      </c>
      <c r="DP161" s="860">
        <v>3.0000000000000249E-2</v>
      </c>
      <c r="DQ161" s="860">
        <v>3.0000000000000249E-2</v>
      </c>
      <c r="DR161" s="860">
        <v>3.0000000000000249E-2</v>
      </c>
      <c r="DS161" s="860">
        <v>3.0000000000000249E-2</v>
      </c>
      <c r="DT161" s="860">
        <v>3.0000000000000249E-2</v>
      </c>
      <c r="DU161" s="860">
        <v>-4.0000000000000036E-2</v>
      </c>
      <c r="DV161" s="860">
        <v>-4.0000000000000036E-2</v>
      </c>
      <c r="DW161" s="860">
        <v>-4.0000000000000036E-2</v>
      </c>
      <c r="DX161" s="860">
        <v>-4.0000000000000036E-2</v>
      </c>
      <c r="DY161" s="860">
        <v>-4.9999999999999822E-2</v>
      </c>
      <c r="DZ161" s="860">
        <v>-4.9999999999999822E-2</v>
      </c>
      <c r="EA161" s="860">
        <v>-8.0000000000000071E-2</v>
      </c>
      <c r="EB161" s="860">
        <v>-8.0000000000000071E-2</v>
      </c>
      <c r="EC161" s="860">
        <v>-8.0000000000000071E-2</v>
      </c>
      <c r="ED161" s="860">
        <v>-5.0000000000000044E-2</v>
      </c>
      <c r="EE161" s="860">
        <v>-5.0000000000000044E-2</v>
      </c>
      <c r="EF161" s="860">
        <v>-5.0000000000000044E-2</v>
      </c>
      <c r="EG161" s="860">
        <v>-5.0000000000000044E-2</v>
      </c>
      <c r="EH161" s="860">
        <v>0.11999999999999988</v>
      </c>
      <c r="EI161" s="860">
        <v>0.10999999999999988</v>
      </c>
      <c r="EJ161" s="860">
        <v>0.10999999999999988</v>
      </c>
      <c r="EK161" s="860">
        <v>0.10999999999999988</v>
      </c>
      <c r="EL161" s="860">
        <v>0.10999999999999988</v>
      </c>
      <c r="EM161" s="860">
        <v>0.10999999999999988</v>
      </c>
      <c r="EN161" s="860">
        <v>0.10999999999999988</v>
      </c>
      <c r="EO161" s="860">
        <v>0.10999999999999988</v>
      </c>
      <c r="EP161" s="860">
        <v>0.20999999999999974</v>
      </c>
      <c r="EQ161" s="860">
        <v>0.20999999999999974</v>
      </c>
      <c r="ER161" s="860">
        <v>0.20999999999999974</v>
      </c>
      <c r="ES161" s="860">
        <v>0.20999999999999974</v>
      </c>
      <c r="ET161" s="860">
        <v>0.20999999999999974</v>
      </c>
      <c r="EU161" s="860">
        <v>0.20999999999999974</v>
      </c>
      <c r="EV161" s="860">
        <v>0.20999999999999974</v>
      </c>
      <c r="EW161" s="860">
        <v>0.14000000000000012</v>
      </c>
      <c r="EX161" s="860">
        <v>0.14000000000000012</v>
      </c>
      <c r="EY161" s="860">
        <v>0.14000000000000012</v>
      </c>
      <c r="EZ161" s="860">
        <v>0.14000000000000012</v>
      </c>
      <c r="FA161" s="860">
        <v>0.14000000000000012</v>
      </c>
      <c r="FB161" s="860">
        <v>-3.0000000000000027E-2</v>
      </c>
      <c r="FC161" s="860">
        <v>-3.0000000000000027E-2</v>
      </c>
      <c r="FD161" s="860">
        <v>-3.0000000000000027E-2</v>
      </c>
      <c r="FE161" s="860">
        <v>-3.0000000000000027E-2</v>
      </c>
      <c r="FF161" s="860">
        <v>0</v>
      </c>
      <c r="FG161" s="860">
        <v>0</v>
      </c>
      <c r="FH161" s="860">
        <v>0</v>
      </c>
      <c r="FI161" s="860">
        <v>0</v>
      </c>
      <c r="FJ161" s="860">
        <v>0</v>
      </c>
      <c r="FK161" s="860">
        <v>0</v>
      </c>
      <c r="FL161" s="860">
        <v>0</v>
      </c>
      <c r="FM161" s="860">
        <v>0</v>
      </c>
      <c r="FN161" s="860">
        <v>-2.0000000000000018E-2</v>
      </c>
      <c r="FO161" s="860">
        <v>-2.0000000000000018E-2</v>
      </c>
      <c r="FP161" s="860">
        <v>-2.0000000000000018E-2</v>
      </c>
      <c r="FQ161" s="860">
        <v>-2.0000000000000018E-2</v>
      </c>
      <c r="FR161" s="860">
        <v>-2.0000000000000018E-2</v>
      </c>
      <c r="FS161" s="860">
        <v>-2.0000000000000018E-2</v>
      </c>
      <c r="FT161" s="860">
        <v>-2.0000000000000018E-2</v>
      </c>
      <c r="FU161" s="860">
        <v>-1.0000000000000231E-2</v>
      </c>
      <c r="FV161" s="860">
        <v>-1.0000000000000231E-2</v>
      </c>
      <c r="FW161" s="860">
        <v>-1.0000000000000231E-2</v>
      </c>
      <c r="FX161" s="860">
        <v>-1.0000000000000231E-2</v>
      </c>
      <c r="FY161" s="860">
        <v>-3.0000000000000249E-2</v>
      </c>
      <c r="FZ161" s="860">
        <v>-3.0000000000000249E-2</v>
      </c>
      <c r="GA161" s="860">
        <v>-4.9999999999999822E-2</v>
      </c>
      <c r="GB161" s="860">
        <v>-4.9999999999999822E-2</v>
      </c>
      <c r="GC161" s="860">
        <v>-4.9999999999999822E-2</v>
      </c>
      <c r="GD161" s="860">
        <v>-0.10999999999999988</v>
      </c>
      <c r="GE161" s="860">
        <v>-0.10999999999999988</v>
      </c>
      <c r="GF161" s="860">
        <v>-0.10999999999999988</v>
      </c>
      <c r="GG161" s="860">
        <v>-0.10999999999999988</v>
      </c>
      <c r="GH161" s="860">
        <v>0.10000000000000009</v>
      </c>
      <c r="GI161" s="860">
        <v>0.10000000000000009</v>
      </c>
      <c r="GJ161" s="860">
        <v>0.10000000000000009</v>
      </c>
      <c r="GK161" s="860">
        <v>0.10000000000000009</v>
      </c>
      <c r="GL161" s="860">
        <v>0.10000000000000009</v>
      </c>
      <c r="GM161" s="860">
        <v>0.10000000000000009</v>
      </c>
      <c r="GN161" s="860">
        <v>0.10000000000000009</v>
      </c>
      <c r="GO161" s="860">
        <v>0.10000000000000009</v>
      </c>
      <c r="GP161" s="860">
        <v>0.1399999999999999</v>
      </c>
      <c r="GQ161" s="860">
        <v>0.1399999999999999</v>
      </c>
      <c r="GR161" s="860">
        <v>0.1399999999999999</v>
      </c>
      <c r="GS161" s="860">
        <v>0.1399999999999999</v>
      </c>
      <c r="GT161" s="860">
        <v>0.1399999999999999</v>
      </c>
      <c r="GU161" s="860">
        <v>0.1399999999999999</v>
      </c>
      <c r="GV161" s="860">
        <v>0.1399999999999999</v>
      </c>
      <c r="GW161" s="860">
        <v>0.37000000000000011</v>
      </c>
      <c r="GX161" s="860">
        <v>0.37000000000000011</v>
      </c>
      <c r="GY161" s="860">
        <v>0.37000000000000011</v>
      </c>
      <c r="GZ161" s="860">
        <v>0.37000000000000011</v>
      </c>
      <c r="HA161" s="860">
        <v>0.37000000000000011</v>
      </c>
      <c r="HB161" s="860">
        <v>-3.9999999999999813E-2</v>
      </c>
      <c r="HC161" s="860">
        <v>-3.9999999999999813E-2</v>
      </c>
      <c r="HD161" s="860">
        <v>-3.9999999999999813E-2</v>
      </c>
      <c r="HE161" s="860">
        <v>-3.9999999999999813E-2</v>
      </c>
      <c r="HF161" s="860">
        <v>-2.9999999999999805E-2</v>
      </c>
      <c r="HG161" s="860">
        <v>-2.0000000000000018E-2</v>
      </c>
      <c r="HH161" s="860">
        <v>-2.0000000000000018E-2</v>
      </c>
      <c r="HI161" s="860">
        <v>-2.0000000000000018E-2</v>
      </c>
      <c r="HJ161" s="860">
        <v>-2.0000000000000018E-2</v>
      </c>
      <c r="HK161" s="860">
        <v>-2.0000000000000018E-2</v>
      </c>
      <c r="HL161" s="860">
        <v>-2.0000000000000018E-2</v>
      </c>
      <c r="HM161" s="860">
        <v>-2.0000000000000018E-2</v>
      </c>
      <c r="HN161" s="860">
        <v>9.9999999999997868E-3</v>
      </c>
      <c r="HO161" s="860">
        <v>9.9999999999997868E-3</v>
      </c>
      <c r="HP161" s="860">
        <v>9.9999999999997868E-3</v>
      </c>
      <c r="HQ161" s="860">
        <v>9.9999999999997868E-3</v>
      </c>
      <c r="HR161" s="860">
        <v>9.9999999999997868E-3</v>
      </c>
      <c r="HS161" s="860">
        <v>9.9999999999997868E-3</v>
      </c>
      <c r="HT161" s="860">
        <v>9.9999999999997868E-3</v>
      </c>
      <c r="HU161" s="860">
        <v>0</v>
      </c>
      <c r="HV161" s="860">
        <v>0</v>
      </c>
      <c r="HW161" s="860">
        <v>0</v>
      </c>
      <c r="HX161" s="860">
        <v>0</v>
      </c>
      <c r="HY161" s="860">
        <v>-2.0000000000000018E-2</v>
      </c>
      <c r="HZ161" s="860">
        <v>-2.0000000000000018E-2</v>
      </c>
      <c r="IA161" s="860">
        <v>-8.9999999999999858E-2</v>
      </c>
      <c r="IB161" s="860">
        <v>-8.9999999999999858E-2</v>
      </c>
      <c r="IC161" s="860">
        <v>-8.9999999999999858E-2</v>
      </c>
      <c r="ID161" s="860">
        <v>-9.9999999999999867E-2</v>
      </c>
      <c r="IE161" s="860">
        <v>-9.9999999999999867E-2</v>
      </c>
      <c r="IF161" s="860">
        <v>-9.9999999999999867E-2</v>
      </c>
      <c r="IG161" s="860">
        <v>-9.9999999999999867E-2</v>
      </c>
      <c r="IH161" s="860">
        <v>0.12000000000000011</v>
      </c>
      <c r="II161" s="860">
        <v>0.12000000000000011</v>
      </c>
      <c r="IJ161" s="860">
        <v>0.12000000000000011</v>
      </c>
      <c r="IK161" s="860">
        <v>0.12000000000000011</v>
      </c>
      <c r="IL161" s="860">
        <v>0.12000000000000011</v>
      </c>
      <c r="IM161" s="860">
        <v>0.12000000000000011</v>
      </c>
      <c r="IN161" s="860">
        <v>0.12000000000000011</v>
      </c>
      <c r="IO161" s="860">
        <v>0.12000000000000011</v>
      </c>
      <c r="IP161" s="860">
        <v>0.1100000000000001</v>
      </c>
      <c r="IQ161" s="860">
        <v>0.1100000000000001</v>
      </c>
      <c r="IR161" s="860">
        <v>0.1100000000000001</v>
      </c>
      <c r="IS161" s="860">
        <v>0.1100000000000001</v>
      </c>
      <c r="IT161" s="860">
        <v>0.1100000000000001</v>
      </c>
      <c r="IU161" s="860">
        <v>0.1100000000000001</v>
      </c>
      <c r="IV161" s="860">
        <v>0.1100000000000001</v>
      </c>
      <c r="IW161" s="860">
        <v>0.25</v>
      </c>
      <c r="IX161" s="860">
        <v>0.25</v>
      </c>
      <c r="IY161" s="860">
        <v>0.25</v>
      </c>
      <c r="IZ161" s="860">
        <v>0.25</v>
      </c>
      <c r="JA161" s="860">
        <v>0.25</v>
      </c>
      <c r="JB161" s="860">
        <v>-6.0000000000000053E-2</v>
      </c>
      <c r="JC161" s="860">
        <v>-6.0000000000000053E-2</v>
      </c>
      <c r="JD161" s="860">
        <v>-6.0000000000000053E-2</v>
      </c>
      <c r="JE161" s="860">
        <v>-6.0000000000000053E-2</v>
      </c>
      <c r="JF161" s="860">
        <v>-2.0000000000000018E-2</v>
      </c>
      <c r="JG161" s="860">
        <v>-2.0000000000000018E-2</v>
      </c>
      <c r="JH161" s="860">
        <v>-2.0000000000000018E-2</v>
      </c>
      <c r="JI161" s="860">
        <v>-2.0000000000000018E-2</v>
      </c>
      <c r="JJ161" s="860">
        <v>-2.0000000000000018E-2</v>
      </c>
      <c r="JK161" s="860">
        <v>-2.0000000000000018E-2</v>
      </c>
      <c r="JL161" s="860">
        <v>-2.0000000000000018E-2</v>
      </c>
      <c r="JM161" s="860">
        <v>-2.0000000000000018E-2</v>
      </c>
      <c r="JN161" s="860">
        <v>4.9999999999999822E-2</v>
      </c>
      <c r="JO161" s="860">
        <v>4.9999999999999822E-2</v>
      </c>
      <c r="JP161" s="860">
        <v>4.9999999999999822E-2</v>
      </c>
      <c r="JQ161" s="860">
        <v>4.9999999999999822E-2</v>
      </c>
      <c r="JR161" s="860">
        <v>4.9999999999999822E-2</v>
      </c>
      <c r="JS161" s="860">
        <v>4.9999999999999822E-2</v>
      </c>
      <c r="JT161" s="860">
        <v>4.9999999999999822E-2</v>
      </c>
      <c r="JU161" s="860">
        <v>-6.0000000000000053E-2</v>
      </c>
      <c r="JV161" s="860">
        <v>-6.0000000000000053E-2</v>
      </c>
      <c r="JW161" s="860">
        <v>-6.0000000000000053E-2</v>
      </c>
      <c r="JX161" s="860">
        <v>-6.0000000000000053E-2</v>
      </c>
      <c r="JY161" s="860">
        <v>-2.0000000000000018E-2</v>
      </c>
      <c r="JZ161" s="860">
        <v>-2.0000000000000018E-2</v>
      </c>
      <c r="KA161" s="860">
        <v>-0.12999999999999989</v>
      </c>
      <c r="KB161" s="860">
        <v>-0.12999999999999989</v>
      </c>
      <c r="KC161" s="860">
        <v>-0.12999999999999989</v>
      </c>
      <c r="KD161" s="860">
        <v>-0.22999999999999998</v>
      </c>
      <c r="KE161" s="860">
        <v>-0.22999999999999998</v>
      </c>
      <c r="KF161" s="860">
        <v>-0.22999999999999998</v>
      </c>
      <c r="KG161" s="860">
        <v>-0.22999999999999998</v>
      </c>
      <c r="KH161" s="860">
        <v>0.10000000000000009</v>
      </c>
      <c r="KI161" s="860">
        <v>0.11000000000000032</v>
      </c>
      <c r="KJ161" s="860">
        <v>0.11000000000000032</v>
      </c>
      <c r="KK161" s="860">
        <v>0.11000000000000032</v>
      </c>
      <c r="KL161" s="860">
        <v>0.11000000000000032</v>
      </c>
      <c r="KM161" s="860">
        <v>0.11000000000000032</v>
      </c>
      <c r="KN161" s="860">
        <v>0.11000000000000032</v>
      </c>
      <c r="KO161" s="860">
        <v>0.11000000000000032</v>
      </c>
      <c r="KP161" s="860">
        <v>0.15000000000000013</v>
      </c>
      <c r="KQ161" s="860">
        <v>0.15000000000000013</v>
      </c>
      <c r="KR161" s="860">
        <v>0.15000000000000013</v>
      </c>
      <c r="KS161" s="860">
        <v>0.15000000000000013</v>
      </c>
      <c r="KT161" s="860">
        <v>0.15000000000000013</v>
      </c>
      <c r="KU161" s="860">
        <v>0.15000000000000013</v>
      </c>
      <c r="KV161" s="860">
        <v>0.15000000000000013</v>
      </c>
      <c r="KW161" s="860">
        <v>0.45000000000000018</v>
      </c>
      <c r="KX161" s="860">
        <v>0.45000000000000018</v>
      </c>
      <c r="KY161" s="860">
        <v>0.45000000000000018</v>
      </c>
      <c r="KZ161" s="860">
        <v>0.45000000000000018</v>
      </c>
      <c r="LA161" s="860">
        <v>0.45000000000000018</v>
      </c>
      <c r="LB161" s="860">
        <v>0</v>
      </c>
      <c r="LC161" s="860">
        <v>0</v>
      </c>
      <c r="LD161" s="860">
        <v>0</v>
      </c>
      <c r="LE161" s="860">
        <v>0</v>
      </c>
      <c r="LF161" s="860">
        <v>0</v>
      </c>
      <c r="LG161" s="860">
        <v>-9.9999999999997868E-3</v>
      </c>
      <c r="LH161" s="860">
        <v>-9.9999999999997868E-3</v>
      </c>
      <c r="LI161" s="860">
        <v>-9.9999999999997868E-3</v>
      </c>
      <c r="LJ161" s="860">
        <v>-9.9999999999997868E-3</v>
      </c>
      <c r="LK161" s="860">
        <v>-9.9999999999997868E-3</v>
      </c>
      <c r="LL161" s="860">
        <v>-9.9999999999997868E-3</v>
      </c>
      <c r="LM161" s="860">
        <v>-9.9999999999997868E-3</v>
      </c>
      <c r="LN161" s="860">
        <v>0</v>
      </c>
      <c r="LO161" s="860">
        <v>0</v>
      </c>
      <c r="LP161" s="860">
        <v>0</v>
      </c>
      <c r="LQ161" s="860">
        <v>0</v>
      </c>
      <c r="LR161" s="860">
        <v>0</v>
      </c>
      <c r="LS161" s="860">
        <v>0</v>
      </c>
      <c r="LT161" s="860">
        <v>0</v>
      </c>
      <c r="LU161" s="860">
        <v>-6.999999999999984E-2</v>
      </c>
      <c r="LV161" s="860">
        <v>-6.999999999999984E-2</v>
      </c>
      <c r="LW161" s="860">
        <v>-6.999999999999984E-2</v>
      </c>
      <c r="LX161" s="860">
        <v>-6.999999999999984E-2</v>
      </c>
      <c r="LY161" s="860">
        <v>-4.0000000000000036E-2</v>
      </c>
      <c r="LZ161" s="860">
        <v>-4.0000000000000036E-2</v>
      </c>
      <c r="MA161" s="860">
        <v>-0.18999999999999995</v>
      </c>
      <c r="MB161" s="860">
        <v>-0.18999999999999995</v>
      </c>
      <c r="MC161" s="860">
        <v>-0.18999999999999995</v>
      </c>
      <c r="MD161" s="860">
        <v>-0.37999999999999989</v>
      </c>
      <c r="ME161" s="860">
        <v>-0.37999999999999989</v>
      </c>
      <c r="MF161" s="860">
        <v>-0.37999999999999989</v>
      </c>
      <c r="MG161" s="860">
        <v>-0.37999999999999989</v>
      </c>
      <c r="MH161" s="860">
        <v>6.0000000000000053E-2</v>
      </c>
      <c r="MI161" s="860">
        <v>6.0000000000000053E-2</v>
      </c>
      <c r="MJ161" s="860">
        <v>6.0000000000000053E-2</v>
      </c>
      <c r="MK161" s="860">
        <v>6.0000000000000053E-2</v>
      </c>
      <c r="ML161" s="860">
        <v>6.0000000000000053E-2</v>
      </c>
      <c r="MM161" s="860">
        <v>6.0000000000000053E-2</v>
      </c>
      <c r="MN161" s="860">
        <v>6.0000000000000053E-2</v>
      </c>
      <c r="MO161" s="860">
        <v>6.0000000000000053E-2</v>
      </c>
      <c r="MP161" s="860">
        <v>1.0000000000000231E-2</v>
      </c>
      <c r="MQ161" s="860">
        <v>1.0000000000000231E-2</v>
      </c>
      <c r="MR161" s="860">
        <v>1.0000000000000231E-2</v>
      </c>
      <c r="MS161" s="860">
        <v>1.0000000000000231E-2</v>
      </c>
      <c r="MT161" s="860">
        <v>1.0000000000000231E-2</v>
      </c>
      <c r="MU161" s="860">
        <v>1.0000000000000231E-2</v>
      </c>
      <c r="MV161" s="860">
        <v>1.0000000000000231E-2</v>
      </c>
      <c r="MW161" s="860">
        <v>2.0000000000000018E-2</v>
      </c>
      <c r="MX161" s="860">
        <v>2.0000000000000018E-2</v>
      </c>
      <c r="MY161" s="860">
        <v>2.0000000000000018E-2</v>
      </c>
      <c r="MZ161" s="860">
        <v>2.0000000000000018E-2</v>
      </c>
      <c r="NA161" s="860">
        <v>2.0000000000000018E-2</v>
      </c>
      <c r="NB161" s="860">
        <v>-0.12000000000000011</v>
      </c>
      <c r="NC161" s="860">
        <v>-0.12000000000000011</v>
      </c>
      <c r="ND161" s="860">
        <v>-0.12000000000000011</v>
      </c>
      <c r="NE161" s="860">
        <v>-0.12000000000000011</v>
      </c>
      <c r="NF161" s="860">
        <v>-9.9999999999997868E-3</v>
      </c>
      <c r="NG161" s="860">
        <v>-9.9999999999997868E-3</v>
      </c>
      <c r="NH161" s="860">
        <v>-9.9999999999997868E-3</v>
      </c>
      <c r="NI161" s="860">
        <v>-9.9999999999997868E-3</v>
      </c>
      <c r="NJ161" s="860">
        <v>-9.9999999999997868E-3</v>
      </c>
      <c r="NK161" s="860">
        <v>-9.9999999999997868E-3</v>
      </c>
      <c r="NL161" s="860">
        <v>-9.9999999999997868E-3</v>
      </c>
      <c r="NM161" s="860">
        <v>-9.9999999999997868E-3</v>
      </c>
      <c r="NN161" s="860">
        <v>0</v>
      </c>
      <c r="NO161" s="860">
        <v>0</v>
      </c>
      <c r="NP161" s="860">
        <v>0</v>
      </c>
      <c r="NQ161" s="860">
        <v>0</v>
      </c>
      <c r="NR161" s="860">
        <v>0</v>
      </c>
      <c r="NS161" s="860">
        <v>0</v>
      </c>
      <c r="NT161" s="860">
        <v>0</v>
      </c>
      <c r="NU161" s="860">
        <v>-6.999999999999984E-2</v>
      </c>
      <c r="NV161" s="860">
        <v>-6.999999999999984E-2</v>
      </c>
      <c r="NW161" s="860">
        <v>-6.999999999999984E-2</v>
      </c>
      <c r="NX161" s="860">
        <v>-6.999999999999984E-2</v>
      </c>
      <c r="NY161" s="860">
        <v>-4.0000000000000036E-2</v>
      </c>
      <c r="NZ161" s="860">
        <v>-4.0000000000000036E-2</v>
      </c>
      <c r="OA161" s="860">
        <v>-0.18999999999999995</v>
      </c>
      <c r="OB161" s="860">
        <v>-0.18999999999999995</v>
      </c>
      <c r="OC161" s="860">
        <v>-0.18999999999999995</v>
      </c>
      <c r="OD161" s="860">
        <v>-0.37999999999999989</v>
      </c>
      <c r="OE161" s="860">
        <v>-0.37999999999999989</v>
      </c>
      <c r="OF161" s="860">
        <v>-0.37999999999999989</v>
      </c>
      <c r="OG161" s="860">
        <v>-0.37999999999999989</v>
      </c>
      <c r="OH161" s="860">
        <v>6.0000000000000053E-2</v>
      </c>
      <c r="OI161" s="860">
        <v>6.0000000000000053E-2</v>
      </c>
      <c r="OJ161" s="860">
        <v>6.0000000000000053E-2</v>
      </c>
      <c r="OK161" s="860">
        <v>6.0000000000000053E-2</v>
      </c>
      <c r="OL161" s="860">
        <v>6.0000000000000053E-2</v>
      </c>
      <c r="OM161" s="860">
        <v>6.0000000000000053E-2</v>
      </c>
      <c r="ON161" s="860">
        <v>6.0000000000000053E-2</v>
      </c>
      <c r="OO161" s="860">
        <v>6.0000000000000053E-2</v>
      </c>
      <c r="OP161" s="860">
        <v>1.0000000000000231E-2</v>
      </c>
      <c r="OQ161" s="860">
        <v>1.0000000000000231E-2</v>
      </c>
      <c r="OR161" s="860">
        <v>1.0000000000000231E-2</v>
      </c>
      <c r="OS161" s="860">
        <v>1.0000000000000231E-2</v>
      </c>
      <c r="OT161" s="860">
        <v>1.0000000000000231E-2</v>
      </c>
      <c r="OU161" s="860">
        <v>1.0000000000000231E-2</v>
      </c>
      <c r="OV161" s="860">
        <v>1.0000000000000231E-2</v>
      </c>
      <c r="OW161" s="860">
        <v>2.0000000000000018E-2</v>
      </c>
      <c r="OX161" s="860">
        <v>2.0000000000000018E-2</v>
      </c>
      <c r="OY161" s="860">
        <v>2.0000000000000018E-2</v>
      </c>
      <c r="OZ161" s="860">
        <v>2.0000000000000018E-2</v>
      </c>
      <c r="PA161" s="860">
        <v>2.0000000000000018E-2</v>
      </c>
      <c r="PB161" s="860">
        <v>-0.12000000000000011</v>
      </c>
      <c r="PC161" s="860">
        <v>-0.12000000000000011</v>
      </c>
      <c r="PD161" s="860">
        <v>-0.12000000000000011</v>
      </c>
      <c r="PE161" s="860">
        <v>-0.12000000000000011</v>
      </c>
      <c r="PF161" s="860">
        <v>-9.9999999999997868E-3</v>
      </c>
      <c r="PG161" s="860">
        <v>-9.9999999999997868E-3</v>
      </c>
      <c r="PH161" s="860">
        <v>-9.9999999999997868E-3</v>
      </c>
      <c r="PI161" s="860">
        <v>-9.9999999999997868E-3</v>
      </c>
      <c r="PJ161" s="860">
        <v>-9.9999999999997868E-3</v>
      </c>
      <c r="PK161" s="860">
        <v>-9.9999999999997868E-3</v>
      </c>
      <c r="PL161" s="860">
        <v>-9.9999999999997868E-3</v>
      </c>
      <c r="PM161" s="860">
        <v>-9.9999999999997868E-3</v>
      </c>
      <c r="PN161" s="860">
        <v>0</v>
      </c>
      <c r="PO161" s="860">
        <v>0</v>
      </c>
      <c r="PP161" s="860">
        <v>0</v>
      </c>
      <c r="PQ161" s="860">
        <v>0</v>
      </c>
      <c r="PR161" s="860">
        <v>0</v>
      </c>
      <c r="PS161" s="860">
        <v>0</v>
      </c>
      <c r="PT161" s="860">
        <v>0</v>
      </c>
      <c r="PU161" s="860">
        <v>-6.999999999999984E-2</v>
      </c>
      <c r="PV161" s="860">
        <v>-6.999999999999984E-2</v>
      </c>
      <c r="PW161" s="860">
        <v>-6.999999999999984E-2</v>
      </c>
      <c r="PX161" s="860">
        <v>-6.999999999999984E-2</v>
      </c>
      <c r="PY161" s="860">
        <v>-4.0000000000000036E-2</v>
      </c>
      <c r="PZ161" s="860">
        <v>-4.0000000000000036E-2</v>
      </c>
      <c r="QA161" s="860">
        <v>-0.18999999999999995</v>
      </c>
      <c r="QB161" s="860">
        <v>-0.18999999999999995</v>
      </c>
      <c r="QC161" s="860">
        <v>-0.18999999999999995</v>
      </c>
      <c r="QD161" s="860">
        <v>-0.37999999999999989</v>
      </c>
      <c r="QE161" s="860">
        <v>-0.37999999999999989</v>
      </c>
      <c r="QF161" s="860">
        <v>-0.37999999999999989</v>
      </c>
      <c r="QG161" s="860">
        <v>-0.37999999999999989</v>
      </c>
      <c r="QH161" s="860">
        <v>6.0000000000000053E-2</v>
      </c>
      <c r="QI161" s="860">
        <v>6.0000000000000053E-2</v>
      </c>
      <c r="QJ161" s="860">
        <v>6.0000000000000053E-2</v>
      </c>
      <c r="QK161" s="860">
        <v>6.0000000000000053E-2</v>
      </c>
      <c r="QL161" s="860">
        <v>6.0000000000000053E-2</v>
      </c>
      <c r="QM161" s="860">
        <v>6.0000000000000053E-2</v>
      </c>
      <c r="QN161" s="860">
        <v>6.0000000000000053E-2</v>
      </c>
      <c r="QO161" s="860">
        <v>6.0000000000000053E-2</v>
      </c>
      <c r="QP161" s="860">
        <v>1.0000000000000231E-2</v>
      </c>
      <c r="QQ161" s="860">
        <v>1.0000000000000231E-2</v>
      </c>
      <c r="QR161" s="860">
        <v>1.0000000000000231E-2</v>
      </c>
      <c r="QS161" s="860">
        <v>1.0000000000000231E-2</v>
      </c>
      <c r="QT161" s="860">
        <v>1.0000000000000231E-2</v>
      </c>
      <c r="QU161" s="860">
        <v>1.0000000000000231E-2</v>
      </c>
      <c r="QV161" s="860">
        <v>1.0000000000000231E-2</v>
      </c>
      <c r="QW161" s="860">
        <v>2.0000000000000018E-2</v>
      </c>
      <c r="QX161" s="860">
        <v>2.0000000000000018E-2</v>
      </c>
      <c r="QY161" s="860">
        <v>2.0000000000000018E-2</v>
      </c>
      <c r="QZ161" s="860">
        <v>2.0000000000000018E-2</v>
      </c>
      <c r="RA161" s="860">
        <v>2.0000000000000018E-2</v>
      </c>
      <c r="RB161" s="860">
        <v>-0.12000000000000011</v>
      </c>
      <c r="RC161" s="860">
        <v>-0.12000000000000011</v>
      </c>
      <c r="RD161" s="860">
        <v>-0.12000000000000011</v>
      </c>
      <c r="RE161" s="860">
        <v>-0.12000000000000011</v>
      </c>
      <c r="RF161" s="860">
        <v>-9.9999999999997868E-3</v>
      </c>
      <c r="RG161" s="860">
        <v>-9.9999999999997868E-3</v>
      </c>
      <c r="RH161" s="860">
        <v>-9.9999999999997868E-3</v>
      </c>
      <c r="RI161" s="860">
        <v>-9.9999999999997868E-3</v>
      </c>
      <c r="RJ161" s="860">
        <v>-9.9999999999997868E-3</v>
      </c>
      <c r="RK161" s="860">
        <v>-9.9999999999997868E-3</v>
      </c>
      <c r="RL161" s="860">
        <v>-9.9999999999997868E-3</v>
      </c>
      <c r="RM161" s="860">
        <v>-9.9999999999997868E-3</v>
      </c>
      <c r="RN161" s="860">
        <v>0</v>
      </c>
      <c r="RO161" s="860">
        <v>0</v>
      </c>
      <c r="RP161" s="860">
        <v>0</v>
      </c>
      <c r="RQ161" s="860">
        <v>0</v>
      </c>
      <c r="RR161" s="860">
        <v>0</v>
      </c>
      <c r="RS161" s="860">
        <v>0</v>
      </c>
      <c r="RT161" s="860">
        <v>0</v>
      </c>
      <c r="RU161" s="860">
        <v>-6.999999999999984E-2</v>
      </c>
      <c r="RV161" s="860">
        <v>-6.999999999999984E-2</v>
      </c>
      <c r="RW161" s="860">
        <v>-6.999999999999984E-2</v>
      </c>
      <c r="RX161" s="860">
        <v>-6.999999999999984E-2</v>
      </c>
      <c r="RY161" s="860">
        <v>-4.0000000000000036E-2</v>
      </c>
      <c r="RZ161" s="860">
        <v>-4.0000000000000036E-2</v>
      </c>
      <c r="SA161" s="860">
        <v>-0.18999999999999995</v>
      </c>
      <c r="SB161" s="860">
        <v>-0.18999999999999995</v>
      </c>
      <c r="SC161" s="860">
        <v>-0.18999999999999995</v>
      </c>
      <c r="SD161" s="860">
        <v>-0.37999999999999989</v>
      </c>
      <c r="SE161" s="860">
        <v>-0.37999999999999989</v>
      </c>
      <c r="SF161" s="860">
        <v>-0.37999999999999989</v>
      </c>
      <c r="SG161" s="860">
        <v>-0.37999999999999989</v>
      </c>
      <c r="SH161" s="860">
        <v>6.0000000000000053E-2</v>
      </c>
      <c r="SI161" s="860">
        <v>6.0000000000000053E-2</v>
      </c>
      <c r="SJ161" s="460">
        <f t="shared" si="67"/>
        <v>6.0000000000000053E-2</v>
      </c>
      <c r="SK161" s="441"/>
      <c r="SL161" s="429"/>
      <c r="SM161" s="429"/>
      <c r="SN161" s="429"/>
    </row>
    <row r="162" spans="1:508" outlineLevel="3" x14ac:dyDescent="0.25">
      <c r="A162" s="429"/>
      <c r="B162" s="438"/>
      <c r="C162" s="647">
        <f t="shared" ref="C162" si="70">INT($C$40)+3</f>
        <v>4</v>
      </c>
      <c r="D162" s="460"/>
      <c r="E162" s="518"/>
      <c r="F162" s="518"/>
      <c r="G162" s="460"/>
      <c r="H162" s="872"/>
      <c r="I162" s="902" t="s">
        <v>1061</v>
      </c>
      <c r="J162" s="873">
        <f t="shared" si="62"/>
        <v>35</v>
      </c>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v>
      </c>
      <c r="AX162" s="860">
        <v>0</v>
      </c>
      <c r="AY162" s="860">
        <v>0</v>
      </c>
      <c r="AZ162" s="860">
        <v>0</v>
      </c>
      <c r="BA162" s="860">
        <v>0.10000000000000009</v>
      </c>
      <c r="BB162" s="860">
        <v>0.10999999999999988</v>
      </c>
      <c r="BC162" s="860">
        <v>0.10999999999999988</v>
      </c>
      <c r="BD162" s="860">
        <v>0.10999999999999988</v>
      </c>
      <c r="BE162" s="860">
        <v>0.10999999999999988</v>
      </c>
      <c r="BF162" s="860">
        <v>-3.0000000000000027E-2</v>
      </c>
      <c r="BG162" s="860">
        <v>-3.0000000000000027E-2</v>
      </c>
      <c r="BH162" s="860">
        <v>-3.0000000000000027E-2</v>
      </c>
      <c r="BI162" s="860">
        <v>-3.0000000000000027E-2</v>
      </c>
      <c r="BJ162" s="860">
        <v>-3.0000000000000027E-2</v>
      </c>
      <c r="BK162" s="860">
        <v>-3.0000000000000027E-2</v>
      </c>
      <c r="BL162" s="860">
        <v>-3.0000000000000027E-2</v>
      </c>
      <c r="BM162" s="860">
        <v>-3.0000000000000027E-2</v>
      </c>
      <c r="BN162" s="860">
        <v>-2.0000000000000018E-2</v>
      </c>
      <c r="BO162" s="860">
        <v>-2.0000000000000018E-2</v>
      </c>
      <c r="BP162" s="860">
        <v>-2.0000000000000018E-2</v>
      </c>
      <c r="BQ162" s="860">
        <v>-2.0000000000000018E-2</v>
      </c>
      <c r="BR162" s="860">
        <v>-2.0000000000000018E-2</v>
      </c>
      <c r="BS162" s="860">
        <v>-2.0000000000000018E-2</v>
      </c>
      <c r="BT162" s="860">
        <v>-2.0000000000000018E-2</v>
      </c>
      <c r="BU162" s="860">
        <v>1.0000000000000231E-2</v>
      </c>
      <c r="BV162" s="860">
        <v>1.0000000000000231E-2</v>
      </c>
      <c r="BW162" s="860">
        <v>1.0000000000000231E-2</v>
      </c>
      <c r="BX162" s="860">
        <v>1.0000000000000231E-2</v>
      </c>
      <c r="BY162" s="860">
        <v>2.0000000000000018E-2</v>
      </c>
      <c r="BZ162" s="860">
        <v>2.0000000000000018E-2</v>
      </c>
      <c r="CA162" s="860">
        <v>4.9999999999999822E-2</v>
      </c>
      <c r="CB162" s="860">
        <v>4.9999999999999822E-2</v>
      </c>
      <c r="CC162" s="860">
        <v>4.9999999999999822E-2</v>
      </c>
      <c r="CD162" s="860">
        <v>0.13</v>
      </c>
      <c r="CE162" s="860">
        <v>0.13</v>
      </c>
      <c r="CF162" s="860">
        <v>0.13</v>
      </c>
      <c r="CG162" s="860">
        <v>0.13</v>
      </c>
      <c r="CH162" s="860">
        <v>0.24</v>
      </c>
      <c r="CI162" s="860">
        <v>0.21999999999999997</v>
      </c>
      <c r="CJ162" s="860">
        <v>0.21999999999999997</v>
      </c>
      <c r="CK162" s="860">
        <v>0.21999999999999997</v>
      </c>
      <c r="CL162" s="860">
        <v>0.21999999999999997</v>
      </c>
      <c r="CM162" s="860">
        <v>0.21999999999999997</v>
      </c>
      <c r="CN162" s="860">
        <v>0.21999999999999997</v>
      </c>
      <c r="CO162" s="860">
        <v>0.21999999999999997</v>
      </c>
      <c r="CP162" s="860">
        <v>0.21999999999999997</v>
      </c>
      <c r="CQ162" s="860">
        <v>0.21999999999999997</v>
      </c>
      <c r="CR162" s="860">
        <v>0.21999999999999997</v>
      </c>
      <c r="CS162" s="860">
        <v>0.21999999999999997</v>
      </c>
      <c r="CT162" s="860">
        <v>0.21999999999999997</v>
      </c>
      <c r="CU162" s="860">
        <v>0.21999999999999997</v>
      </c>
      <c r="CV162" s="860">
        <v>0.21999999999999997</v>
      </c>
      <c r="CW162" s="860">
        <v>-9.9999999999999867E-2</v>
      </c>
      <c r="CX162" s="860">
        <v>-9.9999999999999867E-2</v>
      </c>
      <c r="CY162" s="860">
        <v>-9.9999999999999867E-2</v>
      </c>
      <c r="CZ162" s="860">
        <v>-9.9999999999999867E-2</v>
      </c>
      <c r="DA162" s="860">
        <v>-9.9999999999999867E-2</v>
      </c>
      <c r="DB162" s="860">
        <v>-1.0000000000000009E-2</v>
      </c>
      <c r="DC162" s="860">
        <v>-1.0000000000000009E-2</v>
      </c>
      <c r="DD162" s="860">
        <v>-1.0000000000000009E-2</v>
      </c>
      <c r="DE162" s="860">
        <v>-1.0000000000000009E-2</v>
      </c>
      <c r="DF162" s="860">
        <v>-1.0000000000000009E-2</v>
      </c>
      <c r="DG162" s="860">
        <v>0</v>
      </c>
      <c r="DH162" s="860">
        <v>0</v>
      </c>
      <c r="DI162" s="860">
        <v>0</v>
      </c>
      <c r="DJ162" s="860">
        <v>0</v>
      </c>
      <c r="DK162" s="860">
        <v>0</v>
      </c>
      <c r="DL162" s="860">
        <v>0</v>
      </c>
      <c r="DM162" s="860">
        <v>0</v>
      </c>
      <c r="DN162" s="860">
        <v>4.0000000000000036E-2</v>
      </c>
      <c r="DO162" s="860">
        <v>4.0000000000000036E-2</v>
      </c>
      <c r="DP162" s="860">
        <v>4.0000000000000036E-2</v>
      </c>
      <c r="DQ162" s="860">
        <v>4.0000000000000036E-2</v>
      </c>
      <c r="DR162" s="860">
        <v>4.0000000000000036E-2</v>
      </c>
      <c r="DS162" s="860">
        <v>4.0000000000000036E-2</v>
      </c>
      <c r="DT162" s="860">
        <v>4.0000000000000036E-2</v>
      </c>
      <c r="DU162" s="860">
        <v>-3.0000000000000249E-2</v>
      </c>
      <c r="DV162" s="860">
        <v>-3.0000000000000249E-2</v>
      </c>
      <c r="DW162" s="860">
        <v>-3.0000000000000249E-2</v>
      </c>
      <c r="DX162" s="860">
        <v>-3.0000000000000249E-2</v>
      </c>
      <c r="DY162" s="860">
        <v>-3.9999999999999591E-2</v>
      </c>
      <c r="DZ162" s="860">
        <v>-3.9999999999999591E-2</v>
      </c>
      <c r="EA162" s="860">
        <v>-6.0000000000000053E-2</v>
      </c>
      <c r="EB162" s="860">
        <v>-6.0000000000000053E-2</v>
      </c>
      <c r="EC162" s="860">
        <v>-6.0000000000000053E-2</v>
      </c>
      <c r="ED162" s="860">
        <v>-0.48</v>
      </c>
      <c r="EE162" s="860">
        <v>-0.48</v>
      </c>
      <c r="EF162" s="860">
        <v>-0.48</v>
      </c>
      <c r="EG162" s="860">
        <v>-0.48</v>
      </c>
      <c r="EH162" s="860">
        <v>-0.60999999999999988</v>
      </c>
      <c r="EI162" s="860">
        <v>-0.61999999999999988</v>
      </c>
      <c r="EJ162" s="860">
        <v>-0.61999999999999988</v>
      </c>
      <c r="EK162" s="860">
        <v>-0.61999999999999988</v>
      </c>
      <c r="EL162" s="860">
        <v>-0.61999999999999988</v>
      </c>
      <c r="EM162" s="860">
        <v>-0.61999999999999988</v>
      </c>
      <c r="EN162" s="860">
        <v>-0.61999999999999988</v>
      </c>
      <c r="EO162" s="860">
        <v>-0.61999999999999988</v>
      </c>
      <c r="EP162" s="860">
        <v>2.0000000000000018E-2</v>
      </c>
      <c r="EQ162" s="860">
        <v>2.0000000000000018E-2</v>
      </c>
      <c r="ER162" s="860">
        <v>2.0000000000000018E-2</v>
      </c>
      <c r="ES162" s="860">
        <v>2.0000000000000018E-2</v>
      </c>
      <c r="ET162" s="860">
        <v>2.0000000000000018E-2</v>
      </c>
      <c r="EU162" s="860">
        <v>2.0000000000000018E-2</v>
      </c>
      <c r="EV162" s="860">
        <v>2.0000000000000018E-2</v>
      </c>
      <c r="EW162" s="860">
        <v>8.0000000000000071E-2</v>
      </c>
      <c r="EX162" s="860">
        <v>8.0000000000000071E-2</v>
      </c>
      <c r="EY162" s="860">
        <v>8.0000000000000071E-2</v>
      </c>
      <c r="EZ162" s="860">
        <v>8.0000000000000071E-2</v>
      </c>
      <c r="FA162" s="860">
        <v>8.0000000000000071E-2</v>
      </c>
      <c r="FB162" s="860">
        <v>-7.0000000000000062E-2</v>
      </c>
      <c r="FC162" s="860">
        <v>-7.0000000000000062E-2</v>
      </c>
      <c r="FD162" s="860">
        <v>-7.0000000000000062E-2</v>
      </c>
      <c r="FE162" s="860">
        <v>-7.0000000000000062E-2</v>
      </c>
      <c r="FF162" s="860">
        <v>-2.0000000000000018E-2</v>
      </c>
      <c r="FG162" s="860">
        <v>-1.0000000000000009E-2</v>
      </c>
      <c r="FH162" s="860">
        <v>-1.0000000000000009E-2</v>
      </c>
      <c r="FI162" s="860">
        <v>-1.0000000000000009E-2</v>
      </c>
      <c r="FJ162" s="860">
        <v>-1.0000000000000009E-2</v>
      </c>
      <c r="FK162" s="860">
        <v>-1.0000000000000009E-2</v>
      </c>
      <c r="FL162" s="860">
        <v>-1.0000000000000009E-2</v>
      </c>
      <c r="FM162" s="860">
        <v>-1.0000000000000009E-2</v>
      </c>
      <c r="FN162" s="860">
        <v>-4.0000000000000036E-2</v>
      </c>
      <c r="FO162" s="860">
        <v>-4.0000000000000036E-2</v>
      </c>
      <c r="FP162" s="860">
        <v>-4.0000000000000036E-2</v>
      </c>
      <c r="FQ162" s="860">
        <v>-4.0000000000000036E-2</v>
      </c>
      <c r="FR162" s="860">
        <v>-4.0000000000000036E-2</v>
      </c>
      <c r="FS162" s="860">
        <v>-4.0000000000000036E-2</v>
      </c>
      <c r="FT162" s="860">
        <v>-4.0000000000000036E-2</v>
      </c>
      <c r="FU162" s="860">
        <v>-2.0000000000000018E-2</v>
      </c>
      <c r="FV162" s="860">
        <v>-2.0000000000000018E-2</v>
      </c>
      <c r="FW162" s="860">
        <v>-2.0000000000000018E-2</v>
      </c>
      <c r="FX162" s="860">
        <v>-2.0000000000000018E-2</v>
      </c>
      <c r="FY162" s="860">
        <v>-4.0000000000000036E-2</v>
      </c>
      <c r="FZ162" s="860">
        <v>-4.0000000000000036E-2</v>
      </c>
      <c r="GA162" s="860">
        <v>-6.999999999999984E-2</v>
      </c>
      <c r="GB162" s="860">
        <v>-6.999999999999984E-2</v>
      </c>
      <c r="GC162" s="860">
        <v>-6.999999999999984E-2</v>
      </c>
      <c r="GD162" s="860">
        <v>-0.91999999999999993</v>
      </c>
      <c r="GE162" s="860">
        <v>-0.91999999999999993</v>
      </c>
      <c r="GF162" s="860">
        <v>-0.91999999999999993</v>
      </c>
      <c r="GG162" s="860">
        <v>-0.91999999999999993</v>
      </c>
      <c r="GH162" s="860">
        <v>-0.73999999999999977</v>
      </c>
      <c r="GI162" s="860">
        <v>-0.73999999999999977</v>
      </c>
      <c r="GJ162" s="860">
        <v>-0.73999999999999977</v>
      </c>
      <c r="GK162" s="860">
        <v>-0.73999999999999977</v>
      </c>
      <c r="GL162" s="860">
        <v>-0.73999999999999977</v>
      </c>
      <c r="GM162" s="860">
        <v>-0.73999999999999977</v>
      </c>
      <c r="GN162" s="860">
        <v>-0.73999999999999977</v>
      </c>
      <c r="GO162" s="860">
        <v>-0.73999999999999977</v>
      </c>
      <c r="GP162" s="860">
        <v>9.9999999999999867E-2</v>
      </c>
      <c r="GQ162" s="860">
        <v>9.9999999999999867E-2</v>
      </c>
      <c r="GR162" s="860">
        <v>9.9999999999999867E-2</v>
      </c>
      <c r="GS162" s="860">
        <v>9.9999999999999867E-2</v>
      </c>
      <c r="GT162" s="860">
        <v>9.9999999999999867E-2</v>
      </c>
      <c r="GU162" s="860">
        <v>9.9999999999999867E-2</v>
      </c>
      <c r="GV162" s="860">
        <v>9.9999999999999867E-2</v>
      </c>
      <c r="GW162" s="860">
        <v>0.34000000000000008</v>
      </c>
      <c r="GX162" s="860">
        <v>0.34000000000000008</v>
      </c>
      <c r="GY162" s="860">
        <v>0.34000000000000008</v>
      </c>
      <c r="GZ162" s="860">
        <v>0.34000000000000008</v>
      </c>
      <c r="HA162" s="860">
        <v>0.34000000000000008</v>
      </c>
      <c r="HB162" s="860">
        <v>-5.9999999999999831E-2</v>
      </c>
      <c r="HC162" s="860">
        <v>-5.9999999999999831E-2</v>
      </c>
      <c r="HD162" s="860">
        <v>-5.9999999999999831E-2</v>
      </c>
      <c r="HE162" s="860">
        <v>-5.9999999999999831E-2</v>
      </c>
      <c r="HF162" s="860">
        <v>-2.9999999999999805E-2</v>
      </c>
      <c r="HG162" s="860">
        <v>-2.9999999999999805E-2</v>
      </c>
      <c r="HH162" s="860">
        <v>-2.9999999999999805E-2</v>
      </c>
      <c r="HI162" s="860">
        <v>-2.9999999999999805E-2</v>
      </c>
      <c r="HJ162" s="860">
        <v>-2.9999999999999805E-2</v>
      </c>
      <c r="HK162" s="860">
        <v>-2.9999999999999805E-2</v>
      </c>
      <c r="HL162" s="860">
        <v>-2.9999999999999805E-2</v>
      </c>
      <c r="HM162" s="860">
        <v>-2.9999999999999805E-2</v>
      </c>
      <c r="HN162" s="860">
        <v>9.9999999999997868E-3</v>
      </c>
      <c r="HO162" s="860">
        <v>9.9999999999997868E-3</v>
      </c>
      <c r="HP162" s="860">
        <v>9.9999999999997868E-3</v>
      </c>
      <c r="HQ162" s="860">
        <v>9.9999999999997868E-3</v>
      </c>
      <c r="HR162" s="860">
        <v>9.9999999999997868E-3</v>
      </c>
      <c r="HS162" s="860">
        <v>9.9999999999997868E-3</v>
      </c>
      <c r="HT162" s="860">
        <v>9.9999999999997868E-3</v>
      </c>
      <c r="HU162" s="860">
        <v>0</v>
      </c>
      <c r="HV162" s="860">
        <v>0</v>
      </c>
      <c r="HW162" s="860">
        <v>0</v>
      </c>
      <c r="HX162" s="860">
        <v>0</v>
      </c>
      <c r="HY162" s="860">
        <v>-2.0000000000000018E-2</v>
      </c>
      <c r="HZ162" s="860">
        <v>-2.0000000000000018E-2</v>
      </c>
      <c r="IA162" s="860">
        <v>-0.10999999999999988</v>
      </c>
      <c r="IB162" s="860">
        <v>-0.10999999999999988</v>
      </c>
      <c r="IC162" s="860">
        <v>-0.10999999999999988</v>
      </c>
      <c r="ID162" s="860">
        <v>-0.91999999999999971</v>
      </c>
      <c r="IE162" s="860">
        <v>-0.91999999999999971</v>
      </c>
      <c r="IF162" s="860">
        <v>-0.91999999999999971</v>
      </c>
      <c r="IG162" s="860">
        <v>-0.91999999999999971</v>
      </c>
      <c r="IH162" s="860">
        <v>-0.41000000000000014</v>
      </c>
      <c r="II162" s="860">
        <v>-0.41000000000000014</v>
      </c>
      <c r="IJ162" s="860">
        <v>-0.41000000000000014</v>
      </c>
      <c r="IK162" s="860">
        <v>-0.41000000000000014</v>
      </c>
      <c r="IL162" s="860">
        <v>-0.41000000000000014</v>
      </c>
      <c r="IM162" s="860">
        <v>-0.41000000000000014</v>
      </c>
      <c r="IN162" s="860">
        <v>-0.41000000000000014</v>
      </c>
      <c r="IO162" s="860">
        <v>-0.41000000000000014</v>
      </c>
      <c r="IP162" s="860">
        <v>9.9999999999999867E-2</v>
      </c>
      <c r="IQ162" s="860">
        <v>9.9999999999999867E-2</v>
      </c>
      <c r="IR162" s="860">
        <v>9.9999999999999867E-2</v>
      </c>
      <c r="IS162" s="860">
        <v>9.9999999999999867E-2</v>
      </c>
      <c r="IT162" s="860">
        <v>9.9999999999999867E-2</v>
      </c>
      <c r="IU162" s="860">
        <v>9.9999999999999867E-2</v>
      </c>
      <c r="IV162" s="860">
        <v>9.9999999999999867E-2</v>
      </c>
      <c r="IW162" s="860">
        <v>0.25</v>
      </c>
      <c r="IX162" s="860">
        <v>0.25</v>
      </c>
      <c r="IY162" s="860">
        <v>0.25</v>
      </c>
      <c r="IZ162" s="860">
        <v>0.25</v>
      </c>
      <c r="JA162" s="860">
        <v>0.25</v>
      </c>
      <c r="JB162" s="860">
        <v>-5.0000000000000044E-2</v>
      </c>
      <c r="JC162" s="860">
        <v>-5.0000000000000044E-2</v>
      </c>
      <c r="JD162" s="860">
        <v>-5.0000000000000044E-2</v>
      </c>
      <c r="JE162" s="860">
        <v>-5.0000000000000044E-2</v>
      </c>
      <c r="JF162" s="860">
        <v>-1.0000000000000231E-2</v>
      </c>
      <c r="JG162" s="860">
        <v>-1.0000000000000231E-2</v>
      </c>
      <c r="JH162" s="860">
        <v>-1.0000000000000231E-2</v>
      </c>
      <c r="JI162" s="860">
        <v>-1.0000000000000231E-2</v>
      </c>
      <c r="JJ162" s="860">
        <v>-1.0000000000000231E-2</v>
      </c>
      <c r="JK162" s="860">
        <v>-1.0000000000000231E-2</v>
      </c>
      <c r="JL162" s="860">
        <v>-1.0000000000000231E-2</v>
      </c>
      <c r="JM162" s="860">
        <v>-1.0000000000000231E-2</v>
      </c>
      <c r="JN162" s="860">
        <v>6.999999999999984E-2</v>
      </c>
      <c r="JO162" s="860">
        <v>6.999999999999984E-2</v>
      </c>
      <c r="JP162" s="860">
        <v>6.999999999999984E-2</v>
      </c>
      <c r="JQ162" s="860">
        <v>6.999999999999984E-2</v>
      </c>
      <c r="JR162" s="860">
        <v>6.999999999999984E-2</v>
      </c>
      <c r="JS162" s="860">
        <v>6.999999999999984E-2</v>
      </c>
      <c r="JT162" s="860">
        <v>6.999999999999984E-2</v>
      </c>
      <c r="JU162" s="860">
        <v>-4.0000000000000036E-2</v>
      </c>
      <c r="JV162" s="860">
        <v>-4.0000000000000036E-2</v>
      </c>
      <c r="JW162" s="860">
        <v>-4.0000000000000036E-2</v>
      </c>
      <c r="JX162" s="860">
        <v>-4.0000000000000036E-2</v>
      </c>
      <c r="JY162" s="860">
        <v>0</v>
      </c>
      <c r="JZ162" s="860">
        <v>0</v>
      </c>
      <c r="KA162" s="860">
        <v>-8.9999999999999858E-2</v>
      </c>
      <c r="KB162" s="860">
        <v>-8.9999999999999858E-2</v>
      </c>
      <c r="KC162" s="860">
        <v>-8.9999999999999858E-2</v>
      </c>
      <c r="KD162" s="860">
        <v>-0.66999999999999993</v>
      </c>
      <c r="KE162" s="860">
        <v>-0.66999999999999993</v>
      </c>
      <c r="KF162" s="860">
        <v>-0.66999999999999993</v>
      </c>
      <c r="KG162" s="860">
        <v>-0.66999999999999993</v>
      </c>
      <c r="KH162" s="860">
        <v>-0.25</v>
      </c>
      <c r="KI162" s="860">
        <v>-0.23999999999999977</v>
      </c>
      <c r="KJ162" s="860">
        <v>-0.23999999999999977</v>
      </c>
      <c r="KK162" s="860">
        <v>-0.23999999999999977</v>
      </c>
      <c r="KL162" s="860">
        <v>-0.23999999999999977</v>
      </c>
      <c r="KM162" s="860">
        <v>-0.23999999999999977</v>
      </c>
      <c r="KN162" s="860">
        <v>-0.23999999999999977</v>
      </c>
      <c r="KO162" s="860">
        <v>-0.23999999999999977</v>
      </c>
      <c r="KP162" s="860">
        <v>5.0000000000000044E-2</v>
      </c>
      <c r="KQ162" s="860">
        <v>5.0000000000000044E-2</v>
      </c>
      <c r="KR162" s="860">
        <v>5.0000000000000044E-2</v>
      </c>
      <c r="KS162" s="860">
        <v>5.0000000000000044E-2</v>
      </c>
      <c r="KT162" s="860">
        <v>5.0000000000000044E-2</v>
      </c>
      <c r="KU162" s="860">
        <v>5.0000000000000044E-2</v>
      </c>
      <c r="KV162" s="860">
        <v>5.0000000000000044E-2</v>
      </c>
      <c r="KW162" s="860">
        <v>0.31000000000000005</v>
      </c>
      <c r="KX162" s="860">
        <v>0.31000000000000005</v>
      </c>
      <c r="KY162" s="860">
        <v>0.31000000000000005</v>
      </c>
      <c r="KZ162" s="860">
        <v>0.31000000000000005</v>
      </c>
      <c r="LA162" s="860">
        <v>0.31000000000000005</v>
      </c>
      <c r="LB162" s="860">
        <v>-2.0000000000000018E-2</v>
      </c>
      <c r="LC162" s="860">
        <v>-2.0000000000000018E-2</v>
      </c>
      <c r="LD162" s="860">
        <v>-2.0000000000000018E-2</v>
      </c>
      <c r="LE162" s="860">
        <v>-2.0000000000000018E-2</v>
      </c>
      <c r="LF162" s="860">
        <v>-2.9999999999999805E-2</v>
      </c>
      <c r="LG162" s="860">
        <v>-2.9999999999999805E-2</v>
      </c>
      <c r="LH162" s="860">
        <v>-2.9999999999999805E-2</v>
      </c>
      <c r="LI162" s="860">
        <v>-2.9999999999999805E-2</v>
      </c>
      <c r="LJ162" s="860">
        <v>-2.9999999999999805E-2</v>
      </c>
      <c r="LK162" s="860">
        <v>-2.9999999999999805E-2</v>
      </c>
      <c r="LL162" s="860">
        <v>-2.9999999999999805E-2</v>
      </c>
      <c r="LM162" s="860">
        <v>-2.9999999999999805E-2</v>
      </c>
      <c r="LN162" s="860">
        <v>2.9999999999999805E-2</v>
      </c>
      <c r="LO162" s="860">
        <v>2.9999999999999805E-2</v>
      </c>
      <c r="LP162" s="860">
        <v>2.9999999999999805E-2</v>
      </c>
      <c r="LQ162" s="860">
        <v>2.9999999999999805E-2</v>
      </c>
      <c r="LR162" s="860">
        <v>9.9999999999997868E-3</v>
      </c>
      <c r="LS162" s="860">
        <v>9.9999999999997868E-3</v>
      </c>
      <c r="LT162" s="860">
        <v>9.9999999999997868E-3</v>
      </c>
      <c r="LU162" s="860">
        <v>-6.0000000000000053E-2</v>
      </c>
      <c r="LV162" s="860">
        <v>-6.0000000000000053E-2</v>
      </c>
      <c r="LW162" s="860">
        <v>-6.0000000000000053E-2</v>
      </c>
      <c r="LX162" s="860">
        <v>-6.0000000000000053E-2</v>
      </c>
      <c r="LY162" s="860">
        <v>-2.0000000000000018E-2</v>
      </c>
      <c r="LZ162" s="860">
        <v>-2.0000000000000018E-2</v>
      </c>
      <c r="MA162" s="860">
        <v>-0.16000000000000014</v>
      </c>
      <c r="MB162" s="860">
        <v>-0.16000000000000014</v>
      </c>
      <c r="MC162" s="860">
        <v>-0.16000000000000014</v>
      </c>
      <c r="MD162" s="860">
        <v>-1.1399999999999999</v>
      </c>
      <c r="ME162" s="860">
        <v>-1.1399999999999999</v>
      </c>
      <c r="MF162" s="860">
        <v>-1.1399999999999999</v>
      </c>
      <c r="MG162" s="860">
        <v>-1.1399999999999999</v>
      </c>
      <c r="MH162" s="860">
        <v>-0.65999999999999992</v>
      </c>
      <c r="MI162" s="860">
        <v>-0.65999999999999992</v>
      </c>
      <c r="MJ162" s="860">
        <v>-0.65999999999999992</v>
      </c>
      <c r="MK162" s="860">
        <v>-0.65999999999999992</v>
      </c>
      <c r="ML162" s="860">
        <v>-0.65999999999999992</v>
      </c>
      <c r="MM162" s="860">
        <v>-0.65999999999999992</v>
      </c>
      <c r="MN162" s="860">
        <v>-0.65999999999999992</v>
      </c>
      <c r="MO162" s="860">
        <v>-0.65999999999999992</v>
      </c>
      <c r="MP162" s="860">
        <v>2.0000000000000018E-2</v>
      </c>
      <c r="MQ162" s="860">
        <v>2.0000000000000018E-2</v>
      </c>
      <c r="MR162" s="860">
        <v>2.0000000000000018E-2</v>
      </c>
      <c r="MS162" s="860">
        <v>2.0000000000000018E-2</v>
      </c>
      <c r="MT162" s="860">
        <v>2.0000000000000018E-2</v>
      </c>
      <c r="MU162" s="860">
        <v>2.0000000000000018E-2</v>
      </c>
      <c r="MV162" s="860">
        <v>2.0000000000000018E-2</v>
      </c>
      <c r="MW162" s="860">
        <v>2.0000000000000018E-2</v>
      </c>
      <c r="MX162" s="860">
        <v>2.0000000000000018E-2</v>
      </c>
      <c r="MY162" s="860">
        <v>2.0000000000000018E-2</v>
      </c>
      <c r="MZ162" s="860">
        <v>2.0000000000000018E-2</v>
      </c>
      <c r="NA162" s="860">
        <v>2.0000000000000018E-2</v>
      </c>
      <c r="NB162" s="860">
        <v>-0.11000000000000032</v>
      </c>
      <c r="NC162" s="860">
        <v>-0.11000000000000032</v>
      </c>
      <c r="ND162" s="860">
        <v>-0.11000000000000032</v>
      </c>
      <c r="NE162" s="860">
        <v>-0.11000000000000032</v>
      </c>
      <c r="NF162" s="860">
        <v>-9.9999999999997868E-3</v>
      </c>
      <c r="NG162" s="860">
        <v>-9.9999999999997868E-3</v>
      </c>
      <c r="NH162" s="860">
        <v>-9.9999999999997868E-3</v>
      </c>
      <c r="NI162" s="860">
        <v>-9.9999999999997868E-3</v>
      </c>
      <c r="NJ162" s="860">
        <v>-9.9999999999997868E-3</v>
      </c>
      <c r="NK162" s="860">
        <v>-9.9999999999997868E-3</v>
      </c>
      <c r="NL162" s="860">
        <v>-9.9999999999997868E-3</v>
      </c>
      <c r="NM162" s="860">
        <v>-9.9999999999997868E-3</v>
      </c>
      <c r="NN162" s="860">
        <v>2.9999999999999805E-2</v>
      </c>
      <c r="NO162" s="860">
        <v>2.9999999999999805E-2</v>
      </c>
      <c r="NP162" s="860">
        <v>2.9999999999999805E-2</v>
      </c>
      <c r="NQ162" s="860">
        <v>2.9999999999999805E-2</v>
      </c>
      <c r="NR162" s="860">
        <v>9.9999999999997868E-3</v>
      </c>
      <c r="NS162" s="860">
        <v>9.9999999999997868E-3</v>
      </c>
      <c r="NT162" s="860">
        <v>9.9999999999997868E-3</v>
      </c>
      <c r="NU162" s="860">
        <v>-6.0000000000000053E-2</v>
      </c>
      <c r="NV162" s="860">
        <v>-6.0000000000000053E-2</v>
      </c>
      <c r="NW162" s="860">
        <v>-6.0000000000000053E-2</v>
      </c>
      <c r="NX162" s="860">
        <v>-6.0000000000000053E-2</v>
      </c>
      <c r="NY162" s="860">
        <v>-2.0000000000000018E-2</v>
      </c>
      <c r="NZ162" s="860">
        <v>-2.0000000000000018E-2</v>
      </c>
      <c r="OA162" s="860">
        <v>-0.16000000000000014</v>
      </c>
      <c r="OB162" s="860">
        <v>-0.16000000000000014</v>
      </c>
      <c r="OC162" s="860">
        <v>-0.16000000000000014</v>
      </c>
      <c r="OD162" s="860">
        <v>-1.1399999999999999</v>
      </c>
      <c r="OE162" s="860">
        <v>-1.1399999999999999</v>
      </c>
      <c r="OF162" s="860">
        <v>-1.1399999999999999</v>
      </c>
      <c r="OG162" s="860">
        <v>-1.1399999999999999</v>
      </c>
      <c r="OH162" s="860">
        <v>-0.65999999999999992</v>
      </c>
      <c r="OI162" s="860">
        <v>-0.65999999999999992</v>
      </c>
      <c r="OJ162" s="860">
        <v>-0.65999999999999992</v>
      </c>
      <c r="OK162" s="860">
        <v>-0.65999999999999992</v>
      </c>
      <c r="OL162" s="860">
        <v>-0.65999999999999992</v>
      </c>
      <c r="OM162" s="860">
        <v>-0.65999999999999992</v>
      </c>
      <c r="ON162" s="860">
        <v>-0.65999999999999992</v>
      </c>
      <c r="OO162" s="860">
        <v>-0.65999999999999992</v>
      </c>
      <c r="OP162" s="860">
        <v>2.0000000000000018E-2</v>
      </c>
      <c r="OQ162" s="860">
        <v>2.0000000000000018E-2</v>
      </c>
      <c r="OR162" s="860">
        <v>2.0000000000000018E-2</v>
      </c>
      <c r="OS162" s="860">
        <v>2.0000000000000018E-2</v>
      </c>
      <c r="OT162" s="860">
        <v>2.0000000000000018E-2</v>
      </c>
      <c r="OU162" s="860">
        <v>2.0000000000000018E-2</v>
      </c>
      <c r="OV162" s="860">
        <v>2.0000000000000018E-2</v>
      </c>
      <c r="OW162" s="860">
        <v>2.0000000000000018E-2</v>
      </c>
      <c r="OX162" s="860">
        <v>2.0000000000000018E-2</v>
      </c>
      <c r="OY162" s="860">
        <v>2.0000000000000018E-2</v>
      </c>
      <c r="OZ162" s="860">
        <v>2.0000000000000018E-2</v>
      </c>
      <c r="PA162" s="860">
        <v>2.0000000000000018E-2</v>
      </c>
      <c r="PB162" s="860">
        <v>-0.11000000000000032</v>
      </c>
      <c r="PC162" s="860">
        <v>-0.11000000000000032</v>
      </c>
      <c r="PD162" s="860">
        <v>-0.11000000000000032</v>
      </c>
      <c r="PE162" s="860">
        <v>-0.11000000000000032</v>
      </c>
      <c r="PF162" s="860">
        <v>-9.9999999999997868E-3</v>
      </c>
      <c r="PG162" s="860">
        <v>-9.9999999999997868E-3</v>
      </c>
      <c r="PH162" s="860">
        <v>-9.9999999999997868E-3</v>
      </c>
      <c r="PI162" s="860">
        <v>-9.9999999999997868E-3</v>
      </c>
      <c r="PJ162" s="860">
        <v>-9.9999999999997868E-3</v>
      </c>
      <c r="PK162" s="860">
        <v>-9.9999999999997868E-3</v>
      </c>
      <c r="PL162" s="860">
        <v>-9.9999999999997868E-3</v>
      </c>
      <c r="PM162" s="860">
        <v>-9.9999999999997868E-3</v>
      </c>
      <c r="PN162" s="860">
        <v>2.9999999999999805E-2</v>
      </c>
      <c r="PO162" s="860">
        <v>2.9999999999999805E-2</v>
      </c>
      <c r="PP162" s="860">
        <v>2.9999999999999805E-2</v>
      </c>
      <c r="PQ162" s="860">
        <v>2.9999999999999805E-2</v>
      </c>
      <c r="PR162" s="860">
        <v>9.9999999999997868E-3</v>
      </c>
      <c r="PS162" s="860">
        <v>9.9999999999997868E-3</v>
      </c>
      <c r="PT162" s="860">
        <v>9.9999999999997868E-3</v>
      </c>
      <c r="PU162" s="860">
        <v>-6.0000000000000053E-2</v>
      </c>
      <c r="PV162" s="860">
        <v>-6.0000000000000053E-2</v>
      </c>
      <c r="PW162" s="860">
        <v>-6.0000000000000053E-2</v>
      </c>
      <c r="PX162" s="860">
        <v>-6.0000000000000053E-2</v>
      </c>
      <c r="PY162" s="860">
        <v>-2.0000000000000018E-2</v>
      </c>
      <c r="PZ162" s="860">
        <v>-2.0000000000000018E-2</v>
      </c>
      <c r="QA162" s="860">
        <v>-0.16000000000000014</v>
      </c>
      <c r="QB162" s="860">
        <v>-0.16000000000000014</v>
      </c>
      <c r="QC162" s="860">
        <v>-0.16000000000000014</v>
      </c>
      <c r="QD162" s="860">
        <v>-1.1399999999999999</v>
      </c>
      <c r="QE162" s="860">
        <v>-1.1399999999999999</v>
      </c>
      <c r="QF162" s="860">
        <v>-1.1399999999999999</v>
      </c>
      <c r="QG162" s="860">
        <v>-1.1399999999999999</v>
      </c>
      <c r="QH162" s="860">
        <v>-0.65999999999999992</v>
      </c>
      <c r="QI162" s="860">
        <v>-0.65999999999999992</v>
      </c>
      <c r="QJ162" s="860">
        <v>-0.65999999999999992</v>
      </c>
      <c r="QK162" s="860">
        <v>-0.65999999999999992</v>
      </c>
      <c r="QL162" s="860">
        <v>-0.65999999999999992</v>
      </c>
      <c r="QM162" s="860">
        <v>-0.65999999999999992</v>
      </c>
      <c r="QN162" s="860">
        <v>-0.65999999999999992</v>
      </c>
      <c r="QO162" s="860">
        <v>-0.65999999999999992</v>
      </c>
      <c r="QP162" s="860">
        <v>2.0000000000000018E-2</v>
      </c>
      <c r="QQ162" s="860">
        <v>2.0000000000000018E-2</v>
      </c>
      <c r="QR162" s="860">
        <v>2.0000000000000018E-2</v>
      </c>
      <c r="QS162" s="860">
        <v>2.0000000000000018E-2</v>
      </c>
      <c r="QT162" s="860">
        <v>2.0000000000000018E-2</v>
      </c>
      <c r="QU162" s="860">
        <v>2.0000000000000018E-2</v>
      </c>
      <c r="QV162" s="860">
        <v>2.0000000000000018E-2</v>
      </c>
      <c r="QW162" s="860">
        <v>2.0000000000000018E-2</v>
      </c>
      <c r="QX162" s="860">
        <v>2.0000000000000018E-2</v>
      </c>
      <c r="QY162" s="860">
        <v>2.0000000000000018E-2</v>
      </c>
      <c r="QZ162" s="860">
        <v>2.0000000000000018E-2</v>
      </c>
      <c r="RA162" s="860">
        <v>2.0000000000000018E-2</v>
      </c>
      <c r="RB162" s="860">
        <v>-0.11000000000000032</v>
      </c>
      <c r="RC162" s="860">
        <v>-0.11000000000000032</v>
      </c>
      <c r="RD162" s="860">
        <v>-0.11000000000000032</v>
      </c>
      <c r="RE162" s="860">
        <v>-0.11000000000000032</v>
      </c>
      <c r="RF162" s="860">
        <v>-9.9999999999997868E-3</v>
      </c>
      <c r="RG162" s="860">
        <v>-9.9999999999997868E-3</v>
      </c>
      <c r="RH162" s="860">
        <v>-9.9999999999997868E-3</v>
      </c>
      <c r="RI162" s="860">
        <v>-9.9999999999997868E-3</v>
      </c>
      <c r="RJ162" s="860">
        <v>-9.9999999999997868E-3</v>
      </c>
      <c r="RK162" s="860">
        <v>-9.9999999999997868E-3</v>
      </c>
      <c r="RL162" s="860">
        <v>-9.9999999999997868E-3</v>
      </c>
      <c r="RM162" s="860">
        <v>-9.9999999999997868E-3</v>
      </c>
      <c r="RN162" s="860">
        <v>2.9999999999999805E-2</v>
      </c>
      <c r="RO162" s="860">
        <v>2.9999999999999805E-2</v>
      </c>
      <c r="RP162" s="860">
        <v>2.9999999999999805E-2</v>
      </c>
      <c r="RQ162" s="860">
        <v>2.9999999999999805E-2</v>
      </c>
      <c r="RR162" s="860">
        <v>9.9999999999997868E-3</v>
      </c>
      <c r="RS162" s="860">
        <v>9.9999999999997868E-3</v>
      </c>
      <c r="RT162" s="860">
        <v>9.9999999999997868E-3</v>
      </c>
      <c r="RU162" s="860">
        <v>-6.0000000000000053E-2</v>
      </c>
      <c r="RV162" s="860">
        <v>-6.0000000000000053E-2</v>
      </c>
      <c r="RW162" s="860">
        <v>-6.0000000000000053E-2</v>
      </c>
      <c r="RX162" s="860">
        <v>-6.0000000000000053E-2</v>
      </c>
      <c r="RY162" s="860">
        <v>-2.0000000000000018E-2</v>
      </c>
      <c r="RZ162" s="860">
        <v>-2.0000000000000018E-2</v>
      </c>
      <c r="SA162" s="860">
        <v>-0.16000000000000014</v>
      </c>
      <c r="SB162" s="860">
        <v>-0.16000000000000014</v>
      </c>
      <c r="SC162" s="860">
        <v>-0.16000000000000014</v>
      </c>
      <c r="SD162" s="860">
        <v>-1.1399999999999999</v>
      </c>
      <c r="SE162" s="860">
        <v>-1.1399999999999999</v>
      </c>
      <c r="SF162" s="860">
        <v>-1.1399999999999999</v>
      </c>
      <c r="SG162" s="860">
        <v>-1.1399999999999999</v>
      </c>
      <c r="SH162" s="860">
        <v>-0.65999999999999992</v>
      </c>
      <c r="SI162" s="860">
        <v>-0.65999999999999992</v>
      </c>
      <c r="SJ162" s="460">
        <f t="shared" si="67"/>
        <v>-0.65999999999999992</v>
      </c>
      <c r="SK162" s="441"/>
      <c r="SL162" s="429"/>
      <c r="SM162" s="429"/>
      <c r="SN162" s="429"/>
    </row>
    <row r="163" spans="1:508" outlineLevel="3" x14ac:dyDescent="0.25">
      <c r="A163" s="429"/>
      <c r="B163" s="438"/>
      <c r="C163" s="647">
        <f>INT($C$40)+3</f>
        <v>4</v>
      </c>
      <c r="D163" s="460"/>
      <c r="E163" s="518"/>
      <c r="F163" s="518"/>
      <c r="G163" s="460"/>
      <c r="H163" s="872"/>
      <c r="I163" s="899" t="s">
        <v>1053</v>
      </c>
      <c r="J163" s="873">
        <f t="shared" si="62"/>
        <v>36</v>
      </c>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v>
      </c>
      <c r="AX163" s="860">
        <v>0</v>
      </c>
      <c r="AY163" s="860">
        <v>0</v>
      </c>
      <c r="AZ163" s="860">
        <v>0</v>
      </c>
      <c r="BA163" s="860">
        <v>0.10000000000000009</v>
      </c>
      <c r="BB163" s="860">
        <v>0.10999999999999988</v>
      </c>
      <c r="BC163" s="860">
        <v>0.10999999999999988</v>
      </c>
      <c r="BD163" s="860">
        <v>0.10999999999999988</v>
      </c>
      <c r="BE163" s="860">
        <v>0.10999999999999988</v>
      </c>
      <c r="BF163" s="860">
        <v>-3.0000000000000027E-2</v>
      </c>
      <c r="BG163" s="860">
        <v>-3.0000000000000027E-2</v>
      </c>
      <c r="BH163" s="860">
        <v>-3.0000000000000027E-2</v>
      </c>
      <c r="BI163" s="860">
        <v>-3.0000000000000027E-2</v>
      </c>
      <c r="BJ163" s="860">
        <v>-3.0000000000000027E-2</v>
      </c>
      <c r="BK163" s="860">
        <v>-3.0000000000000027E-2</v>
      </c>
      <c r="BL163" s="860">
        <v>-3.0000000000000027E-2</v>
      </c>
      <c r="BM163" s="860">
        <v>-3.0000000000000027E-2</v>
      </c>
      <c r="BN163" s="860">
        <v>-2.0000000000000018E-2</v>
      </c>
      <c r="BO163" s="860">
        <v>-2.0000000000000018E-2</v>
      </c>
      <c r="BP163" s="860">
        <v>-2.0000000000000018E-2</v>
      </c>
      <c r="BQ163" s="860">
        <v>-2.0000000000000018E-2</v>
      </c>
      <c r="BR163" s="860">
        <v>-2.0000000000000018E-2</v>
      </c>
      <c r="BS163" s="860">
        <v>-2.0000000000000018E-2</v>
      </c>
      <c r="BT163" s="860">
        <v>-2.0000000000000018E-2</v>
      </c>
      <c r="BU163" s="860">
        <v>1.0000000000000231E-2</v>
      </c>
      <c r="BV163" s="860">
        <v>1.0000000000000231E-2</v>
      </c>
      <c r="BW163" s="860">
        <v>1.0000000000000231E-2</v>
      </c>
      <c r="BX163" s="860">
        <v>1.0000000000000231E-2</v>
      </c>
      <c r="BY163" s="860">
        <v>2.0000000000000018E-2</v>
      </c>
      <c r="BZ163" s="860">
        <v>2.0000000000000018E-2</v>
      </c>
      <c r="CA163" s="860">
        <v>4.9999999999999822E-2</v>
      </c>
      <c r="CB163" s="860">
        <v>4.9999999999999822E-2</v>
      </c>
      <c r="CC163" s="860">
        <v>4.9999999999999822E-2</v>
      </c>
      <c r="CD163" s="860">
        <v>0.13</v>
      </c>
      <c r="CE163" s="860">
        <v>0.13</v>
      </c>
      <c r="CF163" s="860">
        <v>0.13</v>
      </c>
      <c r="CG163" s="860">
        <v>0.13</v>
      </c>
      <c r="CH163" s="860">
        <v>0.24</v>
      </c>
      <c r="CI163" s="860">
        <v>0.21999999999999997</v>
      </c>
      <c r="CJ163" s="860">
        <v>0.21999999999999997</v>
      </c>
      <c r="CK163" s="860">
        <v>0.21999999999999997</v>
      </c>
      <c r="CL163" s="860">
        <v>0.21999999999999997</v>
      </c>
      <c r="CM163" s="860">
        <v>0.21999999999999997</v>
      </c>
      <c r="CN163" s="860">
        <v>0.21999999999999997</v>
      </c>
      <c r="CO163" s="860">
        <v>0.21999999999999997</v>
      </c>
      <c r="CP163" s="860">
        <v>0.21999999999999997</v>
      </c>
      <c r="CQ163" s="860">
        <v>0.21999999999999997</v>
      </c>
      <c r="CR163" s="860">
        <v>0.21999999999999997</v>
      </c>
      <c r="CS163" s="860">
        <v>0.21999999999999997</v>
      </c>
      <c r="CT163" s="860">
        <v>0.21999999999999997</v>
      </c>
      <c r="CU163" s="860">
        <v>0.21999999999999997</v>
      </c>
      <c r="CV163" s="860">
        <v>0.21999999999999997</v>
      </c>
      <c r="CW163" s="860">
        <v>-9.9999999999999867E-2</v>
      </c>
      <c r="CX163" s="860">
        <v>-9.9999999999999867E-2</v>
      </c>
      <c r="CY163" s="860">
        <v>-9.9999999999999867E-2</v>
      </c>
      <c r="CZ163" s="860">
        <v>-9.9999999999999867E-2</v>
      </c>
      <c r="DA163" s="860">
        <v>-9.9999999999999867E-2</v>
      </c>
      <c r="DB163" s="860">
        <v>-1.0000000000000009E-2</v>
      </c>
      <c r="DC163" s="860">
        <v>-1.0000000000000009E-2</v>
      </c>
      <c r="DD163" s="860">
        <v>-1.0000000000000009E-2</v>
      </c>
      <c r="DE163" s="860">
        <v>-1.0000000000000009E-2</v>
      </c>
      <c r="DF163" s="860">
        <v>-1.0000000000000009E-2</v>
      </c>
      <c r="DG163" s="860">
        <v>0</v>
      </c>
      <c r="DH163" s="860">
        <v>0</v>
      </c>
      <c r="DI163" s="860">
        <v>0</v>
      </c>
      <c r="DJ163" s="860">
        <v>0</v>
      </c>
      <c r="DK163" s="860">
        <v>0</v>
      </c>
      <c r="DL163" s="860">
        <v>0</v>
      </c>
      <c r="DM163" s="860">
        <v>0</v>
      </c>
      <c r="DN163" s="860">
        <v>4.0000000000000036E-2</v>
      </c>
      <c r="DO163" s="860">
        <v>4.0000000000000036E-2</v>
      </c>
      <c r="DP163" s="860">
        <v>4.0000000000000036E-2</v>
      </c>
      <c r="DQ163" s="860">
        <v>4.0000000000000036E-2</v>
      </c>
      <c r="DR163" s="860">
        <v>4.0000000000000036E-2</v>
      </c>
      <c r="DS163" s="860">
        <v>4.0000000000000036E-2</v>
      </c>
      <c r="DT163" s="860">
        <v>4.0000000000000036E-2</v>
      </c>
      <c r="DU163" s="860">
        <v>-3.0000000000000249E-2</v>
      </c>
      <c r="DV163" s="860">
        <v>-3.0000000000000249E-2</v>
      </c>
      <c r="DW163" s="860">
        <v>-3.0000000000000249E-2</v>
      </c>
      <c r="DX163" s="860">
        <v>-3.0000000000000249E-2</v>
      </c>
      <c r="DY163" s="860">
        <v>-3.9999999999999591E-2</v>
      </c>
      <c r="DZ163" s="860">
        <v>-3.9999999999999591E-2</v>
      </c>
      <c r="EA163" s="860">
        <v>-5.0000000000000266E-2</v>
      </c>
      <c r="EB163" s="860">
        <v>-5.0000000000000266E-2</v>
      </c>
      <c r="EC163" s="860">
        <v>-5.0000000000000266E-2</v>
      </c>
      <c r="ED163" s="860">
        <v>9.000000000000008E-2</v>
      </c>
      <c r="EE163" s="860">
        <v>9.000000000000008E-2</v>
      </c>
      <c r="EF163" s="860">
        <v>9.000000000000008E-2</v>
      </c>
      <c r="EG163" s="860">
        <v>9.000000000000008E-2</v>
      </c>
      <c r="EH163" s="860">
        <v>0.1100000000000001</v>
      </c>
      <c r="EI163" s="860">
        <v>0.10000000000000009</v>
      </c>
      <c r="EJ163" s="860">
        <v>0.10000000000000009</v>
      </c>
      <c r="EK163" s="860">
        <v>0.10000000000000009</v>
      </c>
      <c r="EL163" s="860">
        <v>0.10000000000000009</v>
      </c>
      <c r="EM163" s="860">
        <v>0.10000000000000009</v>
      </c>
      <c r="EN163" s="860">
        <v>0.10000000000000009</v>
      </c>
      <c r="EO163" s="860">
        <v>0.10000000000000009</v>
      </c>
      <c r="EP163" s="860">
        <v>0.21999999999999997</v>
      </c>
      <c r="EQ163" s="860">
        <v>0.21999999999999997</v>
      </c>
      <c r="ER163" s="860">
        <v>0.21999999999999997</v>
      </c>
      <c r="ES163" s="860">
        <v>0.21999999999999997</v>
      </c>
      <c r="ET163" s="860">
        <v>0.21999999999999997</v>
      </c>
      <c r="EU163" s="860">
        <v>0.21999999999999997</v>
      </c>
      <c r="EV163" s="860">
        <v>0.21999999999999997</v>
      </c>
      <c r="EW163" s="860">
        <v>0.14000000000000012</v>
      </c>
      <c r="EX163" s="860">
        <v>0.14000000000000012</v>
      </c>
      <c r="EY163" s="860">
        <v>0.14000000000000012</v>
      </c>
      <c r="EZ163" s="860">
        <v>0.14000000000000012</v>
      </c>
      <c r="FA163" s="860">
        <v>0.14000000000000012</v>
      </c>
      <c r="FB163" s="860">
        <v>-2.0000000000000018E-2</v>
      </c>
      <c r="FC163" s="860">
        <v>-2.0000000000000018E-2</v>
      </c>
      <c r="FD163" s="860">
        <v>-2.0000000000000018E-2</v>
      </c>
      <c r="FE163" s="860">
        <v>-2.0000000000000018E-2</v>
      </c>
      <c r="FF163" s="860">
        <v>9.9999999999997868E-3</v>
      </c>
      <c r="FG163" s="860">
        <v>9.9999999999997868E-3</v>
      </c>
      <c r="FH163" s="860">
        <v>9.9999999999997868E-3</v>
      </c>
      <c r="FI163" s="860">
        <v>9.9999999999997868E-3</v>
      </c>
      <c r="FJ163" s="860">
        <v>9.9999999999997868E-3</v>
      </c>
      <c r="FK163" s="860">
        <v>9.9999999999997868E-3</v>
      </c>
      <c r="FL163" s="860">
        <v>9.9999999999997868E-3</v>
      </c>
      <c r="FM163" s="860">
        <v>9.9999999999997868E-3</v>
      </c>
      <c r="FN163" s="860">
        <v>-3.0000000000000249E-2</v>
      </c>
      <c r="FO163" s="860">
        <v>-3.0000000000000249E-2</v>
      </c>
      <c r="FP163" s="860">
        <v>-3.0000000000000249E-2</v>
      </c>
      <c r="FQ163" s="860">
        <v>-3.0000000000000249E-2</v>
      </c>
      <c r="FR163" s="860">
        <v>-3.0000000000000249E-2</v>
      </c>
      <c r="FS163" s="860">
        <v>-3.0000000000000249E-2</v>
      </c>
      <c r="FT163" s="860">
        <v>-3.0000000000000249E-2</v>
      </c>
      <c r="FU163" s="860">
        <v>-2.0000000000000018E-2</v>
      </c>
      <c r="FV163" s="860">
        <v>-2.0000000000000018E-2</v>
      </c>
      <c r="FW163" s="860">
        <v>-2.0000000000000018E-2</v>
      </c>
      <c r="FX163" s="860">
        <v>-2.0000000000000018E-2</v>
      </c>
      <c r="FY163" s="860">
        <v>-4.0000000000000036E-2</v>
      </c>
      <c r="FZ163" s="860">
        <v>-4.0000000000000036E-2</v>
      </c>
      <c r="GA163" s="860">
        <v>-4.0000000000000036E-2</v>
      </c>
      <c r="GB163" s="860">
        <v>-4.0000000000000036E-2</v>
      </c>
      <c r="GC163" s="860">
        <v>-4.0000000000000036E-2</v>
      </c>
      <c r="GD163" s="860">
        <v>5.0000000000000044E-2</v>
      </c>
      <c r="GE163" s="860">
        <v>5.0000000000000044E-2</v>
      </c>
      <c r="GF163" s="860">
        <v>5.0000000000000044E-2</v>
      </c>
      <c r="GG163" s="860">
        <v>5.0000000000000044E-2</v>
      </c>
      <c r="GH163" s="860">
        <v>0.15000000000000036</v>
      </c>
      <c r="GI163" s="860">
        <v>0.15000000000000036</v>
      </c>
      <c r="GJ163" s="860">
        <v>0.15000000000000036</v>
      </c>
      <c r="GK163" s="860">
        <v>0.15000000000000036</v>
      </c>
      <c r="GL163" s="860">
        <v>0.15000000000000036</v>
      </c>
      <c r="GM163" s="860">
        <v>0.15000000000000036</v>
      </c>
      <c r="GN163" s="860">
        <v>0.15000000000000036</v>
      </c>
      <c r="GO163" s="860">
        <v>0.15000000000000036</v>
      </c>
      <c r="GP163" s="860">
        <v>0.1399999999999999</v>
      </c>
      <c r="GQ163" s="860">
        <v>0.1399999999999999</v>
      </c>
      <c r="GR163" s="860">
        <v>0.1399999999999999</v>
      </c>
      <c r="GS163" s="860">
        <v>0.1399999999999999</v>
      </c>
      <c r="GT163" s="860">
        <v>0.1399999999999999</v>
      </c>
      <c r="GU163" s="860">
        <v>0.1399999999999999</v>
      </c>
      <c r="GV163" s="860">
        <v>0.1399999999999999</v>
      </c>
      <c r="GW163" s="860">
        <v>0.38000000000000012</v>
      </c>
      <c r="GX163" s="860">
        <v>0.38000000000000012</v>
      </c>
      <c r="GY163" s="860">
        <v>0.38000000000000012</v>
      </c>
      <c r="GZ163" s="860">
        <v>0.38000000000000012</v>
      </c>
      <c r="HA163" s="860">
        <v>0.38000000000000012</v>
      </c>
      <c r="HB163" s="860">
        <v>-3.9999999999999813E-2</v>
      </c>
      <c r="HC163" s="860">
        <v>-3.9999999999999813E-2</v>
      </c>
      <c r="HD163" s="860">
        <v>-3.9999999999999813E-2</v>
      </c>
      <c r="HE163" s="860">
        <v>-3.9999999999999813E-2</v>
      </c>
      <c r="HF163" s="860">
        <v>-2.0000000000000018E-2</v>
      </c>
      <c r="HG163" s="860">
        <v>-2.0000000000000018E-2</v>
      </c>
      <c r="HH163" s="860">
        <v>-2.0000000000000018E-2</v>
      </c>
      <c r="HI163" s="860">
        <v>-2.0000000000000018E-2</v>
      </c>
      <c r="HJ163" s="860">
        <v>-2.0000000000000018E-2</v>
      </c>
      <c r="HK163" s="860">
        <v>-2.0000000000000018E-2</v>
      </c>
      <c r="HL163" s="860">
        <v>-2.0000000000000018E-2</v>
      </c>
      <c r="HM163" s="860">
        <v>-2.0000000000000018E-2</v>
      </c>
      <c r="HN163" s="860">
        <v>2.0000000000000018E-2</v>
      </c>
      <c r="HO163" s="860">
        <v>2.0000000000000018E-2</v>
      </c>
      <c r="HP163" s="860">
        <v>2.0000000000000018E-2</v>
      </c>
      <c r="HQ163" s="860">
        <v>2.0000000000000018E-2</v>
      </c>
      <c r="HR163" s="860">
        <v>2.0000000000000018E-2</v>
      </c>
      <c r="HS163" s="860">
        <v>2.0000000000000018E-2</v>
      </c>
      <c r="HT163" s="860">
        <v>2.0000000000000018E-2</v>
      </c>
      <c r="HU163" s="860">
        <v>0</v>
      </c>
      <c r="HV163" s="860">
        <v>0</v>
      </c>
      <c r="HW163" s="860">
        <v>0</v>
      </c>
      <c r="HX163" s="860">
        <v>0</v>
      </c>
      <c r="HY163" s="860">
        <v>-2.0000000000000018E-2</v>
      </c>
      <c r="HZ163" s="860">
        <v>-2.0000000000000018E-2</v>
      </c>
      <c r="IA163" s="860">
        <v>-9.9999999999999645E-2</v>
      </c>
      <c r="IB163" s="860">
        <v>-9.9999999999999645E-2</v>
      </c>
      <c r="IC163" s="860">
        <v>-9.9999999999999645E-2</v>
      </c>
      <c r="ID163" s="860">
        <v>-6.999999999999984E-2</v>
      </c>
      <c r="IE163" s="860">
        <v>-6.999999999999984E-2</v>
      </c>
      <c r="IF163" s="860">
        <v>-6.999999999999984E-2</v>
      </c>
      <c r="IG163" s="860">
        <v>-6.999999999999984E-2</v>
      </c>
      <c r="IH163" s="860">
        <v>0.14999999999999991</v>
      </c>
      <c r="II163" s="860">
        <v>0.14999999999999991</v>
      </c>
      <c r="IJ163" s="860">
        <v>0.14999999999999991</v>
      </c>
      <c r="IK163" s="860">
        <v>0.14999999999999991</v>
      </c>
      <c r="IL163" s="860">
        <v>0.14999999999999991</v>
      </c>
      <c r="IM163" s="860">
        <v>0.14999999999999991</v>
      </c>
      <c r="IN163" s="860">
        <v>0.14999999999999991</v>
      </c>
      <c r="IO163" s="860">
        <v>0.14999999999999991</v>
      </c>
      <c r="IP163" s="860">
        <v>0.1100000000000001</v>
      </c>
      <c r="IQ163" s="860">
        <v>0.1100000000000001</v>
      </c>
      <c r="IR163" s="860">
        <v>0.1100000000000001</v>
      </c>
      <c r="IS163" s="860">
        <v>0.1100000000000001</v>
      </c>
      <c r="IT163" s="860">
        <v>0.1100000000000001</v>
      </c>
      <c r="IU163" s="860">
        <v>0.1100000000000001</v>
      </c>
      <c r="IV163" s="860">
        <v>0.1100000000000001</v>
      </c>
      <c r="IW163" s="860">
        <v>0.25</v>
      </c>
      <c r="IX163" s="860">
        <v>0.25</v>
      </c>
      <c r="IY163" s="860">
        <v>0.25</v>
      </c>
      <c r="IZ163" s="860">
        <v>0.25</v>
      </c>
      <c r="JA163" s="860">
        <v>0.25</v>
      </c>
      <c r="JB163" s="860">
        <v>-5.0000000000000044E-2</v>
      </c>
      <c r="JC163" s="860">
        <v>-5.0000000000000044E-2</v>
      </c>
      <c r="JD163" s="860">
        <v>-5.0000000000000044E-2</v>
      </c>
      <c r="JE163" s="860">
        <v>-5.0000000000000044E-2</v>
      </c>
      <c r="JF163" s="860">
        <v>-1.0000000000000231E-2</v>
      </c>
      <c r="JG163" s="860">
        <v>-1.0000000000000231E-2</v>
      </c>
      <c r="JH163" s="860">
        <v>-1.0000000000000231E-2</v>
      </c>
      <c r="JI163" s="860">
        <v>-1.0000000000000231E-2</v>
      </c>
      <c r="JJ163" s="860">
        <v>-1.0000000000000231E-2</v>
      </c>
      <c r="JK163" s="860">
        <v>-1.0000000000000231E-2</v>
      </c>
      <c r="JL163" s="860">
        <v>-1.0000000000000231E-2</v>
      </c>
      <c r="JM163" s="860">
        <v>-1.0000000000000231E-2</v>
      </c>
      <c r="JN163" s="860">
        <v>6.0000000000000053E-2</v>
      </c>
      <c r="JO163" s="860">
        <v>6.0000000000000053E-2</v>
      </c>
      <c r="JP163" s="860">
        <v>6.0000000000000053E-2</v>
      </c>
      <c r="JQ163" s="860">
        <v>6.0000000000000053E-2</v>
      </c>
      <c r="JR163" s="860">
        <v>6.0000000000000053E-2</v>
      </c>
      <c r="JS163" s="860">
        <v>6.0000000000000053E-2</v>
      </c>
      <c r="JT163" s="860">
        <v>6.0000000000000053E-2</v>
      </c>
      <c r="JU163" s="860">
        <v>-4.0000000000000036E-2</v>
      </c>
      <c r="JV163" s="860">
        <v>-4.0000000000000036E-2</v>
      </c>
      <c r="JW163" s="860">
        <v>-4.0000000000000036E-2</v>
      </c>
      <c r="JX163" s="860">
        <v>-4.0000000000000036E-2</v>
      </c>
      <c r="JY163" s="860">
        <v>0</v>
      </c>
      <c r="JZ163" s="860">
        <v>0</v>
      </c>
      <c r="KA163" s="860">
        <v>-8.0000000000000071E-2</v>
      </c>
      <c r="KB163" s="860">
        <v>-8.0000000000000071E-2</v>
      </c>
      <c r="KC163" s="860">
        <v>-8.0000000000000071E-2</v>
      </c>
      <c r="KD163" s="860">
        <v>2.0000000000000018E-2</v>
      </c>
      <c r="KE163" s="860">
        <v>2.0000000000000018E-2</v>
      </c>
      <c r="KF163" s="860">
        <v>2.0000000000000018E-2</v>
      </c>
      <c r="KG163" s="860">
        <v>2.0000000000000018E-2</v>
      </c>
      <c r="KH163" s="860">
        <v>0.14999999999999991</v>
      </c>
      <c r="KI163" s="860">
        <v>0.16000000000000014</v>
      </c>
      <c r="KJ163" s="860">
        <v>0.16000000000000014</v>
      </c>
      <c r="KK163" s="860">
        <v>0.16000000000000014</v>
      </c>
      <c r="KL163" s="860">
        <v>0.16000000000000014</v>
      </c>
      <c r="KM163" s="860">
        <v>0.16000000000000014</v>
      </c>
      <c r="KN163" s="860">
        <v>0.16000000000000014</v>
      </c>
      <c r="KO163" s="860">
        <v>0.16000000000000014</v>
      </c>
      <c r="KP163" s="860">
        <v>0.15000000000000013</v>
      </c>
      <c r="KQ163" s="860">
        <v>0.15000000000000013</v>
      </c>
      <c r="KR163" s="860">
        <v>0.15000000000000013</v>
      </c>
      <c r="KS163" s="860">
        <v>0.15000000000000013</v>
      </c>
      <c r="KT163" s="860">
        <v>0.15000000000000013</v>
      </c>
      <c r="KU163" s="860">
        <v>0.15000000000000013</v>
      </c>
      <c r="KV163" s="860">
        <v>0.15000000000000013</v>
      </c>
      <c r="KW163" s="860">
        <v>0.45000000000000018</v>
      </c>
      <c r="KX163" s="860">
        <v>0.45000000000000018</v>
      </c>
      <c r="KY163" s="860">
        <v>0.45000000000000018</v>
      </c>
      <c r="KZ163" s="860">
        <v>0.45000000000000018</v>
      </c>
      <c r="LA163" s="860">
        <v>0.45000000000000018</v>
      </c>
      <c r="LB163" s="860">
        <v>0</v>
      </c>
      <c r="LC163" s="860">
        <v>0</v>
      </c>
      <c r="LD163" s="860">
        <v>0</v>
      </c>
      <c r="LE163" s="860">
        <v>0</v>
      </c>
      <c r="LF163" s="860">
        <v>-9.9999999999997868E-3</v>
      </c>
      <c r="LG163" s="860">
        <v>-9.9999999999997868E-3</v>
      </c>
      <c r="LH163" s="860">
        <v>-9.9999999999997868E-3</v>
      </c>
      <c r="LI163" s="860">
        <v>-9.9999999999997868E-3</v>
      </c>
      <c r="LJ163" s="860">
        <v>-9.9999999999997868E-3</v>
      </c>
      <c r="LK163" s="860">
        <v>-9.9999999999997868E-3</v>
      </c>
      <c r="LL163" s="860">
        <v>-9.9999999999997868E-3</v>
      </c>
      <c r="LM163" s="860">
        <v>-9.9999999999997868E-3</v>
      </c>
      <c r="LN163" s="860">
        <v>2.0000000000000018E-2</v>
      </c>
      <c r="LO163" s="860">
        <v>2.0000000000000018E-2</v>
      </c>
      <c r="LP163" s="860">
        <v>2.0000000000000018E-2</v>
      </c>
      <c r="LQ163" s="860">
        <v>2.0000000000000018E-2</v>
      </c>
      <c r="LR163" s="860">
        <v>2.0000000000000018E-2</v>
      </c>
      <c r="LS163" s="860">
        <v>2.0000000000000018E-2</v>
      </c>
      <c r="LT163" s="860">
        <v>2.0000000000000018E-2</v>
      </c>
      <c r="LU163" s="860">
        <v>-6.0000000000000053E-2</v>
      </c>
      <c r="LV163" s="860">
        <v>-6.0000000000000053E-2</v>
      </c>
      <c r="LW163" s="860">
        <v>-6.0000000000000053E-2</v>
      </c>
      <c r="LX163" s="860">
        <v>-6.0000000000000053E-2</v>
      </c>
      <c r="LY163" s="860">
        <v>-2.0000000000000018E-2</v>
      </c>
      <c r="LZ163" s="860">
        <v>-2.0000000000000018E-2</v>
      </c>
      <c r="MA163" s="860">
        <v>-0.14000000000000012</v>
      </c>
      <c r="MB163" s="860">
        <v>-0.14000000000000012</v>
      </c>
      <c r="MC163" s="860">
        <v>-0.14000000000000012</v>
      </c>
      <c r="MD163" s="860">
        <v>-0.12000000000000011</v>
      </c>
      <c r="ME163" s="860">
        <v>-0.12000000000000011</v>
      </c>
      <c r="MF163" s="860">
        <v>-0.12000000000000011</v>
      </c>
      <c r="MG163" s="860">
        <v>-0.12000000000000011</v>
      </c>
      <c r="MH163" s="860">
        <v>-9.9999999999997868E-3</v>
      </c>
      <c r="MI163" s="860">
        <v>-2.0000000000000018E-2</v>
      </c>
      <c r="MJ163" s="860">
        <v>-2.0000000000000018E-2</v>
      </c>
      <c r="MK163" s="860">
        <v>-2.0000000000000018E-2</v>
      </c>
      <c r="ML163" s="860">
        <v>-2.0000000000000018E-2</v>
      </c>
      <c r="MM163" s="860">
        <v>-2.0000000000000018E-2</v>
      </c>
      <c r="MN163" s="860">
        <v>-2.0000000000000018E-2</v>
      </c>
      <c r="MO163" s="860">
        <v>-2.0000000000000018E-2</v>
      </c>
      <c r="MP163" s="860">
        <v>2.0000000000000018E-2</v>
      </c>
      <c r="MQ163" s="860">
        <v>2.0000000000000018E-2</v>
      </c>
      <c r="MR163" s="860">
        <v>2.0000000000000018E-2</v>
      </c>
      <c r="MS163" s="860">
        <v>2.0000000000000018E-2</v>
      </c>
      <c r="MT163" s="860">
        <v>2.0000000000000018E-2</v>
      </c>
      <c r="MU163" s="860">
        <v>2.0000000000000018E-2</v>
      </c>
      <c r="MV163" s="860">
        <v>2.0000000000000018E-2</v>
      </c>
      <c r="MW163" s="860">
        <v>2.0000000000000018E-2</v>
      </c>
      <c r="MX163" s="860">
        <v>2.0000000000000018E-2</v>
      </c>
      <c r="MY163" s="860">
        <v>2.0000000000000018E-2</v>
      </c>
      <c r="MZ163" s="860">
        <v>2.0000000000000018E-2</v>
      </c>
      <c r="NA163" s="860">
        <v>2.0000000000000018E-2</v>
      </c>
      <c r="NB163" s="860">
        <v>-0.11000000000000032</v>
      </c>
      <c r="NC163" s="860">
        <v>-0.11000000000000032</v>
      </c>
      <c r="ND163" s="860">
        <v>-0.11000000000000032</v>
      </c>
      <c r="NE163" s="860">
        <v>-0.11000000000000032</v>
      </c>
      <c r="NF163" s="860">
        <v>-9.9999999999997868E-3</v>
      </c>
      <c r="NG163" s="860">
        <v>-9.9999999999997868E-3</v>
      </c>
      <c r="NH163" s="860">
        <v>-9.9999999999997868E-3</v>
      </c>
      <c r="NI163" s="860">
        <v>-9.9999999999997868E-3</v>
      </c>
      <c r="NJ163" s="860">
        <v>-9.9999999999997868E-3</v>
      </c>
      <c r="NK163" s="860">
        <v>-9.9999999999997868E-3</v>
      </c>
      <c r="NL163" s="860">
        <v>-9.9999999999997868E-3</v>
      </c>
      <c r="NM163" s="860">
        <v>-9.9999999999997868E-3</v>
      </c>
      <c r="NN163" s="860">
        <v>2.0000000000000018E-2</v>
      </c>
      <c r="NO163" s="860">
        <v>2.0000000000000018E-2</v>
      </c>
      <c r="NP163" s="860">
        <v>2.0000000000000018E-2</v>
      </c>
      <c r="NQ163" s="860">
        <v>2.0000000000000018E-2</v>
      </c>
      <c r="NR163" s="860">
        <v>2.0000000000000018E-2</v>
      </c>
      <c r="NS163" s="860">
        <v>2.0000000000000018E-2</v>
      </c>
      <c r="NT163" s="860">
        <v>2.0000000000000018E-2</v>
      </c>
      <c r="NU163" s="860">
        <v>-6.0000000000000053E-2</v>
      </c>
      <c r="NV163" s="860">
        <v>-6.0000000000000053E-2</v>
      </c>
      <c r="NW163" s="860">
        <v>-6.0000000000000053E-2</v>
      </c>
      <c r="NX163" s="860">
        <v>-6.0000000000000053E-2</v>
      </c>
      <c r="NY163" s="860">
        <v>-2.0000000000000018E-2</v>
      </c>
      <c r="NZ163" s="860">
        <v>-2.0000000000000018E-2</v>
      </c>
      <c r="OA163" s="860">
        <v>-0.14000000000000012</v>
      </c>
      <c r="OB163" s="860">
        <v>-0.14000000000000012</v>
      </c>
      <c r="OC163" s="860">
        <v>-0.14000000000000012</v>
      </c>
      <c r="OD163" s="860">
        <v>-0.12000000000000011</v>
      </c>
      <c r="OE163" s="860">
        <v>-0.12000000000000011</v>
      </c>
      <c r="OF163" s="860">
        <v>-0.12000000000000011</v>
      </c>
      <c r="OG163" s="860">
        <v>-0.12000000000000011</v>
      </c>
      <c r="OH163" s="860">
        <v>-9.9999999999997868E-3</v>
      </c>
      <c r="OI163" s="860">
        <v>-2.0000000000000018E-2</v>
      </c>
      <c r="OJ163" s="860">
        <v>-2.0000000000000018E-2</v>
      </c>
      <c r="OK163" s="860">
        <v>-2.0000000000000018E-2</v>
      </c>
      <c r="OL163" s="860">
        <v>-2.0000000000000018E-2</v>
      </c>
      <c r="OM163" s="860">
        <v>-2.0000000000000018E-2</v>
      </c>
      <c r="ON163" s="860">
        <v>-2.0000000000000018E-2</v>
      </c>
      <c r="OO163" s="860">
        <v>-2.0000000000000018E-2</v>
      </c>
      <c r="OP163" s="860">
        <v>2.0000000000000018E-2</v>
      </c>
      <c r="OQ163" s="860">
        <v>2.0000000000000018E-2</v>
      </c>
      <c r="OR163" s="860">
        <v>2.0000000000000018E-2</v>
      </c>
      <c r="OS163" s="860">
        <v>2.0000000000000018E-2</v>
      </c>
      <c r="OT163" s="860">
        <v>2.0000000000000018E-2</v>
      </c>
      <c r="OU163" s="860">
        <v>2.0000000000000018E-2</v>
      </c>
      <c r="OV163" s="860">
        <v>2.0000000000000018E-2</v>
      </c>
      <c r="OW163" s="860">
        <v>2.0000000000000018E-2</v>
      </c>
      <c r="OX163" s="860">
        <v>2.0000000000000018E-2</v>
      </c>
      <c r="OY163" s="860">
        <v>2.0000000000000018E-2</v>
      </c>
      <c r="OZ163" s="860">
        <v>2.0000000000000018E-2</v>
      </c>
      <c r="PA163" s="860">
        <v>2.0000000000000018E-2</v>
      </c>
      <c r="PB163" s="860">
        <v>-0.11000000000000032</v>
      </c>
      <c r="PC163" s="860">
        <v>-0.11000000000000032</v>
      </c>
      <c r="PD163" s="860">
        <v>-0.11000000000000032</v>
      </c>
      <c r="PE163" s="860">
        <v>-0.11000000000000032</v>
      </c>
      <c r="PF163" s="860">
        <v>-9.9999999999997868E-3</v>
      </c>
      <c r="PG163" s="860">
        <v>-9.9999999999997868E-3</v>
      </c>
      <c r="PH163" s="860">
        <v>-9.9999999999997868E-3</v>
      </c>
      <c r="PI163" s="860">
        <v>-9.9999999999997868E-3</v>
      </c>
      <c r="PJ163" s="860">
        <v>-9.9999999999997868E-3</v>
      </c>
      <c r="PK163" s="860">
        <v>-9.9999999999997868E-3</v>
      </c>
      <c r="PL163" s="860">
        <v>-9.9999999999997868E-3</v>
      </c>
      <c r="PM163" s="860">
        <v>-9.9999999999997868E-3</v>
      </c>
      <c r="PN163" s="860">
        <v>2.0000000000000018E-2</v>
      </c>
      <c r="PO163" s="860">
        <v>2.0000000000000018E-2</v>
      </c>
      <c r="PP163" s="860">
        <v>2.0000000000000018E-2</v>
      </c>
      <c r="PQ163" s="860">
        <v>2.0000000000000018E-2</v>
      </c>
      <c r="PR163" s="860">
        <v>2.0000000000000018E-2</v>
      </c>
      <c r="PS163" s="860">
        <v>2.0000000000000018E-2</v>
      </c>
      <c r="PT163" s="860">
        <v>2.0000000000000018E-2</v>
      </c>
      <c r="PU163" s="860">
        <v>-6.0000000000000053E-2</v>
      </c>
      <c r="PV163" s="860">
        <v>-6.0000000000000053E-2</v>
      </c>
      <c r="PW163" s="860">
        <v>-6.0000000000000053E-2</v>
      </c>
      <c r="PX163" s="860">
        <v>-6.0000000000000053E-2</v>
      </c>
      <c r="PY163" s="860">
        <v>-2.0000000000000018E-2</v>
      </c>
      <c r="PZ163" s="860">
        <v>-2.0000000000000018E-2</v>
      </c>
      <c r="QA163" s="860">
        <v>-0.14000000000000012</v>
      </c>
      <c r="QB163" s="860">
        <v>-0.14000000000000012</v>
      </c>
      <c r="QC163" s="860">
        <v>-0.14000000000000012</v>
      </c>
      <c r="QD163" s="860">
        <v>-0.12000000000000011</v>
      </c>
      <c r="QE163" s="860">
        <v>-0.12000000000000011</v>
      </c>
      <c r="QF163" s="860">
        <v>-0.12000000000000011</v>
      </c>
      <c r="QG163" s="860">
        <v>-0.12000000000000011</v>
      </c>
      <c r="QH163" s="860">
        <v>-9.9999999999997868E-3</v>
      </c>
      <c r="QI163" s="860">
        <v>-2.0000000000000018E-2</v>
      </c>
      <c r="QJ163" s="860">
        <v>-2.0000000000000018E-2</v>
      </c>
      <c r="QK163" s="860">
        <v>-2.0000000000000018E-2</v>
      </c>
      <c r="QL163" s="860">
        <v>-2.0000000000000018E-2</v>
      </c>
      <c r="QM163" s="860">
        <v>-2.0000000000000018E-2</v>
      </c>
      <c r="QN163" s="860">
        <v>-2.0000000000000018E-2</v>
      </c>
      <c r="QO163" s="860">
        <v>-2.0000000000000018E-2</v>
      </c>
      <c r="QP163" s="860">
        <v>2.0000000000000018E-2</v>
      </c>
      <c r="QQ163" s="860">
        <v>2.0000000000000018E-2</v>
      </c>
      <c r="QR163" s="860">
        <v>2.0000000000000018E-2</v>
      </c>
      <c r="QS163" s="860">
        <v>2.0000000000000018E-2</v>
      </c>
      <c r="QT163" s="860">
        <v>2.0000000000000018E-2</v>
      </c>
      <c r="QU163" s="860">
        <v>2.0000000000000018E-2</v>
      </c>
      <c r="QV163" s="860">
        <v>2.0000000000000018E-2</v>
      </c>
      <c r="QW163" s="860">
        <v>2.0000000000000018E-2</v>
      </c>
      <c r="QX163" s="860">
        <v>2.0000000000000018E-2</v>
      </c>
      <c r="QY163" s="860">
        <v>2.0000000000000018E-2</v>
      </c>
      <c r="QZ163" s="860">
        <v>2.0000000000000018E-2</v>
      </c>
      <c r="RA163" s="860">
        <v>2.0000000000000018E-2</v>
      </c>
      <c r="RB163" s="860">
        <v>-0.11000000000000032</v>
      </c>
      <c r="RC163" s="860">
        <v>-0.11000000000000032</v>
      </c>
      <c r="RD163" s="860">
        <v>-0.11000000000000032</v>
      </c>
      <c r="RE163" s="860">
        <v>-0.11000000000000032</v>
      </c>
      <c r="RF163" s="860">
        <v>-9.9999999999997868E-3</v>
      </c>
      <c r="RG163" s="860">
        <v>-9.9999999999997868E-3</v>
      </c>
      <c r="RH163" s="860">
        <v>-9.9999999999997868E-3</v>
      </c>
      <c r="RI163" s="860">
        <v>-9.9999999999997868E-3</v>
      </c>
      <c r="RJ163" s="860">
        <v>-9.9999999999997868E-3</v>
      </c>
      <c r="RK163" s="860">
        <v>-9.9999999999997868E-3</v>
      </c>
      <c r="RL163" s="860">
        <v>-9.9999999999997868E-3</v>
      </c>
      <c r="RM163" s="860">
        <v>-9.9999999999997868E-3</v>
      </c>
      <c r="RN163" s="860">
        <v>2.0000000000000018E-2</v>
      </c>
      <c r="RO163" s="860">
        <v>2.0000000000000018E-2</v>
      </c>
      <c r="RP163" s="860">
        <v>2.0000000000000018E-2</v>
      </c>
      <c r="RQ163" s="860">
        <v>2.0000000000000018E-2</v>
      </c>
      <c r="RR163" s="860">
        <v>2.0000000000000018E-2</v>
      </c>
      <c r="RS163" s="860">
        <v>2.0000000000000018E-2</v>
      </c>
      <c r="RT163" s="860">
        <v>2.0000000000000018E-2</v>
      </c>
      <c r="RU163" s="860">
        <v>-6.0000000000000053E-2</v>
      </c>
      <c r="RV163" s="860">
        <v>-6.0000000000000053E-2</v>
      </c>
      <c r="RW163" s="860">
        <v>-6.0000000000000053E-2</v>
      </c>
      <c r="RX163" s="860">
        <v>-6.0000000000000053E-2</v>
      </c>
      <c r="RY163" s="860">
        <v>-2.0000000000000018E-2</v>
      </c>
      <c r="RZ163" s="860">
        <v>-2.0000000000000018E-2</v>
      </c>
      <c r="SA163" s="860">
        <v>-0.14000000000000012</v>
      </c>
      <c r="SB163" s="860">
        <v>-0.14000000000000012</v>
      </c>
      <c r="SC163" s="860">
        <v>-0.14000000000000012</v>
      </c>
      <c r="SD163" s="860">
        <v>-0.12000000000000011</v>
      </c>
      <c r="SE163" s="860">
        <v>-0.12000000000000011</v>
      </c>
      <c r="SF163" s="860">
        <v>-0.12000000000000011</v>
      </c>
      <c r="SG163" s="860">
        <v>-0.12000000000000011</v>
      </c>
      <c r="SH163" s="860">
        <v>-9.9999999999997868E-3</v>
      </c>
      <c r="SI163" s="860">
        <v>-2.0000000000000018E-2</v>
      </c>
      <c r="SJ163" s="460">
        <f t="shared" si="67"/>
        <v>-2.0000000000000018E-2</v>
      </c>
      <c r="SK163" s="441"/>
      <c r="SL163" s="429"/>
      <c r="SM163" s="429"/>
      <c r="SN163" s="429"/>
    </row>
    <row r="164" spans="1:508" outlineLevel="3" x14ac:dyDescent="0.25">
      <c r="A164" s="429"/>
      <c r="B164" s="438"/>
      <c r="C164" s="647">
        <f>INT($C$40)+3</f>
        <v>4</v>
      </c>
      <c r="D164" s="460"/>
      <c r="E164" s="518"/>
      <c r="F164" s="518"/>
      <c r="G164" s="460"/>
      <c r="H164" s="872"/>
      <c r="I164" s="899" t="s">
        <v>1054</v>
      </c>
      <c r="J164" s="873">
        <f t="shared" si="62"/>
        <v>37</v>
      </c>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0.10000000000000009</v>
      </c>
      <c r="BB164" s="860">
        <v>0.10999999999999988</v>
      </c>
      <c r="BC164" s="860">
        <v>0.10999999999999988</v>
      </c>
      <c r="BD164" s="860">
        <v>0.10999999999999988</v>
      </c>
      <c r="BE164" s="860">
        <v>0.10999999999999988</v>
      </c>
      <c r="BF164" s="860">
        <v>-3.0000000000000027E-2</v>
      </c>
      <c r="BG164" s="860">
        <v>-3.0000000000000027E-2</v>
      </c>
      <c r="BH164" s="860">
        <v>-3.0000000000000027E-2</v>
      </c>
      <c r="BI164" s="860">
        <v>-3.0000000000000027E-2</v>
      </c>
      <c r="BJ164" s="860">
        <v>-3.0000000000000027E-2</v>
      </c>
      <c r="BK164" s="860">
        <v>-3.0000000000000027E-2</v>
      </c>
      <c r="BL164" s="860">
        <v>-3.0000000000000027E-2</v>
      </c>
      <c r="BM164" s="860">
        <v>-3.0000000000000027E-2</v>
      </c>
      <c r="BN164" s="860">
        <v>-2.0000000000000018E-2</v>
      </c>
      <c r="BO164" s="860">
        <v>-2.0000000000000018E-2</v>
      </c>
      <c r="BP164" s="860">
        <v>-2.0000000000000018E-2</v>
      </c>
      <c r="BQ164" s="860">
        <v>-2.0000000000000018E-2</v>
      </c>
      <c r="BR164" s="860">
        <v>-2.0000000000000018E-2</v>
      </c>
      <c r="BS164" s="860">
        <v>-2.0000000000000018E-2</v>
      </c>
      <c r="BT164" s="860">
        <v>-2.0000000000000018E-2</v>
      </c>
      <c r="BU164" s="860">
        <v>1.0000000000000231E-2</v>
      </c>
      <c r="BV164" s="860">
        <v>1.0000000000000231E-2</v>
      </c>
      <c r="BW164" s="860">
        <v>1.0000000000000231E-2</v>
      </c>
      <c r="BX164" s="860">
        <v>1.0000000000000231E-2</v>
      </c>
      <c r="BY164" s="860">
        <v>2.0000000000000018E-2</v>
      </c>
      <c r="BZ164" s="860">
        <v>2.0000000000000018E-2</v>
      </c>
      <c r="CA164" s="860">
        <v>4.9999999999999822E-2</v>
      </c>
      <c r="CB164" s="860">
        <v>4.9999999999999822E-2</v>
      </c>
      <c r="CC164" s="860">
        <v>4.9999999999999822E-2</v>
      </c>
      <c r="CD164" s="860">
        <v>0.13</v>
      </c>
      <c r="CE164" s="860">
        <v>0.13</v>
      </c>
      <c r="CF164" s="860">
        <v>0.13</v>
      </c>
      <c r="CG164" s="860">
        <v>0.13</v>
      </c>
      <c r="CH164" s="860">
        <v>0.24</v>
      </c>
      <c r="CI164" s="860">
        <v>0.21999999999999997</v>
      </c>
      <c r="CJ164" s="860">
        <v>0.21999999999999997</v>
      </c>
      <c r="CK164" s="860">
        <v>0.21999999999999997</v>
      </c>
      <c r="CL164" s="860">
        <v>0.21999999999999997</v>
      </c>
      <c r="CM164" s="860">
        <v>0.21999999999999997</v>
      </c>
      <c r="CN164" s="860">
        <v>0.21999999999999997</v>
      </c>
      <c r="CO164" s="860">
        <v>0.21999999999999997</v>
      </c>
      <c r="CP164" s="860">
        <v>0.21999999999999997</v>
      </c>
      <c r="CQ164" s="860">
        <v>0.21999999999999997</v>
      </c>
      <c r="CR164" s="860">
        <v>0.21999999999999997</v>
      </c>
      <c r="CS164" s="860">
        <v>0.21999999999999997</v>
      </c>
      <c r="CT164" s="860">
        <v>0.21999999999999997</v>
      </c>
      <c r="CU164" s="860">
        <v>0.21999999999999997</v>
      </c>
      <c r="CV164" s="860">
        <v>0.21999999999999997</v>
      </c>
      <c r="CW164" s="860">
        <v>-9.9999999999999867E-2</v>
      </c>
      <c r="CX164" s="860">
        <v>-9.9999999999999867E-2</v>
      </c>
      <c r="CY164" s="860">
        <v>-9.9999999999999867E-2</v>
      </c>
      <c r="CZ164" s="860">
        <v>-9.9999999999999867E-2</v>
      </c>
      <c r="DA164" s="860">
        <v>-9.9999999999999867E-2</v>
      </c>
      <c r="DB164" s="860">
        <v>-1.0000000000000009E-2</v>
      </c>
      <c r="DC164" s="860">
        <v>-1.0000000000000009E-2</v>
      </c>
      <c r="DD164" s="860">
        <v>-1.0000000000000009E-2</v>
      </c>
      <c r="DE164" s="860">
        <v>-1.0000000000000009E-2</v>
      </c>
      <c r="DF164" s="860">
        <v>-1.0000000000000009E-2</v>
      </c>
      <c r="DG164" s="860">
        <v>0</v>
      </c>
      <c r="DH164" s="860">
        <v>0</v>
      </c>
      <c r="DI164" s="860">
        <v>0</v>
      </c>
      <c r="DJ164" s="860">
        <v>0</v>
      </c>
      <c r="DK164" s="860">
        <v>0</v>
      </c>
      <c r="DL164" s="860">
        <v>0</v>
      </c>
      <c r="DM164" s="860">
        <v>0</v>
      </c>
      <c r="DN164" s="860">
        <v>4.0000000000000036E-2</v>
      </c>
      <c r="DO164" s="860">
        <v>4.0000000000000036E-2</v>
      </c>
      <c r="DP164" s="860">
        <v>4.0000000000000036E-2</v>
      </c>
      <c r="DQ164" s="860">
        <v>4.0000000000000036E-2</v>
      </c>
      <c r="DR164" s="860">
        <v>4.0000000000000036E-2</v>
      </c>
      <c r="DS164" s="860">
        <v>4.0000000000000036E-2</v>
      </c>
      <c r="DT164" s="860">
        <v>4.0000000000000036E-2</v>
      </c>
      <c r="DU164" s="860">
        <v>-3.0000000000000249E-2</v>
      </c>
      <c r="DV164" s="860">
        <v>-3.0000000000000249E-2</v>
      </c>
      <c r="DW164" s="860">
        <v>-3.0000000000000249E-2</v>
      </c>
      <c r="DX164" s="860">
        <v>-3.0000000000000249E-2</v>
      </c>
      <c r="DY164" s="860">
        <v>-3.9999999999999591E-2</v>
      </c>
      <c r="DZ164" s="860">
        <v>-3.9999999999999591E-2</v>
      </c>
      <c r="EA164" s="860">
        <v>-5.0000000000000266E-2</v>
      </c>
      <c r="EB164" s="860">
        <v>-5.0000000000000266E-2</v>
      </c>
      <c r="EC164" s="860">
        <v>-5.0000000000000266E-2</v>
      </c>
      <c r="ED164" s="860">
        <v>9.000000000000008E-2</v>
      </c>
      <c r="EE164" s="860">
        <v>9.000000000000008E-2</v>
      </c>
      <c r="EF164" s="860">
        <v>9.000000000000008E-2</v>
      </c>
      <c r="EG164" s="860">
        <v>9.000000000000008E-2</v>
      </c>
      <c r="EH164" s="860">
        <v>0.1100000000000001</v>
      </c>
      <c r="EI164" s="860">
        <v>0.10000000000000009</v>
      </c>
      <c r="EJ164" s="860">
        <v>0.10000000000000009</v>
      </c>
      <c r="EK164" s="860">
        <v>0.10000000000000009</v>
      </c>
      <c r="EL164" s="860">
        <v>0.10000000000000009</v>
      </c>
      <c r="EM164" s="860">
        <v>0.10000000000000009</v>
      </c>
      <c r="EN164" s="860">
        <v>0.10000000000000009</v>
      </c>
      <c r="EO164" s="860">
        <v>0.10000000000000009</v>
      </c>
      <c r="EP164" s="860">
        <v>0.20999999999999974</v>
      </c>
      <c r="EQ164" s="860">
        <v>0.20999999999999974</v>
      </c>
      <c r="ER164" s="860">
        <v>0.20999999999999974</v>
      </c>
      <c r="ES164" s="860">
        <v>0.20999999999999974</v>
      </c>
      <c r="ET164" s="860">
        <v>0.20999999999999974</v>
      </c>
      <c r="EU164" s="860">
        <v>0.20999999999999974</v>
      </c>
      <c r="EV164" s="860">
        <v>0.20999999999999974</v>
      </c>
      <c r="EW164" s="860">
        <v>0.15000000000000013</v>
      </c>
      <c r="EX164" s="860">
        <v>0.15000000000000013</v>
      </c>
      <c r="EY164" s="860">
        <v>0.15000000000000013</v>
      </c>
      <c r="EZ164" s="860">
        <v>0.15000000000000013</v>
      </c>
      <c r="FA164" s="860">
        <v>0.15000000000000013</v>
      </c>
      <c r="FB164" s="860">
        <v>-3.0000000000000027E-2</v>
      </c>
      <c r="FC164" s="860">
        <v>-3.0000000000000027E-2</v>
      </c>
      <c r="FD164" s="860">
        <v>-3.0000000000000027E-2</v>
      </c>
      <c r="FE164" s="860">
        <v>-3.0000000000000027E-2</v>
      </c>
      <c r="FF164" s="860">
        <v>9.9999999999997868E-3</v>
      </c>
      <c r="FG164" s="860">
        <v>9.9999999999997868E-3</v>
      </c>
      <c r="FH164" s="860">
        <v>9.9999999999997868E-3</v>
      </c>
      <c r="FI164" s="860">
        <v>9.9999999999997868E-3</v>
      </c>
      <c r="FJ164" s="860">
        <v>9.9999999999997868E-3</v>
      </c>
      <c r="FK164" s="860">
        <v>9.9999999999997868E-3</v>
      </c>
      <c r="FL164" s="860">
        <v>9.9999999999997868E-3</v>
      </c>
      <c r="FM164" s="860">
        <v>9.9999999999997868E-3</v>
      </c>
      <c r="FN164" s="860">
        <v>-3.0000000000000249E-2</v>
      </c>
      <c r="FO164" s="860">
        <v>-3.0000000000000249E-2</v>
      </c>
      <c r="FP164" s="860">
        <v>-3.0000000000000249E-2</v>
      </c>
      <c r="FQ164" s="860">
        <v>-3.0000000000000249E-2</v>
      </c>
      <c r="FR164" s="860">
        <v>-3.0000000000000249E-2</v>
      </c>
      <c r="FS164" s="860">
        <v>-3.0000000000000249E-2</v>
      </c>
      <c r="FT164" s="860">
        <v>-3.0000000000000249E-2</v>
      </c>
      <c r="FU164" s="860">
        <v>-2.0000000000000018E-2</v>
      </c>
      <c r="FV164" s="860">
        <v>-2.0000000000000018E-2</v>
      </c>
      <c r="FW164" s="860">
        <v>-2.0000000000000018E-2</v>
      </c>
      <c r="FX164" s="860">
        <v>-2.0000000000000018E-2</v>
      </c>
      <c r="FY164" s="860">
        <v>-4.0000000000000036E-2</v>
      </c>
      <c r="FZ164" s="860">
        <v>-4.0000000000000036E-2</v>
      </c>
      <c r="GA164" s="860">
        <v>-4.0000000000000036E-2</v>
      </c>
      <c r="GB164" s="860">
        <v>-4.0000000000000036E-2</v>
      </c>
      <c r="GC164" s="860">
        <v>-4.0000000000000036E-2</v>
      </c>
      <c r="GD164" s="860">
        <v>5.0000000000000044E-2</v>
      </c>
      <c r="GE164" s="860">
        <v>5.0000000000000044E-2</v>
      </c>
      <c r="GF164" s="860">
        <v>5.0000000000000044E-2</v>
      </c>
      <c r="GG164" s="860">
        <v>5.0000000000000044E-2</v>
      </c>
      <c r="GH164" s="860">
        <v>0.15000000000000036</v>
      </c>
      <c r="GI164" s="860">
        <v>0.15000000000000036</v>
      </c>
      <c r="GJ164" s="860">
        <v>0.15000000000000036</v>
      </c>
      <c r="GK164" s="860">
        <v>0.15000000000000036</v>
      </c>
      <c r="GL164" s="860">
        <v>0.15000000000000036</v>
      </c>
      <c r="GM164" s="860">
        <v>0.15000000000000036</v>
      </c>
      <c r="GN164" s="860">
        <v>0.15000000000000036</v>
      </c>
      <c r="GO164" s="860">
        <v>0.15000000000000036</v>
      </c>
      <c r="GP164" s="860">
        <v>0.13000000000000012</v>
      </c>
      <c r="GQ164" s="860">
        <v>0.13000000000000012</v>
      </c>
      <c r="GR164" s="860">
        <v>0.13000000000000012</v>
      </c>
      <c r="GS164" s="860">
        <v>0.13000000000000012</v>
      </c>
      <c r="GT164" s="860">
        <v>0.13000000000000012</v>
      </c>
      <c r="GU164" s="860">
        <v>0.13000000000000012</v>
      </c>
      <c r="GV164" s="860">
        <v>0.13000000000000012</v>
      </c>
      <c r="GW164" s="860">
        <v>0.38000000000000012</v>
      </c>
      <c r="GX164" s="860">
        <v>0.38000000000000012</v>
      </c>
      <c r="GY164" s="860">
        <v>0.38000000000000012</v>
      </c>
      <c r="GZ164" s="860">
        <v>0.38000000000000012</v>
      </c>
      <c r="HA164" s="860">
        <v>0.38000000000000012</v>
      </c>
      <c r="HB164" s="860">
        <v>-4.9999999999999822E-2</v>
      </c>
      <c r="HC164" s="860">
        <v>-4.9999999999999822E-2</v>
      </c>
      <c r="HD164" s="860">
        <v>-4.9999999999999822E-2</v>
      </c>
      <c r="HE164" s="860">
        <v>-4.9999999999999822E-2</v>
      </c>
      <c r="HF164" s="860">
        <v>-2.0000000000000018E-2</v>
      </c>
      <c r="HG164" s="860">
        <v>-2.0000000000000018E-2</v>
      </c>
      <c r="HH164" s="860">
        <v>-2.0000000000000018E-2</v>
      </c>
      <c r="HI164" s="860">
        <v>-2.0000000000000018E-2</v>
      </c>
      <c r="HJ164" s="860">
        <v>-2.0000000000000018E-2</v>
      </c>
      <c r="HK164" s="860">
        <v>-2.0000000000000018E-2</v>
      </c>
      <c r="HL164" s="860">
        <v>-2.0000000000000018E-2</v>
      </c>
      <c r="HM164" s="860">
        <v>-2.0000000000000018E-2</v>
      </c>
      <c r="HN164" s="860">
        <v>9.9999999999997868E-3</v>
      </c>
      <c r="HO164" s="860">
        <v>9.9999999999997868E-3</v>
      </c>
      <c r="HP164" s="860">
        <v>9.9999999999997868E-3</v>
      </c>
      <c r="HQ164" s="860">
        <v>9.9999999999997868E-3</v>
      </c>
      <c r="HR164" s="860">
        <v>9.9999999999997868E-3</v>
      </c>
      <c r="HS164" s="860">
        <v>9.9999999999997868E-3</v>
      </c>
      <c r="HT164" s="860">
        <v>9.9999999999997868E-3</v>
      </c>
      <c r="HU164" s="860">
        <v>0</v>
      </c>
      <c r="HV164" s="860">
        <v>0</v>
      </c>
      <c r="HW164" s="860">
        <v>0</v>
      </c>
      <c r="HX164" s="860">
        <v>0</v>
      </c>
      <c r="HY164" s="860">
        <v>-2.0000000000000018E-2</v>
      </c>
      <c r="HZ164" s="860">
        <v>-2.0000000000000018E-2</v>
      </c>
      <c r="IA164" s="860">
        <v>-9.9999999999999645E-2</v>
      </c>
      <c r="IB164" s="860">
        <v>-9.9999999999999645E-2</v>
      </c>
      <c r="IC164" s="860">
        <v>-9.9999999999999645E-2</v>
      </c>
      <c r="ID164" s="860">
        <v>-6.999999999999984E-2</v>
      </c>
      <c r="IE164" s="860">
        <v>-6.999999999999984E-2</v>
      </c>
      <c r="IF164" s="860">
        <v>-6.999999999999984E-2</v>
      </c>
      <c r="IG164" s="860">
        <v>-6.999999999999984E-2</v>
      </c>
      <c r="IH164" s="860">
        <v>0.14999999999999991</v>
      </c>
      <c r="II164" s="860">
        <v>0.14999999999999991</v>
      </c>
      <c r="IJ164" s="860">
        <v>0.14999999999999991</v>
      </c>
      <c r="IK164" s="860">
        <v>0.14999999999999991</v>
      </c>
      <c r="IL164" s="860">
        <v>0.14999999999999991</v>
      </c>
      <c r="IM164" s="860">
        <v>0.14999999999999991</v>
      </c>
      <c r="IN164" s="860">
        <v>0.14999999999999991</v>
      </c>
      <c r="IO164" s="860">
        <v>0.14999999999999991</v>
      </c>
      <c r="IP164" s="860">
        <v>0.1100000000000001</v>
      </c>
      <c r="IQ164" s="860">
        <v>0.1100000000000001</v>
      </c>
      <c r="IR164" s="860">
        <v>0.1100000000000001</v>
      </c>
      <c r="IS164" s="860">
        <v>0.1100000000000001</v>
      </c>
      <c r="IT164" s="860">
        <v>0.1100000000000001</v>
      </c>
      <c r="IU164" s="860">
        <v>0.1100000000000001</v>
      </c>
      <c r="IV164" s="860">
        <v>0.1100000000000001</v>
      </c>
      <c r="IW164" s="860">
        <v>0.25</v>
      </c>
      <c r="IX164" s="860">
        <v>0.25</v>
      </c>
      <c r="IY164" s="860">
        <v>0.25</v>
      </c>
      <c r="IZ164" s="860">
        <v>0.25</v>
      </c>
      <c r="JA164" s="860">
        <v>0.25</v>
      </c>
      <c r="JB164" s="860">
        <v>-5.0000000000000044E-2</v>
      </c>
      <c r="JC164" s="860">
        <v>-5.0000000000000044E-2</v>
      </c>
      <c r="JD164" s="860">
        <v>-5.0000000000000044E-2</v>
      </c>
      <c r="JE164" s="860">
        <v>-5.0000000000000044E-2</v>
      </c>
      <c r="JF164" s="860">
        <v>-1.0000000000000231E-2</v>
      </c>
      <c r="JG164" s="860">
        <v>-1.0000000000000231E-2</v>
      </c>
      <c r="JH164" s="860">
        <v>-1.0000000000000231E-2</v>
      </c>
      <c r="JI164" s="860">
        <v>-1.0000000000000231E-2</v>
      </c>
      <c r="JJ164" s="860">
        <v>-1.0000000000000231E-2</v>
      </c>
      <c r="JK164" s="860">
        <v>-1.0000000000000231E-2</v>
      </c>
      <c r="JL164" s="860">
        <v>-1.0000000000000231E-2</v>
      </c>
      <c r="JM164" s="860">
        <v>-1.0000000000000231E-2</v>
      </c>
      <c r="JN164" s="860">
        <v>6.0000000000000053E-2</v>
      </c>
      <c r="JO164" s="860">
        <v>6.0000000000000053E-2</v>
      </c>
      <c r="JP164" s="860">
        <v>6.0000000000000053E-2</v>
      </c>
      <c r="JQ164" s="860">
        <v>6.0000000000000053E-2</v>
      </c>
      <c r="JR164" s="860">
        <v>6.0000000000000053E-2</v>
      </c>
      <c r="JS164" s="860">
        <v>6.0000000000000053E-2</v>
      </c>
      <c r="JT164" s="860">
        <v>6.0000000000000053E-2</v>
      </c>
      <c r="JU164" s="860">
        <v>-4.0000000000000036E-2</v>
      </c>
      <c r="JV164" s="860">
        <v>-4.0000000000000036E-2</v>
      </c>
      <c r="JW164" s="860">
        <v>-4.0000000000000036E-2</v>
      </c>
      <c r="JX164" s="860">
        <v>-4.0000000000000036E-2</v>
      </c>
      <c r="JY164" s="860">
        <v>0</v>
      </c>
      <c r="JZ164" s="860">
        <v>0</v>
      </c>
      <c r="KA164" s="860">
        <v>-8.0000000000000071E-2</v>
      </c>
      <c r="KB164" s="860">
        <v>-8.0000000000000071E-2</v>
      </c>
      <c r="KC164" s="860">
        <v>-8.0000000000000071E-2</v>
      </c>
      <c r="KD164" s="860">
        <v>2.0000000000000018E-2</v>
      </c>
      <c r="KE164" s="860">
        <v>2.0000000000000018E-2</v>
      </c>
      <c r="KF164" s="860">
        <v>2.0000000000000018E-2</v>
      </c>
      <c r="KG164" s="860">
        <v>2.0000000000000018E-2</v>
      </c>
      <c r="KH164" s="860">
        <v>0.14999999999999991</v>
      </c>
      <c r="KI164" s="860">
        <v>0.16000000000000014</v>
      </c>
      <c r="KJ164" s="860">
        <v>0.16000000000000014</v>
      </c>
      <c r="KK164" s="860">
        <v>0.16000000000000014</v>
      </c>
      <c r="KL164" s="860">
        <v>0.16000000000000014</v>
      </c>
      <c r="KM164" s="860">
        <v>0.16000000000000014</v>
      </c>
      <c r="KN164" s="860">
        <v>0.16000000000000014</v>
      </c>
      <c r="KO164" s="860">
        <v>0.16000000000000014</v>
      </c>
      <c r="KP164" s="860">
        <v>0.15000000000000013</v>
      </c>
      <c r="KQ164" s="860">
        <v>0.15000000000000013</v>
      </c>
      <c r="KR164" s="860">
        <v>0.15000000000000013</v>
      </c>
      <c r="KS164" s="860">
        <v>0.15000000000000013</v>
      </c>
      <c r="KT164" s="860">
        <v>0.15000000000000013</v>
      </c>
      <c r="KU164" s="860">
        <v>0.15000000000000013</v>
      </c>
      <c r="KV164" s="860">
        <v>0.15000000000000013</v>
      </c>
      <c r="KW164" s="860">
        <v>0.45000000000000018</v>
      </c>
      <c r="KX164" s="860">
        <v>0.45000000000000018</v>
      </c>
      <c r="KY164" s="860">
        <v>0.45000000000000018</v>
      </c>
      <c r="KZ164" s="860">
        <v>0.45000000000000018</v>
      </c>
      <c r="LA164" s="860">
        <v>0.45000000000000018</v>
      </c>
      <c r="LB164" s="860">
        <v>0</v>
      </c>
      <c r="LC164" s="860">
        <v>0</v>
      </c>
      <c r="LD164" s="860">
        <v>0</v>
      </c>
      <c r="LE164" s="860">
        <v>0</v>
      </c>
      <c r="LF164" s="860">
        <v>-9.9999999999997868E-3</v>
      </c>
      <c r="LG164" s="860">
        <v>-9.9999999999997868E-3</v>
      </c>
      <c r="LH164" s="860">
        <v>-9.9999999999997868E-3</v>
      </c>
      <c r="LI164" s="860">
        <v>-9.9999999999997868E-3</v>
      </c>
      <c r="LJ164" s="860">
        <v>-9.9999999999997868E-3</v>
      </c>
      <c r="LK164" s="860">
        <v>-9.9999999999997868E-3</v>
      </c>
      <c r="LL164" s="860">
        <v>-9.9999999999997868E-3</v>
      </c>
      <c r="LM164" s="860">
        <v>-9.9999999999997868E-3</v>
      </c>
      <c r="LN164" s="860">
        <v>2.0000000000000018E-2</v>
      </c>
      <c r="LO164" s="860">
        <v>2.0000000000000018E-2</v>
      </c>
      <c r="LP164" s="860">
        <v>2.0000000000000018E-2</v>
      </c>
      <c r="LQ164" s="860">
        <v>2.0000000000000018E-2</v>
      </c>
      <c r="LR164" s="860">
        <v>2.0000000000000018E-2</v>
      </c>
      <c r="LS164" s="860">
        <v>2.0000000000000018E-2</v>
      </c>
      <c r="LT164" s="860">
        <v>2.0000000000000018E-2</v>
      </c>
      <c r="LU164" s="860">
        <v>-6.0000000000000053E-2</v>
      </c>
      <c r="LV164" s="860">
        <v>-6.0000000000000053E-2</v>
      </c>
      <c r="LW164" s="860">
        <v>-6.0000000000000053E-2</v>
      </c>
      <c r="LX164" s="860">
        <v>-6.0000000000000053E-2</v>
      </c>
      <c r="LY164" s="860">
        <v>-2.0000000000000018E-2</v>
      </c>
      <c r="LZ164" s="860">
        <v>-2.0000000000000018E-2</v>
      </c>
      <c r="MA164" s="860">
        <v>-0.14000000000000012</v>
      </c>
      <c r="MB164" s="860">
        <v>-0.14000000000000012</v>
      </c>
      <c r="MC164" s="860">
        <v>-0.14000000000000012</v>
      </c>
      <c r="MD164" s="860">
        <v>-0.12000000000000011</v>
      </c>
      <c r="ME164" s="860">
        <v>-0.12000000000000011</v>
      </c>
      <c r="MF164" s="860">
        <v>-0.12000000000000011</v>
      </c>
      <c r="MG164" s="860">
        <v>-0.12000000000000011</v>
      </c>
      <c r="MH164" s="860">
        <v>-9.9999999999997868E-3</v>
      </c>
      <c r="MI164" s="860">
        <v>-2.0000000000000018E-2</v>
      </c>
      <c r="MJ164" s="860">
        <v>-2.0000000000000018E-2</v>
      </c>
      <c r="MK164" s="860">
        <v>-2.0000000000000018E-2</v>
      </c>
      <c r="ML164" s="860">
        <v>-2.0000000000000018E-2</v>
      </c>
      <c r="MM164" s="860">
        <v>-2.0000000000000018E-2</v>
      </c>
      <c r="MN164" s="860">
        <v>-2.0000000000000018E-2</v>
      </c>
      <c r="MO164" s="860">
        <v>-2.0000000000000018E-2</v>
      </c>
      <c r="MP164" s="860">
        <v>1.0000000000000231E-2</v>
      </c>
      <c r="MQ164" s="860">
        <v>1.0000000000000231E-2</v>
      </c>
      <c r="MR164" s="860">
        <v>1.0000000000000231E-2</v>
      </c>
      <c r="MS164" s="860">
        <v>1.0000000000000231E-2</v>
      </c>
      <c r="MT164" s="860">
        <v>1.0000000000000231E-2</v>
      </c>
      <c r="MU164" s="860">
        <v>1.0000000000000231E-2</v>
      </c>
      <c r="MV164" s="860">
        <v>1.0000000000000231E-2</v>
      </c>
      <c r="MW164" s="860">
        <v>2.0000000000000018E-2</v>
      </c>
      <c r="MX164" s="860">
        <v>2.0000000000000018E-2</v>
      </c>
      <c r="MY164" s="860">
        <v>2.0000000000000018E-2</v>
      </c>
      <c r="MZ164" s="860">
        <v>2.0000000000000018E-2</v>
      </c>
      <c r="NA164" s="860">
        <v>2.0000000000000018E-2</v>
      </c>
      <c r="NB164" s="860">
        <v>-0.11000000000000032</v>
      </c>
      <c r="NC164" s="860">
        <v>-0.11000000000000032</v>
      </c>
      <c r="ND164" s="860">
        <v>-0.11000000000000032</v>
      </c>
      <c r="NE164" s="860">
        <v>-0.11000000000000032</v>
      </c>
      <c r="NF164" s="860">
        <v>-9.9999999999997868E-3</v>
      </c>
      <c r="NG164" s="860">
        <v>-9.9999999999997868E-3</v>
      </c>
      <c r="NH164" s="860">
        <v>-9.9999999999997868E-3</v>
      </c>
      <c r="NI164" s="860">
        <v>-9.9999999999997868E-3</v>
      </c>
      <c r="NJ164" s="860">
        <v>-9.9999999999997868E-3</v>
      </c>
      <c r="NK164" s="860">
        <v>-9.9999999999997868E-3</v>
      </c>
      <c r="NL164" s="860">
        <v>-9.9999999999997868E-3</v>
      </c>
      <c r="NM164" s="860">
        <v>-9.9999999999997868E-3</v>
      </c>
      <c r="NN164" s="860">
        <v>2.0000000000000018E-2</v>
      </c>
      <c r="NO164" s="860">
        <v>2.0000000000000018E-2</v>
      </c>
      <c r="NP164" s="860">
        <v>2.0000000000000018E-2</v>
      </c>
      <c r="NQ164" s="860">
        <v>2.0000000000000018E-2</v>
      </c>
      <c r="NR164" s="860">
        <v>2.0000000000000018E-2</v>
      </c>
      <c r="NS164" s="860">
        <v>2.0000000000000018E-2</v>
      </c>
      <c r="NT164" s="860">
        <v>2.0000000000000018E-2</v>
      </c>
      <c r="NU164" s="860">
        <v>-6.0000000000000053E-2</v>
      </c>
      <c r="NV164" s="860">
        <v>-6.0000000000000053E-2</v>
      </c>
      <c r="NW164" s="860">
        <v>-6.0000000000000053E-2</v>
      </c>
      <c r="NX164" s="860">
        <v>-6.0000000000000053E-2</v>
      </c>
      <c r="NY164" s="860">
        <v>-2.0000000000000018E-2</v>
      </c>
      <c r="NZ164" s="860">
        <v>-2.0000000000000018E-2</v>
      </c>
      <c r="OA164" s="860">
        <v>-0.14000000000000012</v>
      </c>
      <c r="OB164" s="860">
        <v>-0.14000000000000012</v>
      </c>
      <c r="OC164" s="860">
        <v>-0.14000000000000012</v>
      </c>
      <c r="OD164" s="860">
        <v>-0.12000000000000011</v>
      </c>
      <c r="OE164" s="860">
        <v>-0.12000000000000011</v>
      </c>
      <c r="OF164" s="860">
        <v>-0.12000000000000011</v>
      </c>
      <c r="OG164" s="860">
        <v>-0.12000000000000011</v>
      </c>
      <c r="OH164" s="860">
        <v>-9.9999999999997868E-3</v>
      </c>
      <c r="OI164" s="860">
        <v>-2.0000000000000018E-2</v>
      </c>
      <c r="OJ164" s="860">
        <v>-2.0000000000000018E-2</v>
      </c>
      <c r="OK164" s="860">
        <v>-2.0000000000000018E-2</v>
      </c>
      <c r="OL164" s="860">
        <v>-2.0000000000000018E-2</v>
      </c>
      <c r="OM164" s="860">
        <v>-2.0000000000000018E-2</v>
      </c>
      <c r="ON164" s="860">
        <v>-2.0000000000000018E-2</v>
      </c>
      <c r="OO164" s="860">
        <v>-2.0000000000000018E-2</v>
      </c>
      <c r="OP164" s="860">
        <v>1.0000000000000231E-2</v>
      </c>
      <c r="OQ164" s="860">
        <v>1.0000000000000231E-2</v>
      </c>
      <c r="OR164" s="860">
        <v>1.0000000000000231E-2</v>
      </c>
      <c r="OS164" s="860">
        <v>1.0000000000000231E-2</v>
      </c>
      <c r="OT164" s="860">
        <v>1.0000000000000231E-2</v>
      </c>
      <c r="OU164" s="860">
        <v>1.0000000000000231E-2</v>
      </c>
      <c r="OV164" s="860">
        <v>1.0000000000000231E-2</v>
      </c>
      <c r="OW164" s="860">
        <v>2.0000000000000018E-2</v>
      </c>
      <c r="OX164" s="860">
        <v>2.0000000000000018E-2</v>
      </c>
      <c r="OY164" s="860">
        <v>2.0000000000000018E-2</v>
      </c>
      <c r="OZ164" s="860">
        <v>2.0000000000000018E-2</v>
      </c>
      <c r="PA164" s="860">
        <v>2.0000000000000018E-2</v>
      </c>
      <c r="PB164" s="860">
        <v>-0.11000000000000032</v>
      </c>
      <c r="PC164" s="860">
        <v>-0.11000000000000032</v>
      </c>
      <c r="PD164" s="860">
        <v>-0.11000000000000032</v>
      </c>
      <c r="PE164" s="860">
        <v>-0.11000000000000032</v>
      </c>
      <c r="PF164" s="860">
        <v>-9.9999999999997868E-3</v>
      </c>
      <c r="PG164" s="860">
        <v>-9.9999999999997868E-3</v>
      </c>
      <c r="PH164" s="860">
        <v>-9.9999999999997868E-3</v>
      </c>
      <c r="PI164" s="860">
        <v>-9.9999999999997868E-3</v>
      </c>
      <c r="PJ164" s="860">
        <v>-9.9999999999997868E-3</v>
      </c>
      <c r="PK164" s="860">
        <v>-9.9999999999997868E-3</v>
      </c>
      <c r="PL164" s="860">
        <v>-9.9999999999997868E-3</v>
      </c>
      <c r="PM164" s="860">
        <v>-9.9999999999997868E-3</v>
      </c>
      <c r="PN164" s="860">
        <v>2.0000000000000018E-2</v>
      </c>
      <c r="PO164" s="860">
        <v>2.0000000000000018E-2</v>
      </c>
      <c r="PP164" s="860">
        <v>2.0000000000000018E-2</v>
      </c>
      <c r="PQ164" s="860">
        <v>2.0000000000000018E-2</v>
      </c>
      <c r="PR164" s="860">
        <v>2.0000000000000018E-2</v>
      </c>
      <c r="PS164" s="860">
        <v>2.0000000000000018E-2</v>
      </c>
      <c r="PT164" s="860">
        <v>2.0000000000000018E-2</v>
      </c>
      <c r="PU164" s="860">
        <v>-6.0000000000000053E-2</v>
      </c>
      <c r="PV164" s="860">
        <v>-6.0000000000000053E-2</v>
      </c>
      <c r="PW164" s="860">
        <v>-6.0000000000000053E-2</v>
      </c>
      <c r="PX164" s="860">
        <v>-6.0000000000000053E-2</v>
      </c>
      <c r="PY164" s="860">
        <v>-2.0000000000000018E-2</v>
      </c>
      <c r="PZ164" s="860">
        <v>-2.0000000000000018E-2</v>
      </c>
      <c r="QA164" s="860">
        <v>-0.14000000000000012</v>
      </c>
      <c r="QB164" s="860">
        <v>-0.14000000000000012</v>
      </c>
      <c r="QC164" s="860">
        <v>-0.14000000000000012</v>
      </c>
      <c r="QD164" s="860">
        <v>-0.12000000000000011</v>
      </c>
      <c r="QE164" s="860">
        <v>-0.12000000000000011</v>
      </c>
      <c r="QF164" s="860">
        <v>-0.12000000000000011</v>
      </c>
      <c r="QG164" s="860">
        <v>-0.12000000000000011</v>
      </c>
      <c r="QH164" s="860">
        <v>-9.9999999999997868E-3</v>
      </c>
      <c r="QI164" s="860">
        <v>-2.0000000000000018E-2</v>
      </c>
      <c r="QJ164" s="860">
        <v>-2.0000000000000018E-2</v>
      </c>
      <c r="QK164" s="860">
        <v>-2.0000000000000018E-2</v>
      </c>
      <c r="QL164" s="860">
        <v>-2.0000000000000018E-2</v>
      </c>
      <c r="QM164" s="860">
        <v>-2.0000000000000018E-2</v>
      </c>
      <c r="QN164" s="860">
        <v>-2.0000000000000018E-2</v>
      </c>
      <c r="QO164" s="860">
        <v>-2.0000000000000018E-2</v>
      </c>
      <c r="QP164" s="860">
        <v>1.0000000000000231E-2</v>
      </c>
      <c r="QQ164" s="860">
        <v>1.0000000000000231E-2</v>
      </c>
      <c r="QR164" s="860">
        <v>1.0000000000000231E-2</v>
      </c>
      <c r="QS164" s="860">
        <v>1.0000000000000231E-2</v>
      </c>
      <c r="QT164" s="860">
        <v>1.0000000000000231E-2</v>
      </c>
      <c r="QU164" s="860">
        <v>1.0000000000000231E-2</v>
      </c>
      <c r="QV164" s="860">
        <v>1.0000000000000231E-2</v>
      </c>
      <c r="QW164" s="860">
        <v>2.0000000000000018E-2</v>
      </c>
      <c r="QX164" s="860">
        <v>2.0000000000000018E-2</v>
      </c>
      <c r="QY164" s="860">
        <v>2.0000000000000018E-2</v>
      </c>
      <c r="QZ164" s="860">
        <v>2.0000000000000018E-2</v>
      </c>
      <c r="RA164" s="860">
        <v>2.0000000000000018E-2</v>
      </c>
      <c r="RB164" s="860">
        <v>-0.11000000000000032</v>
      </c>
      <c r="RC164" s="860">
        <v>-0.11000000000000032</v>
      </c>
      <c r="RD164" s="860">
        <v>-0.11000000000000032</v>
      </c>
      <c r="RE164" s="860">
        <v>-0.11000000000000032</v>
      </c>
      <c r="RF164" s="860">
        <v>-9.9999999999997868E-3</v>
      </c>
      <c r="RG164" s="860">
        <v>-9.9999999999997868E-3</v>
      </c>
      <c r="RH164" s="860">
        <v>-9.9999999999997868E-3</v>
      </c>
      <c r="RI164" s="860">
        <v>-9.9999999999997868E-3</v>
      </c>
      <c r="RJ164" s="860">
        <v>-9.9999999999997868E-3</v>
      </c>
      <c r="RK164" s="860">
        <v>-9.9999999999997868E-3</v>
      </c>
      <c r="RL164" s="860">
        <v>-9.9999999999997868E-3</v>
      </c>
      <c r="RM164" s="860">
        <v>-9.9999999999997868E-3</v>
      </c>
      <c r="RN164" s="860">
        <v>2.0000000000000018E-2</v>
      </c>
      <c r="RO164" s="860">
        <v>2.0000000000000018E-2</v>
      </c>
      <c r="RP164" s="860">
        <v>2.0000000000000018E-2</v>
      </c>
      <c r="RQ164" s="860">
        <v>2.0000000000000018E-2</v>
      </c>
      <c r="RR164" s="860">
        <v>2.0000000000000018E-2</v>
      </c>
      <c r="RS164" s="860">
        <v>2.0000000000000018E-2</v>
      </c>
      <c r="RT164" s="860">
        <v>2.0000000000000018E-2</v>
      </c>
      <c r="RU164" s="860">
        <v>-6.0000000000000053E-2</v>
      </c>
      <c r="RV164" s="860">
        <v>-6.0000000000000053E-2</v>
      </c>
      <c r="RW164" s="860">
        <v>-6.0000000000000053E-2</v>
      </c>
      <c r="RX164" s="860">
        <v>-6.0000000000000053E-2</v>
      </c>
      <c r="RY164" s="860">
        <v>-2.0000000000000018E-2</v>
      </c>
      <c r="RZ164" s="860">
        <v>-2.0000000000000018E-2</v>
      </c>
      <c r="SA164" s="860">
        <v>-0.14000000000000012</v>
      </c>
      <c r="SB164" s="860">
        <v>-0.14000000000000012</v>
      </c>
      <c r="SC164" s="860">
        <v>-0.14000000000000012</v>
      </c>
      <c r="SD164" s="860">
        <v>-0.12000000000000011</v>
      </c>
      <c r="SE164" s="860">
        <v>-0.12000000000000011</v>
      </c>
      <c r="SF164" s="860">
        <v>-0.12000000000000011</v>
      </c>
      <c r="SG164" s="860">
        <v>-0.12000000000000011</v>
      </c>
      <c r="SH164" s="860">
        <v>-9.9999999999997868E-3</v>
      </c>
      <c r="SI164" s="860">
        <v>-2.0000000000000018E-2</v>
      </c>
      <c r="SJ164" s="460">
        <f t="shared" si="67"/>
        <v>-2.0000000000000018E-2</v>
      </c>
      <c r="SK164" s="441"/>
      <c r="SL164" s="429"/>
      <c r="SM164" s="429"/>
      <c r="SN164" s="429"/>
    </row>
    <row r="165" spans="1:508" outlineLevel="3" x14ac:dyDescent="0.25">
      <c r="A165" s="429"/>
      <c r="B165" s="438"/>
      <c r="C165" s="647">
        <f>INT($C$40)+3</f>
        <v>4</v>
      </c>
      <c r="D165" s="460"/>
      <c r="E165" s="518"/>
      <c r="F165" s="518"/>
      <c r="G165" s="460"/>
      <c r="H165" s="874"/>
      <c r="I165" s="900" t="s">
        <v>1055</v>
      </c>
      <c r="J165" s="875">
        <f t="shared" si="62"/>
        <v>38</v>
      </c>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0.10000000000000009</v>
      </c>
      <c r="BB165" s="862">
        <v>0.10999999999999988</v>
      </c>
      <c r="BC165" s="862">
        <v>0.10999999999999988</v>
      </c>
      <c r="BD165" s="862">
        <v>0.10999999999999988</v>
      </c>
      <c r="BE165" s="862">
        <v>0.10999999999999988</v>
      </c>
      <c r="BF165" s="862">
        <v>-3.0000000000000027E-2</v>
      </c>
      <c r="BG165" s="862">
        <v>-3.0000000000000027E-2</v>
      </c>
      <c r="BH165" s="862">
        <v>-3.0000000000000027E-2</v>
      </c>
      <c r="BI165" s="862">
        <v>-3.0000000000000027E-2</v>
      </c>
      <c r="BJ165" s="862">
        <v>-3.0000000000000027E-2</v>
      </c>
      <c r="BK165" s="862">
        <v>-3.0000000000000027E-2</v>
      </c>
      <c r="BL165" s="862">
        <v>-3.0000000000000027E-2</v>
      </c>
      <c r="BM165" s="862">
        <v>-3.0000000000000027E-2</v>
      </c>
      <c r="BN165" s="862">
        <v>-2.0000000000000018E-2</v>
      </c>
      <c r="BO165" s="862">
        <v>-2.0000000000000018E-2</v>
      </c>
      <c r="BP165" s="862">
        <v>-2.0000000000000018E-2</v>
      </c>
      <c r="BQ165" s="862">
        <v>-2.0000000000000018E-2</v>
      </c>
      <c r="BR165" s="862">
        <v>-2.0000000000000018E-2</v>
      </c>
      <c r="BS165" s="862">
        <v>-2.0000000000000018E-2</v>
      </c>
      <c r="BT165" s="862">
        <v>-2.0000000000000018E-2</v>
      </c>
      <c r="BU165" s="862">
        <v>1.0000000000000231E-2</v>
      </c>
      <c r="BV165" s="862">
        <v>1.0000000000000231E-2</v>
      </c>
      <c r="BW165" s="862">
        <v>1.0000000000000231E-2</v>
      </c>
      <c r="BX165" s="862">
        <v>1.0000000000000231E-2</v>
      </c>
      <c r="BY165" s="862">
        <v>2.0000000000000018E-2</v>
      </c>
      <c r="BZ165" s="862">
        <v>2.0000000000000018E-2</v>
      </c>
      <c r="CA165" s="862">
        <v>4.9999999999999822E-2</v>
      </c>
      <c r="CB165" s="862">
        <v>4.9999999999999822E-2</v>
      </c>
      <c r="CC165" s="862">
        <v>4.9999999999999822E-2</v>
      </c>
      <c r="CD165" s="862">
        <v>0.13</v>
      </c>
      <c r="CE165" s="862">
        <v>0.13</v>
      </c>
      <c r="CF165" s="862">
        <v>0.13</v>
      </c>
      <c r="CG165" s="862">
        <v>0.13</v>
      </c>
      <c r="CH165" s="862">
        <v>0.24</v>
      </c>
      <c r="CI165" s="862">
        <v>0.21999999999999997</v>
      </c>
      <c r="CJ165" s="862">
        <v>0.21999999999999997</v>
      </c>
      <c r="CK165" s="862">
        <v>0.21999999999999997</v>
      </c>
      <c r="CL165" s="862">
        <v>0.21999999999999997</v>
      </c>
      <c r="CM165" s="862">
        <v>0.21999999999999997</v>
      </c>
      <c r="CN165" s="862">
        <v>0.21999999999999997</v>
      </c>
      <c r="CO165" s="862">
        <v>0.21999999999999997</v>
      </c>
      <c r="CP165" s="862">
        <v>0.21999999999999997</v>
      </c>
      <c r="CQ165" s="862">
        <v>0.21999999999999997</v>
      </c>
      <c r="CR165" s="862">
        <v>0.21999999999999997</v>
      </c>
      <c r="CS165" s="862">
        <v>0.21999999999999997</v>
      </c>
      <c r="CT165" s="862">
        <v>0.21999999999999997</v>
      </c>
      <c r="CU165" s="862">
        <v>0.21999999999999997</v>
      </c>
      <c r="CV165" s="862">
        <v>0.21999999999999997</v>
      </c>
      <c r="CW165" s="862">
        <v>-9.9999999999999867E-2</v>
      </c>
      <c r="CX165" s="862">
        <v>-9.9999999999999867E-2</v>
      </c>
      <c r="CY165" s="862">
        <v>-9.9999999999999867E-2</v>
      </c>
      <c r="CZ165" s="862">
        <v>-9.9999999999999867E-2</v>
      </c>
      <c r="DA165" s="862">
        <v>-9.9999999999999867E-2</v>
      </c>
      <c r="DB165" s="862">
        <v>-1.0000000000000009E-2</v>
      </c>
      <c r="DC165" s="862">
        <v>-1.0000000000000009E-2</v>
      </c>
      <c r="DD165" s="862">
        <v>-1.0000000000000009E-2</v>
      </c>
      <c r="DE165" s="862">
        <v>-1.0000000000000009E-2</v>
      </c>
      <c r="DF165" s="862">
        <v>-1.0000000000000009E-2</v>
      </c>
      <c r="DG165" s="862">
        <v>0</v>
      </c>
      <c r="DH165" s="862">
        <v>0</v>
      </c>
      <c r="DI165" s="862">
        <v>0</v>
      </c>
      <c r="DJ165" s="862">
        <v>0</v>
      </c>
      <c r="DK165" s="862">
        <v>0</v>
      </c>
      <c r="DL165" s="862">
        <v>0</v>
      </c>
      <c r="DM165" s="862">
        <v>0</v>
      </c>
      <c r="DN165" s="862">
        <v>4.0000000000000036E-2</v>
      </c>
      <c r="DO165" s="862">
        <v>4.0000000000000036E-2</v>
      </c>
      <c r="DP165" s="862">
        <v>4.0000000000000036E-2</v>
      </c>
      <c r="DQ165" s="862">
        <v>4.0000000000000036E-2</v>
      </c>
      <c r="DR165" s="862">
        <v>4.0000000000000036E-2</v>
      </c>
      <c r="DS165" s="862">
        <v>4.0000000000000036E-2</v>
      </c>
      <c r="DT165" s="862">
        <v>4.0000000000000036E-2</v>
      </c>
      <c r="DU165" s="862">
        <v>-3.0000000000000249E-2</v>
      </c>
      <c r="DV165" s="862">
        <v>-3.0000000000000249E-2</v>
      </c>
      <c r="DW165" s="862">
        <v>-3.0000000000000249E-2</v>
      </c>
      <c r="DX165" s="862">
        <v>-3.0000000000000249E-2</v>
      </c>
      <c r="DY165" s="862">
        <v>-3.9999999999999591E-2</v>
      </c>
      <c r="DZ165" s="862">
        <v>-3.9999999999999591E-2</v>
      </c>
      <c r="EA165" s="862">
        <v>-5.0000000000000266E-2</v>
      </c>
      <c r="EB165" s="862">
        <v>-5.0000000000000266E-2</v>
      </c>
      <c r="EC165" s="862">
        <v>-5.0000000000000266E-2</v>
      </c>
      <c r="ED165" s="862">
        <v>9.000000000000008E-2</v>
      </c>
      <c r="EE165" s="862">
        <v>9.000000000000008E-2</v>
      </c>
      <c r="EF165" s="862">
        <v>9.000000000000008E-2</v>
      </c>
      <c r="EG165" s="862">
        <v>9.000000000000008E-2</v>
      </c>
      <c r="EH165" s="862">
        <v>0.1100000000000001</v>
      </c>
      <c r="EI165" s="862">
        <v>0.10000000000000009</v>
      </c>
      <c r="EJ165" s="862">
        <v>0.10000000000000009</v>
      </c>
      <c r="EK165" s="862">
        <v>0.10000000000000009</v>
      </c>
      <c r="EL165" s="862">
        <v>0.10000000000000009</v>
      </c>
      <c r="EM165" s="862">
        <v>0.10000000000000009</v>
      </c>
      <c r="EN165" s="862">
        <v>0.10000000000000009</v>
      </c>
      <c r="EO165" s="862">
        <v>0.10000000000000009</v>
      </c>
      <c r="EP165" s="862">
        <v>0.20999999999999974</v>
      </c>
      <c r="EQ165" s="862">
        <v>0.20999999999999974</v>
      </c>
      <c r="ER165" s="862">
        <v>0.20999999999999974</v>
      </c>
      <c r="ES165" s="862">
        <v>0.20999999999999974</v>
      </c>
      <c r="ET165" s="862">
        <v>0.20999999999999974</v>
      </c>
      <c r="EU165" s="862">
        <v>0.20999999999999974</v>
      </c>
      <c r="EV165" s="862">
        <v>0.20999999999999974</v>
      </c>
      <c r="EW165" s="862">
        <v>0.14000000000000012</v>
      </c>
      <c r="EX165" s="862">
        <v>0.14000000000000012</v>
      </c>
      <c r="EY165" s="862">
        <v>0.14000000000000012</v>
      </c>
      <c r="EZ165" s="862">
        <v>0.14000000000000012</v>
      </c>
      <c r="FA165" s="862">
        <v>0.14000000000000012</v>
      </c>
      <c r="FB165" s="862">
        <v>-2.0000000000000018E-2</v>
      </c>
      <c r="FC165" s="862">
        <v>-2.0000000000000018E-2</v>
      </c>
      <c r="FD165" s="862">
        <v>-2.0000000000000018E-2</v>
      </c>
      <c r="FE165" s="862">
        <v>-2.0000000000000018E-2</v>
      </c>
      <c r="FF165" s="862">
        <v>9.9999999999997868E-3</v>
      </c>
      <c r="FG165" s="862">
        <v>9.9999999999997868E-3</v>
      </c>
      <c r="FH165" s="862">
        <v>9.9999999999997868E-3</v>
      </c>
      <c r="FI165" s="862">
        <v>9.9999999999997868E-3</v>
      </c>
      <c r="FJ165" s="862">
        <v>9.9999999999997868E-3</v>
      </c>
      <c r="FK165" s="862">
        <v>9.9999999999997868E-3</v>
      </c>
      <c r="FL165" s="862">
        <v>9.9999999999997868E-3</v>
      </c>
      <c r="FM165" s="862">
        <v>9.9999999999997868E-3</v>
      </c>
      <c r="FN165" s="862">
        <v>-3.0000000000000249E-2</v>
      </c>
      <c r="FO165" s="862">
        <v>-3.0000000000000249E-2</v>
      </c>
      <c r="FP165" s="862">
        <v>-3.0000000000000249E-2</v>
      </c>
      <c r="FQ165" s="862">
        <v>-3.0000000000000249E-2</v>
      </c>
      <c r="FR165" s="862">
        <v>-3.0000000000000249E-2</v>
      </c>
      <c r="FS165" s="862">
        <v>-3.0000000000000249E-2</v>
      </c>
      <c r="FT165" s="862">
        <v>-3.0000000000000249E-2</v>
      </c>
      <c r="FU165" s="862">
        <v>-2.0000000000000018E-2</v>
      </c>
      <c r="FV165" s="862">
        <v>-2.0000000000000018E-2</v>
      </c>
      <c r="FW165" s="862">
        <v>-2.0000000000000018E-2</v>
      </c>
      <c r="FX165" s="862">
        <v>-2.0000000000000018E-2</v>
      </c>
      <c r="FY165" s="862">
        <v>-4.0000000000000036E-2</v>
      </c>
      <c r="FZ165" s="862">
        <v>-4.0000000000000036E-2</v>
      </c>
      <c r="GA165" s="862">
        <v>-4.0000000000000036E-2</v>
      </c>
      <c r="GB165" s="862">
        <v>-4.0000000000000036E-2</v>
      </c>
      <c r="GC165" s="862">
        <v>-4.0000000000000036E-2</v>
      </c>
      <c r="GD165" s="862">
        <v>5.0000000000000044E-2</v>
      </c>
      <c r="GE165" s="862">
        <v>5.0000000000000044E-2</v>
      </c>
      <c r="GF165" s="862">
        <v>5.0000000000000044E-2</v>
      </c>
      <c r="GG165" s="862">
        <v>5.0000000000000044E-2</v>
      </c>
      <c r="GH165" s="862">
        <v>0.15000000000000036</v>
      </c>
      <c r="GI165" s="862">
        <v>0.15000000000000036</v>
      </c>
      <c r="GJ165" s="862">
        <v>0.15000000000000036</v>
      </c>
      <c r="GK165" s="862">
        <v>0.15000000000000036</v>
      </c>
      <c r="GL165" s="862">
        <v>0.15000000000000036</v>
      </c>
      <c r="GM165" s="862">
        <v>0.15000000000000036</v>
      </c>
      <c r="GN165" s="862">
        <v>0.15000000000000036</v>
      </c>
      <c r="GO165" s="862">
        <v>0.15000000000000036</v>
      </c>
      <c r="GP165" s="862">
        <v>0.1399999999999999</v>
      </c>
      <c r="GQ165" s="862">
        <v>0.1399999999999999</v>
      </c>
      <c r="GR165" s="862">
        <v>0.1399999999999999</v>
      </c>
      <c r="GS165" s="862">
        <v>0.1399999999999999</v>
      </c>
      <c r="GT165" s="862">
        <v>0.1399999999999999</v>
      </c>
      <c r="GU165" s="862">
        <v>0.1399999999999999</v>
      </c>
      <c r="GV165" s="862">
        <v>0.1399999999999999</v>
      </c>
      <c r="GW165" s="862">
        <v>0.38000000000000012</v>
      </c>
      <c r="GX165" s="862">
        <v>0.38000000000000012</v>
      </c>
      <c r="GY165" s="862">
        <v>0.38000000000000012</v>
      </c>
      <c r="GZ165" s="862">
        <v>0.38000000000000012</v>
      </c>
      <c r="HA165" s="862">
        <v>0.38000000000000012</v>
      </c>
      <c r="HB165" s="862">
        <v>-3.9999999999999813E-2</v>
      </c>
      <c r="HC165" s="862">
        <v>-3.9999999999999813E-2</v>
      </c>
      <c r="HD165" s="862">
        <v>-3.9999999999999813E-2</v>
      </c>
      <c r="HE165" s="862">
        <v>-3.9999999999999813E-2</v>
      </c>
      <c r="HF165" s="862">
        <v>-2.0000000000000018E-2</v>
      </c>
      <c r="HG165" s="862">
        <v>-2.0000000000000018E-2</v>
      </c>
      <c r="HH165" s="862">
        <v>-2.0000000000000018E-2</v>
      </c>
      <c r="HI165" s="862">
        <v>-2.0000000000000018E-2</v>
      </c>
      <c r="HJ165" s="862">
        <v>-2.0000000000000018E-2</v>
      </c>
      <c r="HK165" s="862">
        <v>-2.0000000000000018E-2</v>
      </c>
      <c r="HL165" s="862">
        <v>-2.0000000000000018E-2</v>
      </c>
      <c r="HM165" s="862">
        <v>-2.0000000000000018E-2</v>
      </c>
      <c r="HN165" s="862">
        <v>9.9999999999997868E-3</v>
      </c>
      <c r="HO165" s="862">
        <v>9.9999999999997868E-3</v>
      </c>
      <c r="HP165" s="862">
        <v>9.9999999999997868E-3</v>
      </c>
      <c r="HQ165" s="862">
        <v>9.9999999999997868E-3</v>
      </c>
      <c r="HR165" s="862">
        <v>9.9999999999997868E-3</v>
      </c>
      <c r="HS165" s="862">
        <v>9.9999999999997868E-3</v>
      </c>
      <c r="HT165" s="862">
        <v>9.9999999999997868E-3</v>
      </c>
      <c r="HU165" s="862">
        <v>0</v>
      </c>
      <c r="HV165" s="862">
        <v>0</v>
      </c>
      <c r="HW165" s="862">
        <v>0</v>
      </c>
      <c r="HX165" s="862">
        <v>0</v>
      </c>
      <c r="HY165" s="862">
        <v>-2.0000000000000018E-2</v>
      </c>
      <c r="HZ165" s="862">
        <v>-2.0000000000000018E-2</v>
      </c>
      <c r="IA165" s="862">
        <v>-9.9999999999999645E-2</v>
      </c>
      <c r="IB165" s="862">
        <v>-9.9999999999999645E-2</v>
      </c>
      <c r="IC165" s="862">
        <v>-9.9999999999999645E-2</v>
      </c>
      <c r="ID165" s="862">
        <v>-6.999999999999984E-2</v>
      </c>
      <c r="IE165" s="862">
        <v>-6.999999999999984E-2</v>
      </c>
      <c r="IF165" s="862">
        <v>-6.999999999999984E-2</v>
      </c>
      <c r="IG165" s="862">
        <v>-6.999999999999984E-2</v>
      </c>
      <c r="IH165" s="862">
        <v>0.14999999999999991</v>
      </c>
      <c r="II165" s="862">
        <v>0.14999999999999991</v>
      </c>
      <c r="IJ165" s="862">
        <v>0.14999999999999991</v>
      </c>
      <c r="IK165" s="862">
        <v>0.14999999999999991</v>
      </c>
      <c r="IL165" s="862">
        <v>0.14999999999999991</v>
      </c>
      <c r="IM165" s="862">
        <v>0.14999999999999991</v>
      </c>
      <c r="IN165" s="862">
        <v>0.14999999999999991</v>
      </c>
      <c r="IO165" s="862">
        <v>0.14999999999999991</v>
      </c>
      <c r="IP165" s="862">
        <v>0.1100000000000001</v>
      </c>
      <c r="IQ165" s="862">
        <v>0.1100000000000001</v>
      </c>
      <c r="IR165" s="862">
        <v>0.1100000000000001</v>
      </c>
      <c r="IS165" s="862">
        <v>0.1100000000000001</v>
      </c>
      <c r="IT165" s="862">
        <v>0.1100000000000001</v>
      </c>
      <c r="IU165" s="862">
        <v>0.1100000000000001</v>
      </c>
      <c r="IV165" s="862">
        <v>0.1100000000000001</v>
      </c>
      <c r="IW165" s="862">
        <v>0.25</v>
      </c>
      <c r="IX165" s="862">
        <v>0.25</v>
      </c>
      <c r="IY165" s="862">
        <v>0.25</v>
      </c>
      <c r="IZ165" s="862">
        <v>0.25</v>
      </c>
      <c r="JA165" s="862">
        <v>0.25</v>
      </c>
      <c r="JB165" s="862">
        <v>-5.0000000000000044E-2</v>
      </c>
      <c r="JC165" s="862">
        <v>-5.0000000000000044E-2</v>
      </c>
      <c r="JD165" s="862">
        <v>-5.0000000000000044E-2</v>
      </c>
      <c r="JE165" s="862">
        <v>-5.0000000000000044E-2</v>
      </c>
      <c r="JF165" s="862">
        <v>-1.0000000000000231E-2</v>
      </c>
      <c r="JG165" s="862">
        <v>-1.0000000000000231E-2</v>
      </c>
      <c r="JH165" s="862">
        <v>-1.0000000000000231E-2</v>
      </c>
      <c r="JI165" s="862">
        <v>-1.0000000000000231E-2</v>
      </c>
      <c r="JJ165" s="862">
        <v>-1.0000000000000231E-2</v>
      </c>
      <c r="JK165" s="862">
        <v>-1.0000000000000231E-2</v>
      </c>
      <c r="JL165" s="862">
        <v>-1.0000000000000231E-2</v>
      </c>
      <c r="JM165" s="862">
        <v>-1.0000000000000231E-2</v>
      </c>
      <c r="JN165" s="862">
        <v>6.0000000000000053E-2</v>
      </c>
      <c r="JO165" s="862">
        <v>6.0000000000000053E-2</v>
      </c>
      <c r="JP165" s="862">
        <v>6.0000000000000053E-2</v>
      </c>
      <c r="JQ165" s="862">
        <v>6.0000000000000053E-2</v>
      </c>
      <c r="JR165" s="862">
        <v>6.0000000000000053E-2</v>
      </c>
      <c r="JS165" s="862">
        <v>6.0000000000000053E-2</v>
      </c>
      <c r="JT165" s="862">
        <v>6.0000000000000053E-2</v>
      </c>
      <c r="JU165" s="862">
        <v>-4.0000000000000036E-2</v>
      </c>
      <c r="JV165" s="862">
        <v>-4.0000000000000036E-2</v>
      </c>
      <c r="JW165" s="862">
        <v>-4.0000000000000036E-2</v>
      </c>
      <c r="JX165" s="862">
        <v>-4.0000000000000036E-2</v>
      </c>
      <c r="JY165" s="862">
        <v>0</v>
      </c>
      <c r="JZ165" s="862">
        <v>0</v>
      </c>
      <c r="KA165" s="862">
        <v>-8.0000000000000071E-2</v>
      </c>
      <c r="KB165" s="862">
        <v>-8.0000000000000071E-2</v>
      </c>
      <c r="KC165" s="862">
        <v>-8.0000000000000071E-2</v>
      </c>
      <c r="KD165" s="862">
        <v>2.0000000000000018E-2</v>
      </c>
      <c r="KE165" s="862">
        <v>2.0000000000000018E-2</v>
      </c>
      <c r="KF165" s="862">
        <v>2.0000000000000018E-2</v>
      </c>
      <c r="KG165" s="862">
        <v>2.0000000000000018E-2</v>
      </c>
      <c r="KH165" s="862">
        <v>0.14999999999999991</v>
      </c>
      <c r="KI165" s="862">
        <v>0.16000000000000014</v>
      </c>
      <c r="KJ165" s="862">
        <v>0.16000000000000014</v>
      </c>
      <c r="KK165" s="862">
        <v>0.16000000000000014</v>
      </c>
      <c r="KL165" s="862">
        <v>0.16000000000000014</v>
      </c>
      <c r="KM165" s="862">
        <v>0.16000000000000014</v>
      </c>
      <c r="KN165" s="862">
        <v>0.16000000000000014</v>
      </c>
      <c r="KO165" s="862">
        <v>0.16000000000000014</v>
      </c>
      <c r="KP165" s="862">
        <v>0.15000000000000013</v>
      </c>
      <c r="KQ165" s="862">
        <v>0.15000000000000013</v>
      </c>
      <c r="KR165" s="862">
        <v>0.15000000000000013</v>
      </c>
      <c r="KS165" s="862">
        <v>0.15000000000000013</v>
      </c>
      <c r="KT165" s="862">
        <v>0.15000000000000013</v>
      </c>
      <c r="KU165" s="862">
        <v>0.15000000000000013</v>
      </c>
      <c r="KV165" s="862">
        <v>0.15000000000000013</v>
      </c>
      <c r="KW165" s="862">
        <v>0.45000000000000018</v>
      </c>
      <c r="KX165" s="862">
        <v>0.45000000000000018</v>
      </c>
      <c r="KY165" s="862">
        <v>0.45000000000000018</v>
      </c>
      <c r="KZ165" s="862">
        <v>0.45000000000000018</v>
      </c>
      <c r="LA165" s="862">
        <v>0.45000000000000018</v>
      </c>
      <c r="LB165" s="862">
        <v>0</v>
      </c>
      <c r="LC165" s="862">
        <v>0</v>
      </c>
      <c r="LD165" s="862">
        <v>0</v>
      </c>
      <c r="LE165" s="862">
        <v>0</v>
      </c>
      <c r="LF165" s="862">
        <v>-9.9999999999997868E-3</v>
      </c>
      <c r="LG165" s="862">
        <v>-9.9999999999997868E-3</v>
      </c>
      <c r="LH165" s="862">
        <v>-9.9999999999997868E-3</v>
      </c>
      <c r="LI165" s="862">
        <v>-9.9999999999997868E-3</v>
      </c>
      <c r="LJ165" s="862">
        <v>-9.9999999999997868E-3</v>
      </c>
      <c r="LK165" s="862">
        <v>-9.9999999999997868E-3</v>
      </c>
      <c r="LL165" s="862">
        <v>-9.9999999999997868E-3</v>
      </c>
      <c r="LM165" s="862">
        <v>-9.9999999999997868E-3</v>
      </c>
      <c r="LN165" s="862">
        <v>2.0000000000000018E-2</v>
      </c>
      <c r="LO165" s="862">
        <v>2.0000000000000018E-2</v>
      </c>
      <c r="LP165" s="862">
        <v>2.0000000000000018E-2</v>
      </c>
      <c r="LQ165" s="862">
        <v>2.0000000000000018E-2</v>
      </c>
      <c r="LR165" s="862">
        <v>2.0000000000000018E-2</v>
      </c>
      <c r="LS165" s="862">
        <v>2.0000000000000018E-2</v>
      </c>
      <c r="LT165" s="862">
        <v>2.0000000000000018E-2</v>
      </c>
      <c r="LU165" s="862">
        <v>-6.0000000000000053E-2</v>
      </c>
      <c r="LV165" s="862">
        <v>-6.0000000000000053E-2</v>
      </c>
      <c r="LW165" s="862">
        <v>-6.0000000000000053E-2</v>
      </c>
      <c r="LX165" s="862">
        <v>-6.0000000000000053E-2</v>
      </c>
      <c r="LY165" s="862">
        <v>-2.0000000000000018E-2</v>
      </c>
      <c r="LZ165" s="862">
        <v>-2.0000000000000018E-2</v>
      </c>
      <c r="MA165" s="862">
        <v>-0.14000000000000012</v>
      </c>
      <c r="MB165" s="862">
        <v>-0.14000000000000012</v>
      </c>
      <c r="MC165" s="862">
        <v>-0.14000000000000012</v>
      </c>
      <c r="MD165" s="862">
        <v>-0.12000000000000011</v>
      </c>
      <c r="ME165" s="862">
        <v>-0.12000000000000011</v>
      </c>
      <c r="MF165" s="862">
        <v>-0.12000000000000011</v>
      </c>
      <c r="MG165" s="862">
        <v>-0.12000000000000011</v>
      </c>
      <c r="MH165" s="862">
        <v>-9.9999999999997868E-3</v>
      </c>
      <c r="MI165" s="862">
        <v>-2.0000000000000018E-2</v>
      </c>
      <c r="MJ165" s="862">
        <v>-2.0000000000000018E-2</v>
      </c>
      <c r="MK165" s="862">
        <v>-2.0000000000000018E-2</v>
      </c>
      <c r="ML165" s="862">
        <v>-2.0000000000000018E-2</v>
      </c>
      <c r="MM165" s="862">
        <v>-2.0000000000000018E-2</v>
      </c>
      <c r="MN165" s="862">
        <v>-2.0000000000000018E-2</v>
      </c>
      <c r="MO165" s="862">
        <v>-2.0000000000000018E-2</v>
      </c>
      <c r="MP165" s="862">
        <v>1.0000000000000231E-2</v>
      </c>
      <c r="MQ165" s="862">
        <v>1.0000000000000231E-2</v>
      </c>
      <c r="MR165" s="862">
        <v>1.0000000000000231E-2</v>
      </c>
      <c r="MS165" s="862">
        <v>1.0000000000000231E-2</v>
      </c>
      <c r="MT165" s="862">
        <v>1.0000000000000231E-2</v>
      </c>
      <c r="MU165" s="862">
        <v>1.0000000000000231E-2</v>
      </c>
      <c r="MV165" s="862">
        <v>1.0000000000000231E-2</v>
      </c>
      <c r="MW165" s="862">
        <v>2.0000000000000018E-2</v>
      </c>
      <c r="MX165" s="862">
        <v>2.0000000000000018E-2</v>
      </c>
      <c r="MY165" s="862">
        <v>2.0000000000000018E-2</v>
      </c>
      <c r="MZ165" s="862">
        <v>2.0000000000000018E-2</v>
      </c>
      <c r="NA165" s="862">
        <v>2.0000000000000018E-2</v>
      </c>
      <c r="NB165" s="862">
        <v>-0.11000000000000032</v>
      </c>
      <c r="NC165" s="862">
        <v>-0.11000000000000032</v>
      </c>
      <c r="ND165" s="862">
        <v>-0.11000000000000032</v>
      </c>
      <c r="NE165" s="862">
        <v>-0.11000000000000032</v>
      </c>
      <c r="NF165" s="862">
        <v>-9.9999999999997868E-3</v>
      </c>
      <c r="NG165" s="862">
        <v>-9.9999999999997868E-3</v>
      </c>
      <c r="NH165" s="862">
        <v>-9.9999999999997868E-3</v>
      </c>
      <c r="NI165" s="862">
        <v>-9.9999999999997868E-3</v>
      </c>
      <c r="NJ165" s="862">
        <v>-9.9999999999997868E-3</v>
      </c>
      <c r="NK165" s="862">
        <v>-9.9999999999997868E-3</v>
      </c>
      <c r="NL165" s="862">
        <v>-9.9999999999997868E-3</v>
      </c>
      <c r="NM165" s="862">
        <v>-9.9999999999997868E-3</v>
      </c>
      <c r="NN165" s="862">
        <v>2.0000000000000018E-2</v>
      </c>
      <c r="NO165" s="862">
        <v>2.0000000000000018E-2</v>
      </c>
      <c r="NP165" s="862">
        <v>2.0000000000000018E-2</v>
      </c>
      <c r="NQ165" s="862">
        <v>2.0000000000000018E-2</v>
      </c>
      <c r="NR165" s="862">
        <v>2.0000000000000018E-2</v>
      </c>
      <c r="NS165" s="862">
        <v>2.0000000000000018E-2</v>
      </c>
      <c r="NT165" s="862">
        <v>2.0000000000000018E-2</v>
      </c>
      <c r="NU165" s="862">
        <v>-6.0000000000000053E-2</v>
      </c>
      <c r="NV165" s="862">
        <v>-6.0000000000000053E-2</v>
      </c>
      <c r="NW165" s="862">
        <v>-6.0000000000000053E-2</v>
      </c>
      <c r="NX165" s="862">
        <v>-6.0000000000000053E-2</v>
      </c>
      <c r="NY165" s="862">
        <v>-2.0000000000000018E-2</v>
      </c>
      <c r="NZ165" s="862">
        <v>-2.0000000000000018E-2</v>
      </c>
      <c r="OA165" s="862">
        <v>-0.14000000000000012</v>
      </c>
      <c r="OB165" s="862">
        <v>-0.14000000000000012</v>
      </c>
      <c r="OC165" s="862">
        <v>-0.14000000000000012</v>
      </c>
      <c r="OD165" s="862">
        <v>-0.12000000000000011</v>
      </c>
      <c r="OE165" s="862">
        <v>-0.12000000000000011</v>
      </c>
      <c r="OF165" s="862">
        <v>-0.12000000000000011</v>
      </c>
      <c r="OG165" s="862">
        <v>-0.12000000000000011</v>
      </c>
      <c r="OH165" s="862">
        <v>-9.9999999999997868E-3</v>
      </c>
      <c r="OI165" s="862">
        <v>-2.0000000000000018E-2</v>
      </c>
      <c r="OJ165" s="862">
        <v>-2.0000000000000018E-2</v>
      </c>
      <c r="OK165" s="862">
        <v>-2.0000000000000018E-2</v>
      </c>
      <c r="OL165" s="862">
        <v>-2.0000000000000018E-2</v>
      </c>
      <c r="OM165" s="862">
        <v>-2.0000000000000018E-2</v>
      </c>
      <c r="ON165" s="862">
        <v>-2.0000000000000018E-2</v>
      </c>
      <c r="OO165" s="862">
        <v>-2.0000000000000018E-2</v>
      </c>
      <c r="OP165" s="862">
        <v>1.0000000000000231E-2</v>
      </c>
      <c r="OQ165" s="862">
        <v>1.0000000000000231E-2</v>
      </c>
      <c r="OR165" s="862">
        <v>1.0000000000000231E-2</v>
      </c>
      <c r="OS165" s="862">
        <v>1.0000000000000231E-2</v>
      </c>
      <c r="OT165" s="862">
        <v>1.0000000000000231E-2</v>
      </c>
      <c r="OU165" s="862">
        <v>1.0000000000000231E-2</v>
      </c>
      <c r="OV165" s="862">
        <v>1.0000000000000231E-2</v>
      </c>
      <c r="OW165" s="862">
        <v>2.0000000000000018E-2</v>
      </c>
      <c r="OX165" s="862">
        <v>2.0000000000000018E-2</v>
      </c>
      <c r="OY165" s="862">
        <v>2.0000000000000018E-2</v>
      </c>
      <c r="OZ165" s="862">
        <v>2.0000000000000018E-2</v>
      </c>
      <c r="PA165" s="862">
        <v>2.0000000000000018E-2</v>
      </c>
      <c r="PB165" s="862">
        <v>-0.11000000000000032</v>
      </c>
      <c r="PC165" s="862">
        <v>-0.11000000000000032</v>
      </c>
      <c r="PD165" s="862">
        <v>-0.11000000000000032</v>
      </c>
      <c r="PE165" s="862">
        <v>-0.11000000000000032</v>
      </c>
      <c r="PF165" s="862">
        <v>-9.9999999999997868E-3</v>
      </c>
      <c r="PG165" s="862">
        <v>-9.9999999999997868E-3</v>
      </c>
      <c r="PH165" s="862">
        <v>-9.9999999999997868E-3</v>
      </c>
      <c r="PI165" s="862">
        <v>-9.9999999999997868E-3</v>
      </c>
      <c r="PJ165" s="862">
        <v>-9.9999999999997868E-3</v>
      </c>
      <c r="PK165" s="862">
        <v>-9.9999999999997868E-3</v>
      </c>
      <c r="PL165" s="862">
        <v>-9.9999999999997868E-3</v>
      </c>
      <c r="PM165" s="862">
        <v>-9.9999999999997868E-3</v>
      </c>
      <c r="PN165" s="862">
        <v>2.0000000000000018E-2</v>
      </c>
      <c r="PO165" s="862">
        <v>2.0000000000000018E-2</v>
      </c>
      <c r="PP165" s="862">
        <v>2.0000000000000018E-2</v>
      </c>
      <c r="PQ165" s="862">
        <v>2.0000000000000018E-2</v>
      </c>
      <c r="PR165" s="862">
        <v>2.0000000000000018E-2</v>
      </c>
      <c r="PS165" s="862">
        <v>2.0000000000000018E-2</v>
      </c>
      <c r="PT165" s="862">
        <v>2.0000000000000018E-2</v>
      </c>
      <c r="PU165" s="862">
        <v>-6.0000000000000053E-2</v>
      </c>
      <c r="PV165" s="862">
        <v>-6.0000000000000053E-2</v>
      </c>
      <c r="PW165" s="862">
        <v>-6.0000000000000053E-2</v>
      </c>
      <c r="PX165" s="862">
        <v>-6.0000000000000053E-2</v>
      </c>
      <c r="PY165" s="862">
        <v>-2.0000000000000018E-2</v>
      </c>
      <c r="PZ165" s="862">
        <v>-2.0000000000000018E-2</v>
      </c>
      <c r="QA165" s="862">
        <v>-0.14000000000000012</v>
      </c>
      <c r="QB165" s="862">
        <v>-0.14000000000000012</v>
      </c>
      <c r="QC165" s="862">
        <v>-0.14000000000000012</v>
      </c>
      <c r="QD165" s="862">
        <v>-0.12000000000000011</v>
      </c>
      <c r="QE165" s="862">
        <v>-0.12000000000000011</v>
      </c>
      <c r="QF165" s="862">
        <v>-0.12000000000000011</v>
      </c>
      <c r="QG165" s="862">
        <v>-0.12000000000000011</v>
      </c>
      <c r="QH165" s="862">
        <v>-9.9999999999997868E-3</v>
      </c>
      <c r="QI165" s="862">
        <v>-2.0000000000000018E-2</v>
      </c>
      <c r="QJ165" s="862">
        <v>-2.0000000000000018E-2</v>
      </c>
      <c r="QK165" s="862">
        <v>-2.0000000000000018E-2</v>
      </c>
      <c r="QL165" s="862">
        <v>-2.0000000000000018E-2</v>
      </c>
      <c r="QM165" s="862">
        <v>-2.0000000000000018E-2</v>
      </c>
      <c r="QN165" s="862">
        <v>-2.0000000000000018E-2</v>
      </c>
      <c r="QO165" s="862">
        <v>-2.0000000000000018E-2</v>
      </c>
      <c r="QP165" s="862">
        <v>1.0000000000000231E-2</v>
      </c>
      <c r="QQ165" s="862">
        <v>1.0000000000000231E-2</v>
      </c>
      <c r="QR165" s="862">
        <v>1.0000000000000231E-2</v>
      </c>
      <c r="QS165" s="862">
        <v>1.0000000000000231E-2</v>
      </c>
      <c r="QT165" s="862">
        <v>1.0000000000000231E-2</v>
      </c>
      <c r="QU165" s="862">
        <v>1.0000000000000231E-2</v>
      </c>
      <c r="QV165" s="862">
        <v>1.0000000000000231E-2</v>
      </c>
      <c r="QW165" s="862">
        <v>2.0000000000000018E-2</v>
      </c>
      <c r="QX165" s="862">
        <v>2.0000000000000018E-2</v>
      </c>
      <c r="QY165" s="862">
        <v>2.0000000000000018E-2</v>
      </c>
      <c r="QZ165" s="862">
        <v>2.0000000000000018E-2</v>
      </c>
      <c r="RA165" s="862">
        <v>2.0000000000000018E-2</v>
      </c>
      <c r="RB165" s="862">
        <v>-0.11000000000000032</v>
      </c>
      <c r="RC165" s="862">
        <v>-0.11000000000000032</v>
      </c>
      <c r="RD165" s="862">
        <v>-0.11000000000000032</v>
      </c>
      <c r="RE165" s="862">
        <v>-0.11000000000000032</v>
      </c>
      <c r="RF165" s="862">
        <v>-9.9999999999997868E-3</v>
      </c>
      <c r="RG165" s="862">
        <v>-9.9999999999997868E-3</v>
      </c>
      <c r="RH165" s="862">
        <v>-9.9999999999997868E-3</v>
      </c>
      <c r="RI165" s="862">
        <v>-9.9999999999997868E-3</v>
      </c>
      <c r="RJ165" s="862">
        <v>-9.9999999999997868E-3</v>
      </c>
      <c r="RK165" s="862">
        <v>-9.9999999999997868E-3</v>
      </c>
      <c r="RL165" s="862">
        <v>-9.9999999999997868E-3</v>
      </c>
      <c r="RM165" s="862">
        <v>-9.9999999999997868E-3</v>
      </c>
      <c r="RN165" s="862">
        <v>2.0000000000000018E-2</v>
      </c>
      <c r="RO165" s="862">
        <v>2.0000000000000018E-2</v>
      </c>
      <c r="RP165" s="862">
        <v>2.0000000000000018E-2</v>
      </c>
      <c r="RQ165" s="862">
        <v>2.0000000000000018E-2</v>
      </c>
      <c r="RR165" s="862">
        <v>2.0000000000000018E-2</v>
      </c>
      <c r="RS165" s="862">
        <v>2.0000000000000018E-2</v>
      </c>
      <c r="RT165" s="862">
        <v>2.0000000000000018E-2</v>
      </c>
      <c r="RU165" s="862">
        <v>-6.0000000000000053E-2</v>
      </c>
      <c r="RV165" s="862">
        <v>-6.0000000000000053E-2</v>
      </c>
      <c r="RW165" s="862">
        <v>-6.0000000000000053E-2</v>
      </c>
      <c r="RX165" s="862">
        <v>-6.0000000000000053E-2</v>
      </c>
      <c r="RY165" s="862">
        <v>-2.0000000000000018E-2</v>
      </c>
      <c r="RZ165" s="862">
        <v>-2.0000000000000018E-2</v>
      </c>
      <c r="SA165" s="862">
        <v>-0.14000000000000012</v>
      </c>
      <c r="SB165" s="862">
        <v>-0.14000000000000012</v>
      </c>
      <c r="SC165" s="862">
        <v>-0.14000000000000012</v>
      </c>
      <c r="SD165" s="862">
        <v>-0.12000000000000011</v>
      </c>
      <c r="SE165" s="862">
        <v>-0.12000000000000011</v>
      </c>
      <c r="SF165" s="862">
        <v>-0.12000000000000011</v>
      </c>
      <c r="SG165" s="862">
        <v>-0.12000000000000011</v>
      </c>
      <c r="SH165" s="862">
        <v>-9.9999999999997868E-3</v>
      </c>
      <c r="SI165" s="862">
        <v>-2.0000000000000018E-2</v>
      </c>
      <c r="SJ165" s="460">
        <f t="shared" si="67"/>
        <v>-2.0000000000000018E-2</v>
      </c>
      <c r="SK165" s="441"/>
      <c r="SL165" s="429"/>
      <c r="SM165" s="429"/>
      <c r="SN165" s="429"/>
    </row>
    <row r="166" spans="1:508" outlineLevel="2" x14ac:dyDescent="0.25">
      <c r="A166" s="429"/>
      <c r="B166" s="438"/>
      <c r="C166" s="647">
        <f>INT($C$40)+2</f>
        <v>3</v>
      </c>
      <c r="D166" s="460"/>
      <c r="E166" s="518"/>
      <c r="F166" s="518"/>
      <c r="G166" s="460"/>
      <c r="H166" s="870"/>
      <c r="I166" s="870" t="s">
        <v>695</v>
      </c>
      <c r="J166" s="871">
        <f t="shared" si="62"/>
        <v>39</v>
      </c>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8"/>
      <c r="F167" s="518"/>
      <c r="G167" s="460"/>
      <c r="H167" s="872"/>
      <c r="I167" s="872" t="s">
        <v>696</v>
      </c>
      <c r="J167" s="873">
        <f t="shared" si="62"/>
        <v>40</v>
      </c>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8"/>
      <c r="F168" s="518"/>
      <c r="G168" s="460"/>
      <c r="H168" s="872"/>
      <c r="I168" s="872" t="s">
        <v>697</v>
      </c>
      <c r="J168" s="873">
        <f t="shared" si="62"/>
        <v>41</v>
      </c>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8"/>
      <c r="F169" s="518"/>
      <c r="G169" s="460"/>
      <c r="H169" s="876"/>
      <c r="I169" s="876" t="s">
        <v>847</v>
      </c>
      <c r="J169" s="877">
        <f t="shared" si="62"/>
        <v>42</v>
      </c>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8"/>
      <c r="F170" s="518"/>
      <c r="G170" s="460"/>
      <c r="H170" s="878"/>
      <c r="I170" s="878" t="s">
        <v>848</v>
      </c>
      <c r="J170" s="879">
        <f t="shared" si="62"/>
        <v>43</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849</v>
      </c>
      <c r="J171" s="667">
        <f t="shared" si="62"/>
        <v>44</v>
      </c>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850</v>
      </c>
      <c r="J172" s="735">
        <f t="shared" si="62"/>
        <v>45</v>
      </c>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851</v>
      </c>
      <c r="J173" s="736">
        <f t="shared" si="62"/>
        <v>46</v>
      </c>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852</v>
      </c>
      <c r="J174" s="868">
        <f t="shared" si="62"/>
        <v>47</v>
      </c>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8"/>
      <c r="F175" s="518"/>
      <c r="G175" s="460"/>
      <c r="H175" s="878"/>
      <c r="I175" s="878" t="s">
        <v>853</v>
      </c>
      <c r="J175" s="879">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0" t="str">
        <f>Sheep!$H$254&amp;" Merino BBB"</f>
        <v>Spr Merino BBB</v>
      </c>
      <c r="I176" s="870" t="s">
        <v>1049</v>
      </c>
      <c r="J176" s="871">
        <f t="shared" si="62"/>
        <v>49</v>
      </c>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9.9999999999997868E-3</v>
      </c>
      <c r="DO176" s="859">
        <v>9.9999999999997868E-3</v>
      </c>
      <c r="DP176" s="859">
        <v>9.9999999999997868E-3</v>
      </c>
      <c r="DQ176" s="859">
        <v>9.9999999999997868E-3</v>
      </c>
      <c r="DR176" s="859">
        <v>-3.0000000000000249E-2</v>
      </c>
      <c r="DS176" s="859">
        <v>-3.0000000000000249E-2</v>
      </c>
      <c r="DT176" s="859">
        <v>-3.0000000000000249E-2</v>
      </c>
      <c r="DU176" s="859">
        <v>-2.0000000000000018E-2</v>
      </c>
      <c r="DV176" s="859">
        <v>-2.0000000000000018E-2</v>
      </c>
      <c r="DW176" s="859">
        <v>-2.0000000000000018E-2</v>
      </c>
      <c r="DX176" s="859">
        <v>-2.0000000000000018E-2</v>
      </c>
      <c r="DY176" s="859">
        <v>-2.0000000000000018E-2</v>
      </c>
      <c r="DZ176" s="859">
        <v>-2.0000000000000018E-2</v>
      </c>
      <c r="EA176" s="859">
        <v>-7.0000000000000284E-2</v>
      </c>
      <c r="EB176" s="859">
        <v>-7.0000000000000284E-2</v>
      </c>
      <c r="EC176" s="859">
        <v>-7.0000000000000284E-2</v>
      </c>
      <c r="ED176" s="859">
        <v>-0.73999999999999988</v>
      </c>
      <c r="EE176" s="859">
        <v>-0.73999999999999988</v>
      </c>
      <c r="EF176" s="859">
        <v>-0.73999999999999988</v>
      </c>
      <c r="EG176" s="859">
        <v>-0.73999999999999988</v>
      </c>
      <c r="EH176" s="859">
        <v>-1.25</v>
      </c>
      <c r="EI176" s="859">
        <v>-1.25</v>
      </c>
      <c r="EJ176" s="859">
        <v>-1.25</v>
      </c>
      <c r="EK176" s="859">
        <v>-1.25</v>
      </c>
      <c r="EL176" s="859">
        <v>-1.25</v>
      </c>
      <c r="EM176" s="859">
        <v>-1.25</v>
      </c>
      <c r="EN176" s="859">
        <v>-1.25</v>
      </c>
      <c r="EO176" s="859">
        <v>-1.25</v>
      </c>
      <c r="EP176" s="859">
        <v>-0.60000000000000009</v>
      </c>
      <c r="EQ176" s="859">
        <v>-0.60000000000000009</v>
      </c>
      <c r="ER176" s="859">
        <v>-0.60000000000000009</v>
      </c>
      <c r="ES176" s="859">
        <v>-0.60000000000000009</v>
      </c>
      <c r="ET176" s="859">
        <v>-0.60000000000000009</v>
      </c>
      <c r="EU176" s="859">
        <v>-0.60000000000000009</v>
      </c>
      <c r="EV176" s="859">
        <v>-0.60000000000000009</v>
      </c>
      <c r="EW176" s="859">
        <v>-0.20999999999999996</v>
      </c>
      <c r="EX176" s="859">
        <v>-0.20999999999999996</v>
      </c>
      <c r="EY176" s="859">
        <v>-0.20999999999999996</v>
      </c>
      <c r="EZ176" s="859">
        <v>-0.20999999999999996</v>
      </c>
      <c r="FA176" s="859">
        <v>-0.20999999999999996</v>
      </c>
      <c r="FB176" s="859">
        <v>1.0000000000000009E-2</v>
      </c>
      <c r="FC176" s="859">
        <v>1.0000000000000009E-2</v>
      </c>
      <c r="FD176" s="859">
        <v>1.0000000000000009E-2</v>
      </c>
      <c r="FE176" s="859">
        <v>1.0000000000000009E-2</v>
      </c>
      <c r="FF176" s="859">
        <v>-1.0000000000000009E-2</v>
      </c>
      <c r="FG176" s="859">
        <v>-1.0000000000000009E-2</v>
      </c>
      <c r="FH176" s="859">
        <v>-1.0000000000000009E-2</v>
      </c>
      <c r="FI176" s="859">
        <v>-1.0000000000000009E-2</v>
      </c>
      <c r="FJ176" s="859">
        <v>-1.0000000000000009E-2</v>
      </c>
      <c r="FK176" s="859">
        <v>-1.0000000000000009E-2</v>
      </c>
      <c r="FL176" s="859">
        <v>-1.0000000000000009E-2</v>
      </c>
      <c r="FM176" s="859">
        <v>-1.0000000000000009E-2</v>
      </c>
      <c r="FN176" s="859">
        <v>-1.0000000000000231E-2</v>
      </c>
      <c r="FO176" s="859">
        <v>-1.0000000000000231E-2</v>
      </c>
      <c r="FP176" s="859">
        <v>-1.0000000000000231E-2</v>
      </c>
      <c r="FQ176" s="859">
        <v>-1.0000000000000231E-2</v>
      </c>
      <c r="FR176" s="859">
        <v>-5.0000000000000266E-2</v>
      </c>
      <c r="FS176" s="859">
        <v>-5.0000000000000266E-2</v>
      </c>
      <c r="FT176" s="859">
        <v>-5.0000000000000266E-2</v>
      </c>
      <c r="FU176" s="859">
        <v>-6.999999999999984E-2</v>
      </c>
      <c r="FV176" s="859">
        <v>-6.999999999999984E-2</v>
      </c>
      <c r="FW176" s="859">
        <v>-6.999999999999984E-2</v>
      </c>
      <c r="FX176" s="859">
        <v>-6.999999999999984E-2</v>
      </c>
      <c r="FY176" s="859">
        <v>-4.9999999999999822E-2</v>
      </c>
      <c r="FZ176" s="859">
        <v>-4.9999999999999822E-2</v>
      </c>
      <c r="GA176" s="859">
        <v>-0.15000000000000036</v>
      </c>
      <c r="GB176" s="859">
        <v>-0.15000000000000036</v>
      </c>
      <c r="GC176" s="859">
        <v>-0.15000000000000036</v>
      </c>
      <c r="GD176" s="859">
        <v>-0.94000000000000006</v>
      </c>
      <c r="GE176" s="859">
        <v>-0.94000000000000006</v>
      </c>
      <c r="GF176" s="859">
        <v>-0.94000000000000006</v>
      </c>
      <c r="GG176" s="859">
        <v>-0.94000000000000006</v>
      </c>
      <c r="GH176" s="859">
        <v>-1.31</v>
      </c>
      <c r="GI176" s="859">
        <v>-1.31</v>
      </c>
      <c r="GJ176" s="859">
        <v>-1.31</v>
      </c>
      <c r="GK176" s="859">
        <v>-1.31</v>
      </c>
      <c r="GL176" s="859">
        <v>-1.31</v>
      </c>
      <c r="GM176" s="859">
        <v>-1.31</v>
      </c>
      <c r="GN176" s="859">
        <v>-1.31</v>
      </c>
      <c r="GO176" s="859">
        <v>-1.31</v>
      </c>
      <c r="GP176" s="859">
        <v>-0.66999999999999993</v>
      </c>
      <c r="GQ176" s="859">
        <v>-0.66999999999999993</v>
      </c>
      <c r="GR176" s="859">
        <v>-0.66999999999999993</v>
      </c>
      <c r="GS176" s="859">
        <v>-0.66999999999999993</v>
      </c>
      <c r="GT176" s="859">
        <v>-0.66999999999999993</v>
      </c>
      <c r="GU176" s="859">
        <v>-0.66999999999999993</v>
      </c>
      <c r="GV176" s="859">
        <v>-0.66999999999999993</v>
      </c>
      <c r="GW176" s="859">
        <v>-0.48</v>
      </c>
      <c r="GX176" s="859">
        <v>-0.48</v>
      </c>
      <c r="GY176" s="859">
        <v>-0.48</v>
      </c>
      <c r="GZ176" s="859">
        <v>-0.48</v>
      </c>
      <c r="HA176" s="859">
        <v>-0.48</v>
      </c>
      <c r="HB176" s="859">
        <v>-1.0000000000000009E-2</v>
      </c>
      <c r="HC176" s="859">
        <v>-1.0000000000000009E-2</v>
      </c>
      <c r="HD176" s="859">
        <v>-1.0000000000000009E-2</v>
      </c>
      <c r="HE176" s="859">
        <v>-1.0000000000000009E-2</v>
      </c>
      <c r="HF176" s="859">
        <v>-1.9999999999999796E-2</v>
      </c>
      <c r="HG176" s="859">
        <v>-1.0000000000000009E-2</v>
      </c>
      <c r="HH176" s="859">
        <v>-1.0000000000000009E-2</v>
      </c>
      <c r="HI176" s="859">
        <v>-1.0000000000000009E-2</v>
      </c>
      <c r="HJ176" s="859">
        <v>-1.0000000000000009E-2</v>
      </c>
      <c r="HK176" s="859">
        <v>-1.0000000000000009E-2</v>
      </c>
      <c r="HL176" s="859">
        <v>-1.0000000000000009E-2</v>
      </c>
      <c r="HM176" s="859">
        <v>-1.0000000000000009E-2</v>
      </c>
      <c r="HN176" s="859">
        <v>0</v>
      </c>
      <c r="HO176" s="859">
        <v>0</v>
      </c>
      <c r="HP176" s="859">
        <v>0</v>
      </c>
      <c r="HQ176" s="859">
        <v>0</v>
      </c>
      <c r="HR176" s="859">
        <v>-4.0000000000000036E-2</v>
      </c>
      <c r="HS176" s="859">
        <v>-4.0000000000000036E-2</v>
      </c>
      <c r="HT176" s="859">
        <v>-4.0000000000000036E-2</v>
      </c>
      <c r="HU176" s="859">
        <v>-6.0000000000000053E-2</v>
      </c>
      <c r="HV176" s="859">
        <v>-6.0000000000000053E-2</v>
      </c>
      <c r="HW176" s="859">
        <v>-6.0000000000000053E-2</v>
      </c>
      <c r="HX176" s="859">
        <v>-6.0000000000000053E-2</v>
      </c>
      <c r="HY176" s="859">
        <v>-4.9999999999999822E-2</v>
      </c>
      <c r="HZ176" s="859">
        <v>-4.9999999999999822E-2</v>
      </c>
      <c r="IA176" s="859">
        <v>-0.12000000000000011</v>
      </c>
      <c r="IB176" s="859">
        <v>-0.12000000000000011</v>
      </c>
      <c r="IC176" s="859">
        <v>-0.12000000000000011</v>
      </c>
      <c r="ID176" s="859">
        <v>-1.0099999999999998</v>
      </c>
      <c r="IE176" s="859">
        <v>-1.0099999999999998</v>
      </c>
      <c r="IF176" s="859">
        <v>-1.0099999999999998</v>
      </c>
      <c r="IG176" s="859">
        <v>-1.0099999999999998</v>
      </c>
      <c r="IH176" s="859">
        <v>-1.3600000000000003</v>
      </c>
      <c r="II176" s="859">
        <v>-1.3600000000000003</v>
      </c>
      <c r="IJ176" s="859">
        <v>-1.3600000000000003</v>
      </c>
      <c r="IK176" s="859">
        <v>-1.3600000000000003</v>
      </c>
      <c r="IL176" s="859">
        <v>-1.3600000000000003</v>
      </c>
      <c r="IM176" s="859">
        <v>-1.3600000000000003</v>
      </c>
      <c r="IN176" s="859">
        <v>-1.3600000000000003</v>
      </c>
      <c r="IO176" s="859">
        <v>-1.3600000000000003</v>
      </c>
      <c r="IP176" s="859">
        <v>-0.64999999999999991</v>
      </c>
      <c r="IQ176" s="859">
        <v>-0.64999999999999991</v>
      </c>
      <c r="IR176" s="859">
        <v>-0.64999999999999991</v>
      </c>
      <c r="IS176" s="859">
        <v>-0.64999999999999991</v>
      </c>
      <c r="IT176" s="859">
        <v>-0.64999999999999991</v>
      </c>
      <c r="IU176" s="859">
        <v>-0.64999999999999991</v>
      </c>
      <c r="IV176" s="859">
        <v>-0.64999999999999991</v>
      </c>
      <c r="IW176" s="859">
        <v>-0.39999999999999991</v>
      </c>
      <c r="IX176" s="859">
        <v>-0.39999999999999991</v>
      </c>
      <c r="IY176" s="859">
        <v>-0.39999999999999991</v>
      </c>
      <c r="IZ176" s="859">
        <v>-0.39999999999999991</v>
      </c>
      <c r="JA176" s="859">
        <v>-0.39999999999999991</v>
      </c>
      <c r="JB176" s="859">
        <v>4.0000000000000036E-2</v>
      </c>
      <c r="JC176" s="859">
        <v>4.0000000000000036E-2</v>
      </c>
      <c r="JD176" s="859">
        <v>4.0000000000000036E-2</v>
      </c>
      <c r="JE176" s="859">
        <v>4.0000000000000036E-2</v>
      </c>
      <c r="JF176" s="859">
        <v>-1.9999999999999796E-2</v>
      </c>
      <c r="JG176" s="859">
        <v>-1.9999999999999796E-2</v>
      </c>
      <c r="JH176" s="859">
        <v>-1.9999999999999796E-2</v>
      </c>
      <c r="JI176" s="859">
        <v>-1.9999999999999796E-2</v>
      </c>
      <c r="JJ176" s="859">
        <v>-1.9999999999999796E-2</v>
      </c>
      <c r="JK176" s="859">
        <v>-1.9999999999999796E-2</v>
      </c>
      <c r="JL176" s="859">
        <v>-1.9999999999999796E-2</v>
      </c>
      <c r="JM176" s="859">
        <v>-1.9999999999999796E-2</v>
      </c>
      <c r="JN176" s="859">
        <v>0</v>
      </c>
      <c r="JO176" s="859">
        <v>0</v>
      </c>
      <c r="JP176" s="859">
        <v>0</v>
      </c>
      <c r="JQ176" s="859">
        <v>0</v>
      </c>
      <c r="JR176" s="859">
        <v>-4.0000000000000036E-2</v>
      </c>
      <c r="JS176" s="859">
        <v>-4.0000000000000036E-2</v>
      </c>
      <c r="JT176" s="859">
        <v>-4.0000000000000036E-2</v>
      </c>
      <c r="JU176" s="859">
        <v>-2.0000000000000018E-2</v>
      </c>
      <c r="JV176" s="859">
        <v>-2.0000000000000018E-2</v>
      </c>
      <c r="JW176" s="859">
        <v>-2.0000000000000018E-2</v>
      </c>
      <c r="JX176" s="859">
        <v>-2.0000000000000018E-2</v>
      </c>
      <c r="JY176" s="859">
        <v>-2.0000000000000018E-2</v>
      </c>
      <c r="JZ176" s="859">
        <v>-2.0000000000000018E-2</v>
      </c>
      <c r="KA176" s="859">
        <v>-7.0000000000000284E-2</v>
      </c>
      <c r="KB176" s="859">
        <v>-7.0000000000000284E-2</v>
      </c>
      <c r="KC176" s="859">
        <v>-7.0000000000000284E-2</v>
      </c>
      <c r="KD176" s="859">
        <v>-0.79999999999999993</v>
      </c>
      <c r="KE176" s="859">
        <v>-0.79999999999999993</v>
      </c>
      <c r="KF176" s="859">
        <v>-0.79999999999999993</v>
      </c>
      <c r="KG176" s="859">
        <v>-0.79999999999999993</v>
      </c>
      <c r="KH176" s="859">
        <v>-1.3400000000000003</v>
      </c>
      <c r="KI176" s="859">
        <v>-1.3400000000000003</v>
      </c>
      <c r="KJ176" s="859">
        <v>-1.3400000000000003</v>
      </c>
      <c r="KK176" s="859">
        <v>-1.3400000000000003</v>
      </c>
      <c r="KL176" s="859">
        <v>-1.3400000000000003</v>
      </c>
      <c r="KM176" s="859">
        <v>-1.3400000000000003</v>
      </c>
      <c r="KN176" s="859">
        <v>-1.3400000000000003</v>
      </c>
      <c r="KO176" s="859">
        <v>-1.3400000000000003</v>
      </c>
      <c r="KP176" s="859">
        <v>-0.66999999999999993</v>
      </c>
      <c r="KQ176" s="859">
        <v>-0.66999999999999993</v>
      </c>
      <c r="KR176" s="859">
        <v>-0.66999999999999993</v>
      </c>
      <c r="KS176" s="859">
        <v>-0.66999999999999993</v>
      </c>
      <c r="KT176" s="859">
        <v>-0.66999999999999993</v>
      </c>
      <c r="KU176" s="859">
        <v>-0.66999999999999993</v>
      </c>
      <c r="KV176" s="859">
        <v>-0.66999999999999993</v>
      </c>
      <c r="KW176" s="859">
        <v>-0.48</v>
      </c>
      <c r="KX176" s="859">
        <v>-0.48</v>
      </c>
      <c r="KY176" s="859">
        <v>-0.48</v>
      </c>
      <c r="KZ176" s="859">
        <v>-0.48</v>
      </c>
      <c r="LA176" s="859">
        <v>-0.48</v>
      </c>
      <c r="LB176" s="859">
        <v>-2.0000000000000018E-2</v>
      </c>
      <c r="LC176" s="859">
        <v>-2.0000000000000018E-2</v>
      </c>
      <c r="LD176" s="859">
        <v>-2.0000000000000018E-2</v>
      </c>
      <c r="LE176" s="859">
        <v>-2.0000000000000018E-2</v>
      </c>
      <c r="LF176" s="859">
        <v>-1.9999999999999796E-2</v>
      </c>
      <c r="LG176" s="859">
        <v>-1.9999999999999796E-2</v>
      </c>
      <c r="LH176" s="859">
        <v>-1.9999999999999796E-2</v>
      </c>
      <c r="LI176" s="859">
        <v>-1.9999999999999796E-2</v>
      </c>
      <c r="LJ176" s="859">
        <v>-1.9999999999999796E-2</v>
      </c>
      <c r="LK176" s="859">
        <v>-1.9999999999999796E-2</v>
      </c>
      <c r="LL176" s="859">
        <v>-1.9999999999999796E-2</v>
      </c>
      <c r="LM176" s="859">
        <v>-1.9999999999999796E-2</v>
      </c>
      <c r="LN176" s="859">
        <v>9.9999999999997868E-3</v>
      </c>
      <c r="LO176" s="859">
        <v>9.9999999999997868E-3</v>
      </c>
      <c r="LP176" s="859">
        <v>9.9999999999997868E-3</v>
      </c>
      <c r="LQ176" s="859">
        <v>9.9999999999997868E-3</v>
      </c>
      <c r="LR176" s="859">
        <v>-3.0000000000000249E-2</v>
      </c>
      <c r="LS176" s="859">
        <v>-3.0000000000000249E-2</v>
      </c>
      <c r="LT176" s="859">
        <v>-3.0000000000000249E-2</v>
      </c>
      <c r="LU176" s="859">
        <v>-2.0000000000000018E-2</v>
      </c>
      <c r="LV176" s="859">
        <v>-2.0000000000000018E-2</v>
      </c>
      <c r="LW176" s="859">
        <v>-2.0000000000000018E-2</v>
      </c>
      <c r="LX176" s="859">
        <v>-2.0000000000000018E-2</v>
      </c>
      <c r="LY176" s="859">
        <v>-2.0000000000000018E-2</v>
      </c>
      <c r="LZ176" s="859">
        <v>-2.0000000000000018E-2</v>
      </c>
      <c r="MA176" s="859">
        <v>-7.0000000000000284E-2</v>
      </c>
      <c r="MB176" s="859">
        <v>-7.0000000000000284E-2</v>
      </c>
      <c r="MC176" s="859">
        <v>-7.0000000000000284E-2</v>
      </c>
      <c r="MD176" s="859">
        <v>-0.83</v>
      </c>
      <c r="ME176" s="859">
        <v>-0.83</v>
      </c>
      <c r="MF176" s="859">
        <v>-0.83</v>
      </c>
      <c r="MG176" s="859">
        <v>-0.83</v>
      </c>
      <c r="MH176" s="859">
        <v>-1.3900000000000001</v>
      </c>
      <c r="MI176" s="859">
        <v>-1.3900000000000001</v>
      </c>
      <c r="MJ176" s="859">
        <v>-1.3900000000000001</v>
      </c>
      <c r="MK176" s="859">
        <v>-1.3900000000000001</v>
      </c>
      <c r="ML176" s="859">
        <v>-1.3900000000000001</v>
      </c>
      <c r="MM176" s="859">
        <v>-1.3900000000000001</v>
      </c>
      <c r="MN176" s="859">
        <v>-1.3900000000000001</v>
      </c>
      <c r="MO176" s="859">
        <v>-1.3900000000000001</v>
      </c>
      <c r="MP176" s="859">
        <v>-0.66000000000000014</v>
      </c>
      <c r="MQ176" s="859">
        <v>-0.66000000000000014</v>
      </c>
      <c r="MR176" s="859">
        <v>-0.66000000000000014</v>
      </c>
      <c r="MS176" s="859">
        <v>-0.66000000000000014</v>
      </c>
      <c r="MT176" s="859">
        <v>-0.66000000000000014</v>
      </c>
      <c r="MU176" s="859">
        <v>-0.66000000000000014</v>
      </c>
      <c r="MV176" s="859">
        <v>-0.66000000000000014</v>
      </c>
      <c r="MW176" s="859">
        <v>-0.47</v>
      </c>
      <c r="MX176" s="859">
        <v>-0.47</v>
      </c>
      <c r="MY176" s="859">
        <v>-0.47</v>
      </c>
      <c r="MZ176" s="859">
        <v>-0.47</v>
      </c>
      <c r="NA176" s="859">
        <v>-0.47</v>
      </c>
      <c r="NB176" s="859">
        <v>-2.0000000000000018E-2</v>
      </c>
      <c r="NC176" s="859">
        <v>-2.0000000000000018E-2</v>
      </c>
      <c r="ND176" s="859">
        <v>-2.0000000000000018E-2</v>
      </c>
      <c r="NE176" s="859">
        <v>-2.0000000000000018E-2</v>
      </c>
      <c r="NF176" s="859">
        <v>-1.9999999999999796E-2</v>
      </c>
      <c r="NG176" s="859">
        <v>-1.9999999999999796E-2</v>
      </c>
      <c r="NH176" s="859">
        <v>-1.9999999999999796E-2</v>
      </c>
      <c r="NI176" s="859">
        <v>-1.9999999999999796E-2</v>
      </c>
      <c r="NJ176" s="859">
        <v>-1.9999999999999796E-2</v>
      </c>
      <c r="NK176" s="859">
        <v>-1.9999999999999796E-2</v>
      </c>
      <c r="NL176" s="859">
        <v>-1.9999999999999796E-2</v>
      </c>
      <c r="NM176" s="859">
        <v>-1.9999999999999796E-2</v>
      </c>
      <c r="NN176" s="859">
        <v>9.9999999999997868E-3</v>
      </c>
      <c r="NO176" s="859">
        <v>9.9999999999997868E-3</v>
      </c>
      <c r="NP176" s="859">
        <v>9.9999999999997868E-3</v>
      </c>
      <c r="NQ176" s="859">
        <v>9.9999999999997868E-3</v>
      </c>
      <c r="NR176" s="859">
        <v>-3.0000000000000249E-2</v>
      </c>
      <c r="NS176" s="859">
        <v>-3.0000000000000249E-2</v>
      </c>
      <c r="NT176" s="859">
        <v>-3.0000000000000249E-2</v>
      </c>
      <c r="NU176" s="859">
        <v>-2.0000000000000018E-2</v>
      </c>
      <c r="NV176" s="859">
        <v>-2.0000000000000018E-2</v>
      </c>
      <c r="NW176" s="859">
        <v>-2.0000000000000018E-2</v>
      </c>
      <c r="NX176" s="859">
        <v>-2.0000000000000018E-2</v>
      </c>
      <c r="NY176" s="859">
        <v>-2.0000000000000018E-2</v>
      </c>
      <c r="NZ176" s="859">
        <v>-2.0000000000000018E-2</v>
      </c>
      <c r="OA176" s="859">
        <v>-7.0000000000000284E-2</v>
      </c>
      <c r="OB176" s="859">
        <v>-7.0000000000000284E-2</v>
      </c>
      <c r="OC176" s="859">
        <v>-7.0000000000000284E-2</v>
      </c>
      <c r="OD176" s="859">
        <v>-0.83</v>
      </c>
      <c r="OE176" s="859">
        <v>-0.83</v>
      </c>
      <c r="OF176" s="859">
        <v>-0.83</v>
      </c>
      <c r="OG176" s="859">
        <v>-0.83</v>
      </c>
      <c r="OH176" s="859">
        <v>-1.3900000000000001</v>
      </c>
      <c r="OI176" s="859">
        <v>-1.3900000000000001</v>
      </c>
      <c r="OJ176" s="859">
        <v>-1.3900000000000001</v>
      </c>
      <c r="OK176" s="859">
        <v>-1.3900000000000001</v>
      </c>
      <c r="OL176" s="859">
        <v>-1.3900000000000001</v>
      </c>
      <c r="OM176" s="859">
        <v>-1.3900000000000001</v>
      </c>
      <c r="ON176" s="859">
        <v>-1.3900000000000001</v>
      </c>
      <c r="OO176" s="859">
        <v>-1.3900000000000001</v>
      </c>
      <c r="OP176" s="859">
        <v>-0.66000000000000014</v>
      </c>
      <c r="OQ176" s="859">
        <v>-0.66000000000000014</v>
      </c>
      <c r="OR176" s="859">
        <v>-0.66000000000000014</v>
      </c>
      <c r="OS176" s="859">
        <v>-0.66000000000000014</v>
      </c>
      <c r="OT176" s="859">
        <v>-0.66000000000000014</v>
      </c>
      <c r="OU176" s="859">
        <v>-0.66000000000000014</v>
      </c>
      <c r="OV176" s="859">
        <v>-0.66000000000000014</v>
      </c>
      <c r="OW176" s="859">
        <v>-0.47</v>
      </c>
      <c r="OX176" s="859">
        <v>-0.47</v>
      </c>
      <c r="OY176" s="859">
        <v>-0.47</v>
      </c>
      <c r="OZ176" s="859">
        <v>-0.47</v>
      </c>
      <c r="PA176" s="859">
        <v>-0.47</v>
      </c>
      <c r="PB176" s="859">
        <v>-2.0000000000000018E-2</v>
      </c>
      <c r="PC176" s="859">
        <v>-2.0000000000000018E-2</v>
      </c>
      <c r="PD176" s="859">
        <v>-2.0000000000000018E-2</v>
      </c>
      <c r="PE176" s="859">
        <v>-2.0000000000000018E-2</v>
      </c>
      <c r="PF176" s="859">
        <v>-1.9999999999999796E-2</v>
      </c>
      <c r="PG176" s="859">
        <v>-1.9999999999999796E-2</v>
      </c>
      <c r="PH176" s="859">
        <v>-1.9999999999999796E-2</v>
      </c>
      <c r="PI176" s="859">
        <v>-1.9999999999999796E-2</v>
      </c>
      <c r="PJ176" s="859">
        <v>-1.9999999999999796E-2</v>
      </c>
      <c r="PK176" s="859">
        <v>-1.9999999999999796E-2</v>
      </c>
      <c r="PL176" s="859">
        <v>-1.9999999999999796E-2</v>
      </c>
      <c r="PM176" s="859">
        <v>-1.9999999999999796E-2</v>
      </c>
      <c r="PN176" s="859">
        <v>9.9999999999997868E-3</v>
      </c>
      <c r="PO176" s="859">
        <v>9.9999999999997868E-3</v>
      </c>
      <c r="PP176" s="859">
        <v>9.9999999999997868E-3</v>
      </c>
      <c r="PQ176" s="859">
        <v>9.9999999999997868E-3</v>
      </c>
      <c r="PR176" s="859">
        <v>-3.0000000000000249E-2</v>
      </c>
      <c r="PS176" s="859">
        <v>-3.0000000000000249E-2</v>
      </c>
      <c r="PT176" s="859">
        <v>-3.0000000000000249E-2</v>
      </c>
      <c r="PU176" s="859">
        <v>-2.0000000000000018E-2</v>
      </c>
      <c r="PV176" s="859">
        <v>-2.0000000000000018E-2</v>
      </c>
      <c r="PW176" s="859">
        <v>-2.0000000000000018E-2</v>
      </c>
      <c r="PX176" s="859">
        <v>-2.0000000000000018E-2</v>
      </c>
      <c r="PY176" s="859">
        <v>-2.0000000000000018E-2</v>
      </c>
      <c r="PZ176" s="859">
        <v>-2.0000000000000018E-2</v>
      </c>
      <c r="QA176" s="859">
        <v>-7.0000000000000284E-2</v>
      </c>
      <c r="QB176" s="859">
        <v>-7.0000000000000284E-2</v>
      </c>
      <c r="QC176" s="859">
        <v>-7.0000000000000284E-2</v>
      </c>
      <c r="QD176" s="859">
        <v>-0.83</v>
      </c>
      <c r="QE176" s="859">
        <v>-0.83</v>
      </c>
      <c r="QF176" s="859">
        <v>-0.83</v>
      </c>
      <c r="QG176" s="859">
        <v>-0.83</v>
      </c>
      <c r="QH176" s="859">
        <v>-1.3900000000000001</v>
      </c>
      <c r="QI176" s="859">
        <v>-1.3900000000000001</v>
      </c>
      <c r="QJ176" s="859">
        <v>-1.3900000000000001</v>
      </c>
      <c r="QK176" s="859">
        <v>-1.3900000000000001</v>
      </c>
      <c r="QL176" s="859">
        <v>-1.3900000000000001</v>
      </c>
      <c r="QM176" s="859">
        <v>-1.3900000000000001</v>
      </c>
      <c r="QN176" s="859">
        <v>-1.3900000000000001</v>
      </c>
      <c r="QO176" s="859">
        <v>-1.3900000000000001</v>
      </c>
      <c r="QP176" s="859">
        <v>-0.66000000000000014</v>
      </c>
      <c r="QQ176" s="859">
        <v>-0.66000000000000014</v>
      </c>
      <c r="QR176" s="859">
        <v>-0.66000000000000014</v>
      </c>
      <c r="QS176" s="859">
        <v>-0.66000000000000014</v>
      </c>
      <c r="QT176" s="859">
        <v>-0.66000000000000014</v>
      </c>
      <c r="QU176" s="859">
        <v>-0.66000000000000014</v>
      </c>
      <c r="QV176" s="859">
        <v>-0.66000000000000014</v>
      </c>
      <c r="QW176" s="859">
        <v>-0.47</v>
      </c>
      <c r="QX176" s="859">
        <v>-0.47</v>
      </c>
      <c r="QY176" s="859">
        <v>-0.47</v>
      </c>
      <c r="QZ176" s="859">
        <v>-0.47</v>
      </c>
      <c r="RA176" s="859">
        <v>-0.47</v>
      </c>
      <c r="RB176" s="859">
        <v>-2.0000000000000018E-2</v>
      </c>
      <c r="RC176" s="859">
        <v>-2.0000000000000018E-2</v>
      </c>
      <c r="RD176" s="859">
        <v>-2.0000000000000018E-2</v>
      </c>
      <c r="RE176" s="859">
        <v>-2.0000000000000018E-2</v>
      </c>
      <c r="RF176" s="859">
        <v>-1.9999999999999796E-2</v>
      </c>
      <c r="RG176" s="859">
        <v>-1.9999999999999796E-2</v>
      </c>
      <c r="RH176" s="859">
        <v>-1.9999999999999796E-2</v>
      </c>
      <c r="RI176" s="859">
        <v>-1.9999999999999796E-2</v>
      </c>
      <c r="RJ176" s="859">
        <v>-1.9999999999999796E-2</v>
      </c>
      <c r="RK176" s="859">
        <v>-1.9999999999999796E-2</v>
      </c>
      <c r="RL176" s="859">
        <v>-1.9999999999999796E-2</v>
      </c>
      <c r="RM176" s="859">
        <v>-1.9999999999999796E-2</v>
      </c>
      <c r="RN176" s="859">
        <v>9.9999999999997868E-3</v>
      </c>
      <c r="RO176" s="859">
        <v>9.9999999999997868E-3</v>
      </c>
      <c r="RP176" s="859">
        <v>9.9999999999997868E-3</v>
      </c>
      <c r="RQ176" s="859">
        <v>9.9999999999997868E-3</v>
      </c>
      <c r="RR176" s="859">
        <v>-3.0000000000000249E-2</v>
      </c>
      <c r="RS176" s="859">
        <v>-3.0000000000000249E-2</v>
      </c>
      <c r="RT176" s="859">
        <v>-3.0000000000000249E-2</v>
      </c>
      <c r="RU176" s="859">
        <v>-2.0000000000000018E-2</v>
      </c>
      <c r="RV176" s="859">
        <v>-2.0000000000000018E-2</v>
      </c>
      <c r="RW176" s="859">
        <v>-2.0000000000000018E-2</v>
      </c>
      <c r="RX176" s="859">
        <v>-2.0000000000000018E-2</v>
      </c>
      <c r="RY176" s="859">
        <v>-2.0000000000000018E-2</v>
      </c>
      <c r="RZ176" s="859">
        <v>-2.0000000000000018E-2</v>
      </c>
      <c r="SA176" s="859">
        <v>-7.0000000000000284E-2</v>
      </c>
      <c r="SB176" s="859">
        <v>-7.0000000000000284E-2</v>
      </c>
      <c r="SC176" s="859">
        <v>-7.0000000000000284E-2</v>
      </c>
      <c r="SD176" s="859">
        <v>-0.83</v>
      </c>
      <c r="SE176" s="859">
        <v>-0.83</v>
      </c>
      <c r="SF176" s="859">
        <v>-0.83</v>
      </c>
      <c r="SG176" s="859">
        <v>-0.83</v>
      </c>
      <c r="SH176" s="859">
        <v>-1.3900000000000001</v>
      </c>
      <c r="SI176" s="859">
        <v>-1.3900000000000001</v>
      </c>
      <c r="SJ176" s="460">
        <f t="shared" si="61"/>
        <v>-1.3900000000000001</v>
      </c>
      <c r="SK176" s="441"/>
      <c r="SL176" s="429"/>
      <c r="SM176" s="429"/>
      <c r="SN176" s="429"/>
    </row>
    <row r="177" spans="1:508" outlineLevel="3" x14ac:dyDescent="0.25">
      <c r="A177" s="429"/>
      <c r="B177" s="438"/>
      <c r="C177" s="647">
        <f>INT($C$40)+3</f>
        <v>4</v>
      </c>
      <c r="D177" s="460"/>
      <c r="E177" s="518"/>
      <c r="F177" s="518"/>
      <c r="G177" s="460"/>
      <c r="H177" s="872"/>
      <c r="I177" s="902" t="s">
        <v>1050</v>
      </c>
      <c r="J177" s="873">
        <f t="shared" si="62"/>
        <v>50</v>
      </c>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0</v>
      </c>
      <c r="DH177" s="860">
        <v>0</v>
      </c>
      <c r="DI177" s="860">
        <v>0</v>
      </c>
      <c r="DJ177" s="860">
        <v>0</v>
      </c>
      <c r="DK177" s="860">
        <v>0</v>
      </c>
      <c r="DL177" s="860">
        <v>0</v>
      </c>
      <c r="DM177" s="860">
        <v>0</v>
      </c>
      <c r="DN177" s="860">
        <v>9.9999999999997868E-3</v>
      </c>
      <c r="DO177" s="860">
        <v>9.9999999999997868E-3</v>
      </c>
      <c r="DP177" s="860">
        <v>9.9999999999997868E-3</v>
      </c>
      <c r="DQ177" s="860">
        <v>9.9999999999997868E-3</v>
      </c>
      <c r="DR177" s="860">
        <v>9.9999999999997868E-3</v>
      </c>
      <c r="DS177" s="860">
        <v>9.9999999999997868E-3</v>
      </c>
      <c r="DT177" s="860">
        <v>9.9999999999997868E-3</v>
      </c>
      <c r="DU177" s="860">
        <v>9.9999999999997868E-3</v>
      </c>
      <c r="DV177" s="860">
        <v>9.9999999999997868E-3</v>
      </c>
      <c r="DW177" s="860">
        <v>9.9999999999997868E-3</v>
      </c>
      <c r="DX177" s="860">
        <v>9.9999999999997868E-3</v>
      </c>
      <c r="DY177" s="860">
        <v>1.0000000000000231E-2</v>
      </c>
      <c r="DZ177" s="860">
        <v>1.0000000000000231E-2</v>
      </c>
      <c r="EA177" s="860">
        <v>2.0000000000000018E-2</v>
      </c>
      <c r="EB177" s="860">
        <v>2.0000000000000018E-2</v>
      </c>
      <c r="EC177" s="860">
        <v>2.0000000000000018E-2</v>
      </c>
      <c r="ED177" s="860">
        <v>-0.42999999999999994</v>
      </c>
      <c r="EE177" s="860">
        <v>-0.42999999999999994</v>
      </c>
      <c r="EF177" s="860">
        <v>-0.42999999999999994</v>
      </c>
      <c r="EG177" s="860">
        <v>-0.42999999999999994</v>
      </c>
      <c r="EH177" s="860">
        <v>-0.72999999999999976</v>
      </c>
      <c r="EI177" s="860">
        <v>-0.72999999999999976</v>
      </c>
      <c r="EJ177" s="860">
        <v>-0.72999999999999976</v>
      </c>
      <c r="EK177" s="860">
        <v>-0.72999999999999976</v>
      </c>
      <c r="EL177" s="860">
        <v>-0.72999999999999976</v>
      </c>
      <c r="EM177" s="860">
        <v>-0.72999999999999976</v>
      </c>
      <c r="EN177" s="860">
        <v>-0.72999999999999976</v>
      </c>
      <c r="EO177" s="860">
        <v>-0.72999999999999976</v>
      </c>
      <c r="EP177" s="860">
        <v>-0.19999999999999996</v>
      </c>
      <c r="EQ177" s="860">
        <v>-0.19999999999999996</v>
      </c>
      <c r="ER177" s="860">
        <v>-0.19999999999999996</v>
      </c>
      <c r="ES177" s="860">
        <v>-0.19999999999999996</v>
      </c>
      <c r="ET177" s="860">
        <v>-0.19999999999999996</v>
      </c>
      <c r="EU177" s="860">
        <v>-0.19999999999999996</v>
      </c>
      <c r="EV177" s="860">
        <v>-0.19999999999999996</v>
      </c>
      <c r="EW177" s="860">
        <v>-6.0000000000000053E-2</v>
      </c>
      <c r="EX177" s="860">
        <v>-6.0000000000000053E-2</v>
      </c>
      <c r="EY177" s="860">
        <v>-6.0000000000000053E-2</v>
      </c>
      <c r="EZ177" s="860">
        <v>-6.0000000000000053E-2</v>
      </c>
      <c r="FA177" s="860">
        <v>-6.0000000000000053E-2</v>
      </c>
      <c r="FB177" s="860">
        <v>-4.0000000000000036E-2</v>
      </c>
      <c r="FC177" s="860">
        <v>-4.0000000000000036E-2</v>
      </c>
      <c r="FD177" s="860">
        <v>-4.0000000000000036E-2</v>
      </c>
      <c r="FE177" s="860">
        <v>-4.0000000000000036E-2</v>
      </c>
      <c r="FF177" s="860">
        <v>-2.0000000000000018E-2</v>
      </c>
      <c r="FG177" s="860">
        <v>-1.0000000000000009E-2</v>
      </c>
      <c r="FH177" s="860">
        <v>-1.0000000000000009E-2</v>
      </c>
      <c r="FI177" s="860">
        <v>-1.0000000000000009E-2</v>
      </c>
      <c r="FJ177" s="860">
        <v>-1.0000000000000009E-2</v>
      </c>
      <c r="FK177" s="860">
        <v>-1.0000000000000009E-2</v>
      </c>
      <c r="FL177" s="860">
        <v>-1.0000000000000009E-2</v>
      </c>
      <c r="FM177" s="860">
        <v>-1.0000000000000009E-2</v>
      </c>
      <c r="FN177" s="860">
        <v>-2.0000000000000018E-2</v>
      </c>
      <c r="FO177" s="860">
        <v>-2.0000000000000018E-2</v>
      </c>
      <c r="FP177" s="860">
        <v>-2.0000000000000018E-2</v>
      </c>
      <c r="FQ177" s="860">
        <v>-2.0000000000000018E-2</v>
      </c>
      <c r="FR177" s="860">
        <v>-2.0000000000000018E-2</v>
      </c>
      <c r="FS177" s="860">
        <v>-2.0000000000000018E-2</v>
      </c>
      <c r="FT177" s="860">
        <v>-2.0000000000000018E-2</v>
      </c>
      <c r="FU177" s="860">
        <v>-9.9999999999997868E-3</v>
      </c>
      <c r="FV177" s="860">
        <v>-9.9999999999997868E-3</v>
      </c>
      <c r="FW177" s="860">
        <v>-9.9999999999997868E-3</v>
      </c>
      <c r="FX177" s="860">
        <v>-9.9999999999997868E-3</v>
      </c>
      <c r="FY177" s="860">
        <v>-9.9999999999997868E-3</v>
      </c>
      <c r="FZ177" s="860">
        <v>-9.9999999999997868E-3</v>
      </c>
      <c r="GA177" s="860">
        <v>-2.0000000000000018E-2</v>
      </c>
      <c r="GB177" s="860">
        <v>-2.0000000000000018E-2</v>
      </c>
      <c r="GC177" s="860">
        <v>-2.0000000000000018E-2</v>
      </c>
      <c r="GD177" s="860">
        <v>-0.81</v>
      </c>
      <c r="GE177" s="860">
        <v>-0.81</v>
      </c>
      <c r="GF177" s="860">
        <v>-0.81</v>
      </c>
      <c r="GG177" s="860">
        <v>-0.81</v>
      </c>
      <c r="GH177" s="860">
        <v>-0.83999999999999986</v>
      </c>
      <c r="GI177" s="860">
        <v>-0.83999999999999986</v>
      </c>
      <c r="GJ177" s="860">
        <v>-0.83999999999999986</v>
      </c>
      <c r="GK177" s="860">
        <v>-0.83999999999999986</v>
      </c>
      <c r="GL177" s="860">
        <v>-0.83999999999999986</v>
      </c>
      <c r="GM177" s="860">
        <v>-0.83999999999999986</v>
      </c>
      <c r="GN177" s="860">
        <v>-0.83999999999999986</v>
      </c>
      <c r="GO177" s="860">
        <v>-0.83999999999999986</v>
      </c>
      <c r="GP177" s="860">
        <v>-4.0000000000000036E-2</v>
      </c>
      <c r="GQ177" s="860">
        <v>-4.0000000000000036E-2</v>
      </c>
      <c r="GR177" s="860">
        <v>-4.0000000000000036E-2</v>
      </c>
      <c r="GS177" s="860">
        <v>-4.0000000000000036E-2</v>
      </c>
      <c r="GT177" s="860">
        <v>-4.0000000000000036E-2</v>
      </c>
      <c r="GU177" s="860">
        <v>-4.0000000000000036E-2</v>
      </c>
      <c r="GV177" s="860">
        <v>-4.0000000000000036E-2</v>
      </c>
      <c r="GW177" s="860">
        <v>-4.0000000000000036E-2</v>
      </c>
      <c r="GX177" s="860">
        <v>-4.0000000000000036E-2</v>
      </c>
      <c r="GY177" s="860">
        <v>-4.0000000000000036E-2</v>
      </c>
      <c r="GZ177" s="860">
        <v>-4.0000000000000036E-2</v>
      </c>
      <c r="HA177" s="860">
        <v>-4.0000000000000036E-2</v>
      </c>
      <c r="HB177" s="860">
        <v>-2.0000000000000018E-2</v>
      </c>
      <c r="HC177" s="860">
        <v>-2.0000000000000018E-2</v>
      </c>
      <c r="HD177" s="860">
        <v>-2.0000000000000018E-2</v>
      </c>
      <c r="HE177" s="860">
        <v>-2.0000000000000018E-2</v>
      </c>
      <c r="HF177" s="860">
        <v>-9.9999999999997868E-3</v>
      </c>
      <c r="HG177" s="860">
        <v>0</v>
      </c>
      <c r="HH177" s="860">
        <v>0</v>
      </c>
      <c r="HI177" s="860">
        <v>0</v>
      </c>
      <c r="HJ177" s="860">
        <v>0</v>
      </c>
      <c r="HK177" s="860">
        <v>0</v>
      </c>
      <c r="HL177" s="860">
        <v>0</v>
      </c>
      <c r="HM177" s="860">
        <v>0</v>
      </c>
      <c r="HN177" s="860">
        <v>0</v>
      </c>
      <c r="HO177" s="860">
        <v>0</v>
      </c>
      <c r="HP177" s="860">
        <v>0</v>
      </c>
      <c r="HQ177" s="860">
        <v>0</v>
      </c>
      <c r="HR177" s="860">
        <v>0</v>
      </c>
      <c r="HS177" s="860">
        <v>0</v>
      </c>
      <c r="HT177" s="860">
        <v>0</v>
      </c>
      <c r="HU177" s="860">
        <v>0</v>
      </c>
      <c r="HV177" s="860">
        <v>0</v>
      </c>
      <c r="HW177" s="860">
        <v>0</v>
      </c>
      <c r="HX177" s="860">
        <v>0</v>
      </c>
      <c r="HY177" s="860">
        <v>0</v>
      </c>
      <c r="HZ177" s="860">
        <v>0</v>
      </c>
      <c r="IA177" s="860">
        <v>-2.0000000000000018E-2</v>
      </c>
      <c r="IB177" s="860">
        <v>-2.0000000000000018E-2</v>
      </c>
      <c r="IC177" s="860">
        <v>-2.0000000000000018E-2</v>
      </c>
      <c r="ID177" s="860">
        <v>-0.81999999999999984</v>
      </c>
      <c r="IE177" s="860">
        <v>-0.81999999999999984</v>
      </c>
      <c r="IF177" s="860">
        <v>-0.81999999999999984</v>
      </c>
      <c r="IG177" s="860">
        <v>-0.81999999999999984</v>
      </c>
      <c r="IH177" s="860">
        <v>-0.53000000000000025</v>
      </c>
      <c r="II177" s="860">
        <v>-0.53000000000000025</v>
      </c>
      <c r="IJ177" s="860">
        <v>-0.53000000000000025</v>
      </c>
      <c r="IK177" s="860">
        <v>-0.53000000000000025</v>
      </c>
      <c r="IL177" s="860">
        <v>-0.53000000000000025</v>
      </c>
      <c r="IM177" s="860">
        <v>-0.53000000000000025</v>
      </c>
      <c r="IN177" s="860">
        <v>-0.53000000000000025</v>
      </c>
      <c r="IO177" s="860">
        <v>-0.53000000000000025</v>
      </c>
      <c r="IP177" s="860">
        <v>0</v>
      </c>
      <c r="IQ177" s="860">
        <v>0</v>
      </c>
      <c r="IR177" s="860">
        <v>0</v>
      </c>
      <c r="IS177" s="860">
        <v>0</v>
      </c>
      <c r="IT177" s="860">
        <v>0</v>
      </c>
      <c r="IU177" s="860">
        <v>0</v>
      </c>
      <c r="IV177" s="860">
        <v>0</v>
      </c>
      <c r="IW177" s="860">
        <v>0</v>
      </c>
      <c r="IX177" s="860">
        <v>0</v>
      </c>
      <c r="IY177" s="860">
        <v>0</v>
      </c>
      <c r="IZ177" s="860">
        <v>0</v>
      </c>
      <c r="JA177" s="860">
        <v>0</v>
      </c>
      <c r="JB177" s="860">
        <v>1.0000000000000009E-2</v>
      </c>
      <c r="JC177" s="860">
        <v>1.0000000000000009E-2</v>
      </c>
      <c r="JD177" s="860">
        <v>1.0000000000000009E-2</v>
      </c>
      <c r="JE177" s="860">
        <v>1.0000000000000009E-2</v>
      </c>
      <c r="JF177" s="860">
        <v>0</v>
      </c>
      <c r="JG177" s="860">
        <v>0</v>
      </c>
      <c r="JH177" s="860">
        <v>0</v>
      </c>
      <c r="JI177" s="860">
        <v>0</v>
      </c>
      <c r="JJ177" s="860">
        <v>0</v>
      </c>
      <c r="JK177" s="860">
        <v>0</v>
      </c>
      <c r="JL177" s="860">
        <v>0</v>
      </c>
      <c r="JM177" s="860">
        <v>0</v>
      </c>
      <c r="JN177" s="860">
        <v>2.0000000000000018E-2</v>
      </c>
      <c r="JO177" s="860">
        <v>2.0000000000000018E-2</v>
      </c>
      <c r="JP177" s="860">
        <v>2.0000000000000018E-2</v>
      </c>
      <c r="JQ177" s="860">
        <v>2.0000000000000018E-2</v>
      </c>
      <c r="JR177" s="860">
        <v>2.0000000000000018E-2</v>
      </c>
      <c r="JS177" s="860">
        <v>2.0000000000000018E-2</v>
      </c>
      <c r="JT177" s="860">
        <v>2.0000000000000018E-2</v>
      </c>
      <c r="JU177" s="860">
        <v>2.0000000000000018E-2</v>
      </c>
      <c r="JV177" s="860">
        <v>2.0000000000000018E-2</v>
      </c>
      <c r="JW177" s="860">
        <v>2.0000000000000018E-2</v>
      </c>
      <c r="JX177" s="860">
        <v>2.0000000000000018E-2</v>
      </c>
      <c r="JY177" s="860">
        <v>2.0000000000000018E-2</v>
      </c>
      <c r="JZ177" s="860">
        <v>2.0000000000000018E-2</v>
      </c>
      <c r="KA177" s="860">
        <v>4.0000000000000036E-2</v>
      </c>
      <c r="KB177" s="860">
        <v>4.0000000000000036E-2</v>
      </c>
      <c r="KC177" s="860">
        <v>4.0000000000000036E-2</v>
      </c>
      <c r="KD177" s="860">
        <v>-0.43999999999999995</v>
      </c>
      <c r="KE177" s="860">
        <v>-0.43999999999999995</v>
      </c>
      <c r="KF177" s="860">
        <v>-0.43999999999999995</v>
      </c>
      <c r="KG177" s="860">
        <v>-0.43999999999999995</v>
      </c>
      <c r="KH177" s="860">
        <v>-0.35000000000000009</v>
      </c>
      <c r="KI177" s="860">
        <v>-0.35000000000000009</v>
      </c>
      <c r="KJ177" s="860">
        <v>-0.35000000000000009</v>
      </c>
      <c r="KK177" s="860">
        <v>-0.35000000000000009</v>
      </c>
      <c r="KL177" s="860">
        <v>-0.35000000000000009</v>
      </c>
      <c r="KM177" s="860">
        <v>-0.35000000000000009</v>
      </c>
      <c r="KN177" s="860">
        <v>-0.35000000000000009</v>
      </c>
      <c r="KO177" s="860">
        <v>-0.35000000000000009</v>
      </c>
      <c r="KP177" s="860">
        <v>-0.10999999999999988</v>
      </c>
      <c r="KQ177" s="860">
        <v>-0.10999999999999988</v>
      </c>
      <c r="KR177" s="860">
        <v>-0.10999999999999988</v>
      </c>
      <c r="KS177" s="860">
        <v>-0.10999999999999988</v>
      </c>
      <c r="KT177" s="860">
        <v>-0.10999999999999988</v>
      </c>
      <c r="KU177" s="860">
        <v>-0.10999999999999988</v>
      </c>
      <c r="KV177" s="860">
        <v>-0.10999999999999988</v>
      </c>
      <c r="KW177" s="860">
        <v>-0.15000000000000013</v>
      </c>
      <c r="KX177" s="860">
        <v>-0.15000000000000013</v>
      </c>
      <c r="KY177" s="860">
        <v>-0.15000000000000013</v>
      </c>
      <c r="KZ177" s="860">
        <v>-0.15000000000000013</v>
      </c>
      <c r="LA177" s="860">
        <v>-0.15000000000000013</v>
      </c>
      <c r="LB177" s="860">
        <v>-2.0000000000000018E-2</v>
      </c>
      <c r="LC177" s="860">
        <v>-2.0000000000000018E-2</v>
      </c>
      <c r="LD177" s="860">
        <v>-2.0000000000000018E-2</v>
      </c>
      <c r="LE177" s="860">
        <v>-2.0000000000000018E-2</v>
      </c>
      <c r="LF177" s="860">
        <v>-2.9999999999999805E-2</v>
      </c>
      <c r="LG177" s="860">
        <v>-2.9999999999999805E-2</v>
      </c>
      <c r="LH177" s="860">
        <v>-2.9999999999999805E-2</v>
      </c>
      <c r="LI177" s="860">
        <v>-2.9999999999999805E-2</v>
      </c>
      <c r="LJ177" s="860">
        <v>-2.9999999999999805E-2</v>
      </c>
      <c r="LK177" s="860">
        <v>-2.9999999999999805E-2</v>
      </c>
      <c r="LL177" s="860">
        <v>-2.9999999999999805E-2</v>
      </c>
      <c r="LM177" s="860">
        <v>-2.9999999999999805E-2</v>
      </c>
      <c r="LN177" s="860">
        <v>2.9999999999999805E-2</v>
      </c>
      <c r="LO177" s="860">
        <v>2.9999999999999805E-2</v>
      </c>
      <c r="LP177" s="860">
        <v>2.9999999999999805E-2</v>
      </c>
      <c r="LQ177" s="860">
        <v>2.9999999999999805E-2</v>
      </c>
      <c r="LR177" s="860">
        <v>9.9999999999997868E-3</v>
      </c>
      <c r="LS177" s="860">
        <v>9.9999999999997868E-3</v>
      </c>
      <c r="LT177" s="860">
        <v>9.9999999999997868E-3</v>
      </c>
      <c r="LU177" s="860">
        <v>9.9999999999997868E-3</v>
      </c>
      <c r="LV177" s="860">
        <v>9.9999999999997868E-3</v>
      </c>
      <c r="LW177" s="860">
        <v>9.9999999999997868E-3</v>
      </c>
      <c r="LX177" s="860">
        <v>9.9999999999997868E-3</v>
      </c>
      <c r="LY177" s="860">
        <v>2.0000000000000018E-2</v>
      </c>
      <c r="LZ177" s="860">
        <v>2.0000000000000018E-2</v>
      </c>
      <c r="MA177" s="860">
        <v>2.9999999999999805E-2</v>
      </c>
      <c r="MB177" s="860">
        <v>2.9999999999999805E-2</v>
      </c>
      <c r="MC177" s="860">
        <v>2.9999999999999805E-2</v>
      </c>
      <c r="MD177" s="860">
        <v>-0.76</v>
      </c>
      <c r="ME177" s="860">
        <v>-0.76</v>
      </c>
      <c r="MF177" s="860">
        <v>-0.76</v>
      </c>
      <c r="MG177" s="860">
        <v>-0.76</v>
      </c>
      <c r="MH177" s="860">
        <v>-0.72</v>
      </c>
      <c r="MI177" s="860">
        <v>-0.72</v>
      </c>
      <c r="MJ177" s="860">
        <v>-0.72</v>
      </c>
      <c r="MK177" s="860">
        <v>-0.72</v>
      </c>
      <c r="ML177" s="860">
        <v>-0.72</v>
      </c>
      <c r="MM177" s="860">
        <v>-0.72</v>
      </c>
      <c r="MN177" s="860">
        <v>-0.72</v>
      </c>
      <c r="MO177" s="860">
        <v>-0.72</v>
      </c>
      <c r="MP177" s="860">
        <v>9.9999999999997868E-3</v>
      </c>
      <c r="MQ177" s="860">
        <v>9.9999999999997868E-3</v>
      </c>
      <c r="MR177" s="860">
        <v>9.9999999999997868E-3</v>
      </c>
      <c r="MS177" s="860">
        <v>9.9999999999997868E-3</v>
      </c>
      <c r="MT177" s="860">
        <v>9.9999999999997868E-3</v>
      </c>
      <c r="MU177" s="860">
        <v>9.9999999999997868E-3</v>
      </c>
      <c r="MV177" s="860">
        <v>9.9999999999997868E-3</v>
      </c>
      <c r="MW177" s="860">
        <v>0</v>
      </c>
      <c r="MX177" s="860">
        <v>0</v>
      </c>
      <c r="MY177" s="860">
        <v>0</v>
      </c>
      <c r="MZ177" s="860">
        <v>0</v>
      </c>
      <c r="NA177" s="860">
        <v>0</v>
      </c>
      <c r="NB177" s="860">
        <v>9.9999999999997868E-3</v>
      </c>
      <c r="NC177" s="860">
        <v>9.9999999999997868E-3</v>
      </c>
      <c r="ND177" s="860">
        <v>9.9999999999997868E-3</v>
      </c>
      <c r="NE177" s="860">
        <v>9.9999999999997868E-3</v>
      </c>
      <c r="NF177" s="860">
        <v>-9.9999999999997868E-3</v>
      </c>
      <c r="NG177" s="860">
        <v>-9.9999999999997868E-3</v>
      </c>
      <c r="NH177" s="860">
        <v>-9.9999999999997868E-3</v>
      </c>
      <c r="NI177" s="860">
        <v>-9.9999999999997868E-3</v>
      </c>
      <c r="NJ177" s="860">
        <v>-9.9999999999997868E-3</v>
      </c>
      <c r="NK177" s="860">
        <v>-9.9999999999997868E-3</v>
      </c>
      <c r="NL177" s="860">
        <v>-9.9999999999997868E-3</v>
      </c>
      <c r="NM177" s="860">
        <v>-9.9999999999997868E-3</v>
      </c>
      <c r="NN177" s="860">
        <v>2.9999999999999805E-2</v>
      </c>
      <c r="NO177" s="860">
        <v>2.9999999999999805E-2</v>
      </c>
      <c r="NP177" s="860">
        <v>2.9999999999999805E-2</v>
      </c>
      <c r="NQ177" s="860">
        <v>2.9999999999999805E-2</v>
      </c>
      <c r="NR177" s="860">
        <v>9.9999999999997868E-3</v>
      </c>
      <c r="NS177" s="860">
        <v>9.9999999999997868E-3</v>
      </c>
      <c r="NT177" s="860">
        <v>9.9999999999997868E-3</v>
      </c>
      <c r="NU177" s="860">
        <v>9.9999999999997868E-3</v>
      </c>
      <c r="NV177" s="860">
        <v>9.9999999999997868E-3</v>
      </c>
      <c r="NW177" s="860">
        <v>9.9999999999997868E-3</v>
      </c>
      <c r="NX177" s="860">
        <v>9.9999999999997868E-3</v>
      </c>
      <c r="NY177" s="860">
        <v>2.0000000000000018E-2</v>
      </c>
      <c r="NZ177" s="860">
        <v>2.0000000000000018E-2</v>
      </c>
      <c r="OA177" s="860">
        <v>2.9999999999999805E-2</v>
      </c>
      <c r="OB177" s="860">
        <v>2.9999999999999805E-2</v>
      </c>
      <c r="OC177" s="860">
        <v>2.9999999999999805E-2</v>
      </c>
      <c r="OD177" s="860">
        <v>-0.76</v>
      </c>
      <c r="OE177" s="860">
        <v>-0.76</v>
      </c>
      <c r="OF177" s="860">
        <v>-0.76</v>
      </c>
      <c r="OG177" s="860">
        <v>-0.76</v>
      </c>
      <c r="OH177" s="860">
        <v>-0.72</v>
      </c>
      <c r="OI177" s="860">
        <v>-0.72</v>
      </c>
      <c r="OJ177" s="860">
        <v>-0.72</v>
      </c>
      <c r="OK177" s="860">
        <v>-0.72</v>
      </c>
      <c r="OL177" s="860">
        <v>-0.72</v>
      </c>
      <c r="OM177" s="860">
        <v>-0.72</v>
      </c>
      <c r="ON177" s="860">
        <v>-0.72</v>
      </c>
      <c r="OO177" s="860">
        <v>-0.72</v>
      </c>
      <c r="OP177" s="860">
        <v>9.9999999999997868E-3</v>
      </c>
      <c r="OQ177" s="860">
        <v>9.9999999999997868E-3</v>
      </c>
      <c r="OR177" s="860">
        <v>9.9999999999997868E-3</v>
      </c>
      <c r="OS177" s="860">
        <v>9.9999999999997868E-3</v>
      </c>
      <c r="OT177" s="860">
        <v>9.9999999999997868E-3</v>
      </c>
      <c r="OU177" s="860">
        <v>9.9999999999997868E-3</v>
      </c>
      <c r="OV177" s="860">
        <v>9.9999999999997868E-3</v>
      </c>
      <c r="OW177" s="860">
        <v>0</v>
      </c>
      <c r="OX177" s="860">
        <v>0</v>
      </c>
      <c r="OY177" s="860">
        <v>0</v>
      </c>
      <c r="OZ177" s="860">
        <v>0</v>
      </c>
      <c r="PA177" s="860">
        <v>0</v>
      </c>
      <c r="PB177" s="860">
        <v>9.9999999999997868E-3</v>
      </c>
      <c r="PC177" s="860">
        <v>9.9999999999997868E-3</v>
      </c>
      <c r="PD177" s="860">
        <v>9.9999999999997868E-3</v>
      </c>
      <c r="PE177" s="860">
        <v>9.9999999999997868E-3</v>
      </c>
      <c r="PF177" s="860">
        <v>-9.9999999999997868E-3</v>
      </c>
      <c r="PG177" s="860">
        <v>-9.9999999999997868E-3</v>
      </c>
      <c r="PH177" s="860">
        <v>-9.9999999999997868E-3</v>
      </c>
      <c r="PI177" s="860">
        <v>-9.9999999999997868E-3</v>
      </c>
      <c r="PJ177" s="860">
        <v>-9.9999999999997868E-3</v>
      </c>
      <c r="PK177" s="860">
        <v>-9.9999999999997868E-3</v>
      </c>
      <c r="PL177" s="860">
        <v>-9.9999999999997868E-3</v>
      </c>
      <c r="PM177" s="860">
        <v>-9.9999999999997868E-3</v>
      </c>
      <c r="PN177" s="860">
        <v>2.9999999999999805E-2</v>
      </c>
      <c r="PO177" s="860">
        <v>2.9999999999999805E-2</v>
      </c>
      <c r="PP177" s="860">
        <v>2.9999999999999805E-2</v>
      </c>
      <c r="PQ177" s="860">
        <v>2.9999999999999805E-2</v>
      </c>
      <c r="PR177" s="860">
        <v>9.9999999999997868E-3</v>
      </c>
      <c r="PS177" s="860">
        <v>9.9999999999997868E-3</v>
      </c>
      <c r="PT177" s="860">
        <v>9.9999999999997868E-3</v>
      </c>
      <c r="PU177" s="860">
        <v>9.9999999999997868E-3</v>
      </c>
      <c r="PV177" s="860">
        <v>9.9999999999997868E-3</v>
      </c>
      <c r="PW177" s="860">
        <v>9.9999999999997868E-3</v>
      </c>
      <c r="PX177" s="860">
        <v>9.9999999999997868E-3</v>
      </c>
      <c r="PY177" s="860">
        <v>2.0000000000000018E-2</v>
      </c>
      <c r="PZ177" s="860">
        <v>2.0000000000000018E-2</v>
      </c>
      <c r="QA177" s="860">
        <v>2.9999999999999805E-2</v>
      </c>
      <c r="QB177" s="860">
        <v>2.9999999999999805E-2</v>
      </c>
      <c r="QC177" s="860">
        <v>2.9999999999999805E-2</v>
      </c>
      <c r="QD177" s="860">
        <v>-0.76</v>
      </c>
      <c r="QE177" s="860">
        <v>-0.76</v>
      </c>
      <c r="QF177" s="860">
        <v>-0.76</v>
      </c>
      <c r="QG177" s="860">
        <v>-0.76</v>
      </c>
      <c r="QH177" s="860">
        <v>-0.72</v>
      </c>
      <c r="QI177" s="860">
        <v>-0.72</v>
      </c>
      <c r="QJ177" s="860">
        <v>-0.72</v>
      </c>
      <c r="QK177" s="860">
        <v>-0.72</v>
      </c>
      <c r="QL177" s="860">
        <v>-0.72</v>
      </c>
      <c r="QM177" s="860">
        <v>-0.72</v>
      </c>
      <c r="QN177" s="860">
        <v>-0.72</v>
      </c>
      <c r="QO177" s="860">
        <v>-0.72</v>
      </c>
      <c r="QP177" s="860">
        <v>9.9999999999997868E-3</v>
      </c>
      <c r="QQ177" s="860">
        <v>9.9999999999997868E-3</v>
      </c>
      <c r="QR177" s="860">
        <v>9.9999999999997868E-3</v>
      </c>
      <c r="QS177" s="860">
        <v>9.9999999999997868E-3</v>
      </c>
      <c r="QT177" s="860">
        <v>9.9999999999997868E-3</v>
      </c>
      <c r="QU177" s="860">
        <v>9.9999999999997868E-3</v>
      </c>
      <c r="QV177" s="860">
        <v>9.9999999999997868E-3</v>
      </c>
      <c r="QW177" s="860">
        <v>0</v>
      </c>
      <c r="QX177" s="860">
        <v>0</v>
      </c>
      <c r="QY177" s="860">
        <v>0</v>
      </c>
      <c r="QZ177" s="860">
        <v>0</v>
      </c>
      <c r="RA177" s="860">
        <v>0</v>
      </c>
      <c r="RB177" s="860">
        <v>9.9999999999997868E-3</v>
      </c>
      <c r="RC177" s="860">
        <v>9.9999999999997868E-3</v>
      </c>
      <c r="RD177" s="860">
        <v>9.9999999999997868E-3</v>
      </c>
      <c r="RE177" s="860">
        <v>9.9999999999997868E-3</v>
      </c>
      <c r="RF177" s="860">
        <v>-9.9999999999997868E-3</v>
      </c>
      <c r="RG177" s="860">
        <v>-9.9999999999997868E-3</v>
      </c>
      <c r="RH177" s="860">
        <v>-9.9999999999997868E-3</v>
      </c>
      <c r="RI177" s="860">
        <v>-9.9999999999997868E-3</v>
      </c>
      <c r="RJ177" s="860">
        <v>-9.9999999999997868E-3</v>
      </c>
      <c r="RK177" s="860">
        <v>-9.9999999999997868E-3</v>
      </c>
      <c r="RL177" s="860">
        <v>-9.9999999999997868E-3</v>
      </c>
      <c r="RM177" s="860">
        <v>-9.9999999999997868E-3</v>
      </c>
      <c r="RN177" s="860">
        <v>2.9999999999999805E-2</v>
      </c>
      <c r="RO177" s="860">
        <v>2.9999999999999805E-2</v>
      </c>
      <c r="RP177" s="860">
        <v>2.9999999999999805E-2</v>
      </c>
      <c r="RQ177" s="860">
        <v>2.9999999999999805E-2</v>
      </c>
      <c r="RR177" s="860">
        <v>9.9999999999997868E-3</v>
      </c>
      <c r="RS177" s="860">
        <v>9.9999999999997868E-3</v>
      </c>
      <c r="RT177" s="860">
        <v>9.9999999999997868E-3</v>
      </c>
      <c r="RU177" s="860">
        <v>9.9999999999997868E-3</v>
      </c>
      <c r="RV177" s="860">
        <v>9.9999999999997868E-3</v>
      </c>
      <c r="RW177" s="860">
        <v>9.9999999999997868E-3</v>
      </c>
      <c r="RX177" s="860">
        <v>9.9999999999997868E-3</v>
      </c>
      <c r="RY177" s="860">
        <v>2.0000000000000018E-2</v>
      </c>
      <c r="RZ177" s="860">
        <v>2.0000000000000018E-2</v>
      </c>
      <c r="SA177" s="860">
        <v>2.9999999999999805E-2</v>
      </c>
      <c r="SB177" s="860">
        <v>2.9999999999999805E-2</v>
      </c>
      <c r="SC177" s="860">
        <v>2.9999999999999805E-2</v>
      </c>
      <c r="SD177" s="860">
        <v>-0.76</v>
      </c>
      <c r="SE177" s="860">
        <v>-0.76</v>
      </c>
      <c r="SF177" s="860">
        <v>-0.76</v>
      </c>
      <c r="SG177" s="860">
        <v>-0.76</v>
      </c>
      <c r="SH177" s="860">
        <v>-0.72</v>
      </c>
      <c r="SI177" s="860">
        <v>-0.72</v>
      </c>
      <c r="SJ177" s="460">
        <f t="shared" si="61"/>
        <v>-0.72</v>
      </c>
      <c r="SK177" s="441"/>
      <c r="SL177" s="429"/>
      <c r="SM177" s="429"/>
      <c r="SN177" s="429"/>
    </row>
    <row r="178" spans="1:508" outlineLevel="3" x14ac:dyDescent="0.25">
      <c r="A178" s="429"/>
      <c r="B178" s="438"/>
      <c r="C178" s="647">
        <f>INT($C$40)+3</f>
        <v>4</v>
      </c>
      <c r="D178" s="460"/>
      <c r="E178" s="518"/>
      <c r="F178" s="518"/>
      <c r="G178" s="460"/>
      <c r="H178" s="872"/>
      <c r="I178" s="899" t="s">
        <v>1052</v>
      </c>
      <c r="J178" s="873">
        <f t="shared" si="62"/>
        <v>51</v>
      </c>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0</v>
      </c>
      <c r="BC178" s="860">
        <v>0</v>
      </c>
      <c r="BD178" s="860">
        <v>0</v>
      </c>
      <c r="BE178" s="860">
        <v>0</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0</v>
      </c>
      <c r="CE178" s="860">
        <v>0</v>
      </c>
      <c r="CF178" s="860">
        <v>0</v>
      </c>
      <c r="CG178" s="860">
        <v>0</v>
      </c>
      <c r="CH178" s="860">
        <v>0</v>
      </c>
      <c r="CI178" s="860">
        <v>0</v>
      </c>
      <c r="CJ178" s="860">
        <v>0</v>
      </c>
      <c r="CK178" s="860">
        <v>0</v>
      </c>
      <c r="CL178" s="860">
        <v>0</v>
      </c>
      <c r="CM178" s="860">
        <v>0</v>
      </c>
      <c r="CN178" s="860">
        <v>0</v>
      </c>
      <c r="CO178" s="860">
        <v>0</v>
      </c>
      <c r="CP178" s="860">
        <v>0</v>
      </c>
      <c r="CQ178" s="860">
        <v>0</v>
      </c>
      <c r="CR178" s="860">
        <v>0</v>
      </c>
      <c r="CS178" s="860">
        <v>0</v>
      </c>
      <c r="CT178" s="860">
        <v>0</v>
      </c>
      <c r="CU178" s="860">
        <v>0</v>
      </c>
      <c r="CV178" s="860">
        <v>0</v>
      </c>
      <c r="CW178" s="860">
        <v>0</v>
      </c>
      <c r="CX178" s="860">
        <v>0</v>
      </c>
      <c r="CY178" s="860">
        <v>0</v>
      </c>
      <c r="CZ178" s="860">
        <v>0</v>
      </c>
      <c r="DA178" s="860">
        <v>0</v>
      </c>
      <c r="DB178" s="860">
        <v>0</v>
      </c>
      <c r="DC178" s="860">
        <v>0</v>
      </c>
      <c r="DD178" s="860">
        <v>0</v>
      </c>
      <c r="DE178" s="860">
        <v>0</v>
      </c>
      <c r="DF178" s="860">
        <v>0</v>
      </c>
      <c r="DG178" s="860">
        <v>0</v>
      </c>
      <c r="DH178" s="860">
        <v>0</v>
      </c>
      <c r="DI178" s="860">
        <v>0</v>
      </c>
      <c r="DJ178" s="860">
        <v>0</v>
      </c>
      <c r="DK178" s="860">
        <v>0</v>
      </c>
      <c r="DL178" s="860">
        <v>0</v>
      </c>
      <c r="DM178" s="860">
        <v>0</v>
      </c>
      <c r="DN178" s="860">
        <v>9.9999999999997868E-3</v>
      </c>
      <c r="DO178" s="860">
        <v>9.9999999999997868E-3</v>
      </c>
      <c r="DP178" s="860">
        <v>9.9999999999997868E-3</v>
      </c>
      <c r="DQ178" s="860">
        <v>9.9999999999997868E-3</v>
      </c>
      <c r="DR178" s="860">
        <v>9.9999999999997868E-3</v>
      </c>
      <c r="DS178" s="860">
        <v>9.9999999999997868E-3</v>
      </c>
      <c r="DT178" s="860">
        <v>9.9999999999997868E-3</v>
      </c>
      <c r="DU178" s="860">
        <v>9.9999999999997868E-3</v>
      </c>
      <c r="DV178" s="860">
        <v>9.9999999999997868E-3</v>
      </c>
      <c r="DW178" s="860">
        <v>9.9999999999997868E-3</v>
      </c>
      <c r="DX178" s="860">
        <v>9.9999999999997868E-3</v>
      </c>
      <c r="DY178" s="860">
        <v>1.0000000000000231E-2</v>
      </c>
      <c r="DZ178" s="860">
        <v>1.0000000000000231E-2</v>
      </c>
      <c r="EA178" s="860">
        <v>2.9999999999999805E-2</v>
      </c>
      <c r="EB178" s="860">
        <v>2.9999999999999805E-2</v>
      </c>
      <c r="EC178" s="860">
        <v>2.9999999999999805E-2</v>
      </c>
      <c r="ED178" s="860">
        <v>0.14000000000000012</v>
      </c>
      <c r="EE178" s="860">
        <v>0.14000000000000012</v>
      </c>
      <c r="EF178" s="860">
        <v>0.14000000000000012</v>
      </c>
      <c r="EG178" s="860">
        <v>0.14000000000000012</v>
      </c>
      <c r="EH178" s="860">
        <v>-9.9999999999997868E-3</v>
      </c>
      <c r="EI178" s="860">
        <v>-9.9999999999997868E-3</v>
      </c>
      <c r="EJ178" s="860">
        <v>-9.9999999999997868E-3</v>
      </c>
      <c r="EK178" s="860">
        <v>-9.9999999999997868E-3</v>
      </c>
      <c r="EL178" s="860">
        <v>-9.9999999999997868E-3</v>
      </c>
      <c r="EM178" s="860">
        <v>-9.9999999999997868E-3</v>
      </c>
      <c r="EN178" s="860">
        <v>-9.9999999999997868E-3</v>
      </c>
      <c r="EO178" s="860">
        <v>-9.9999999999997868E-3</v>
      </c>
      <c r="EP178" s="860">
        <v>0</v>
      </c>
      <c r="EQ178" s="860">
        <v>0</v>
      </c>
      <c r="ER178" s="860">
        <v>0</v>
      </c>
      <c r="ES178" s="860">
        <v>0</v>
      </c>
      <c r="ET178" s="860">
        <v>0</v>
      </c>
      <c r="EU178" s="860">
        <v>0</v>
      </c>
      <c r="EV178" s="860">
        <v>0</v>
      </c>
      <c r="EW178" s="860">
        <v>0</v>
      </c>
      <c r="EX178" s="860">
        <v>0</v>
      </c>
      <c r="EY178" s="860">
        <v>0</v>
      </c>
      <c r="EZ178" s="860">
        <v>0</v>
      </c>
      <c r="FA178" s="860">
        <v>0</v>
      </c>
      <c r="FB178" s="860">
        <v>1.0000000000000009E-2</v>
      </c>
      <c r="FC178" s="860">
        <v>1.0000000000000009E-2</v>
      </c>
      <c r="FD178" s="860">
        <v>1.0000000000000009E-2</v>
      </c>
      <c r="FE178" s="860">
        <v>1.0000000000000009E-2</v>
      </c>
      <c r="FF178" s="860">
        <v>9.9999999999997868E-3</v>
      </c>
      <c r="FG178" s="860">
        <v>9.9999999999997868E-3</v>
      </c>
      <c r="FH178" s="860">
        <v>9.9999999999997868E-3</v>
      </c>
      <c r="FI178" s="860">
        <v>9.9999999999997868E-3</v>
      </c>
      <c r="FJ178" s="860">
        <v>9.9999999999997868E-3</v>
      </c>
      <c r="FK178" s="860">
        <v>9.9999999999997868E-3</v>
      </c>
      <c r="FL178" s="860">
        <v>9.9999999999997868E-3</v>
      </c>
      <c r="FM178" s="860">
        <v>9.9999999999997868E-3</v>
      </c>
      <c r="FN178" s="860">
        <v>-1.0000000000000231E-2</v>
      </c>
      <c r="FO178" s="860">
        <v>-1.0000000000000231E-2</v>
      </c>
      <c r="FP178" s="860">
        <v>-1.0000000000000231E-2</v>
      </c>
      <c r="FQ178" s="860">
        <v>-1.0000000000000231E-2</v>
      </c>
      <c r="FR178" s="860">
        <v>-1.0000000000000231E-2</v>
      </c>
      <c r="FS178" s="860">
        <v>-1.0000000000000231E-2</v>
      </c>
      <c r="FT178" s="860">
        <v>-1.0000000000000231E-2</v>
      </c>
      <c r="FU178" s="860">
        <v>-9.9999999999997868E-3</v>
      </c>
      <c r="FV178" s="860">
        <v>-9.9999999999997868E-3</v>
      </c>
      <c r="FW178" s="860">
        <v>-9.9999999999997868E-3</v>
      </c>
      <c r="FX178" s="860">
        <v>-9.9999999999997868E-3</v>
      </c>
      <c r="FY178" s="860">
        <v>-9.9999999999997868E-3</v>
      </c>
      <c r="FZ178" s="860">
        <v>-9.9999999999997868E-3</v>
      </c>
      <c r="GA178" s="860">
        <v>9.9999999999997868E-3</v>
      </c>
      <c r="GB178" s="860">
        <v>9.9999999999997868E-3</v>
      </c>
      <c r="GC178" s="860">
        <v>9.9999999999997868E-3</v>
      </c>
      <c r="GD178" s="860">
        <v>0.15999999999999992</v>
      </c>
      <c r="GE178" s="860">
        <v>0.15999999999999992</v>
      </c>
      <c r="GF178" s="860">
        <v>0.15999999999999992</v>
      </c>
      <c r="GG178" s="860">
        <v>0.15999999999999992</v>
      </c>
      <c r="GH178" s="860">
        <v>5.0000000000000266E-2</v>
      </c>
      <c r="GI178" s="860">
        <v>5.0000000000000266E-2</v>
      </c>
      <c r="GJ178" s="860">
        <v>5.0000000000000266E-2</v>
      </c>
      <c r="GK178" s="860">
        <v>5.0000000000000266E-2</v>
      </c>
      <c r="GL178" s="860">
        <v>5.0000000000000266E-2</v>
      </c>
      <c r="GM178" s="860">
        <v>5.0000000000000266E-2</v>
      </c>
      <c r="GN178" s="860">
        <v>5.0000000000000266E-2</v>
      </c>
      <c r="GO178" s="860">
        <v>5.0000000000000266E-2</v>
      </c>
      <c r="GP178" s="860">
        <v>0</v>
      </c>
      <c r="GQ178" s="860">
        <v>0</v>
      </c>
      <c r="GR178" s="860">
        <v>0</v>
      </c>
      <c r="GS178" s="860">
        <v>0</v>
      </c>
      <c r="GT178" s="860">
        <v>0</v>
      </c>
      <c r="GU178" s="860">
        <v>0</v>
      </c>
      <c r="GV178" s="860">
        <v>0</v>
      </c>
      <c r="GW178" s="860">
        <v>0</v>
      </c>
      <c r="GX178" s="860">
        <v>0</v>
      </c>
      <c r="GY178" s="860">
        <v>0</v>
      </c>
      <c r="GZ178" s="860">
        <v>0</v>
      </c>
      <c r="HA178" s="860">
        <v>0</v>
      </c>
      <c r="HB178" s="860">
        <v>0</v>
      </c>
      <c r="HC178" s="860">
        <v>0</v>
      </c>
      <c r="HD178" s="860">
        <v>0</v>
      </c>
      <c r="HE178" s="860">
        <v>0</v>
      </c>
      <c r="HF178" s="860">
        <v>0</v>
      </c>
      <c r="HG178" s="860">
        <v>9.9999999999997868E-3</v>
      </c>
      <c r="HH178" s="860">
        <v>9.9999999999997868E-3</v>
      </c>
      <c r="HI178" s="860">
        <v>9.9999999999997868E-3</v>
      </c>
      <c r="HJ178" s="860">
        <v>9.9999999999997868E-3</v>
      </c>
      <c r="HK178" s="860">
        <v>9.9999999999997868E-3</v>
      </c>
      <c r="HL178" s="860">
        <v>9.9999999999997868E-3</v>
      </c>
      <c r="HM178" s="860">
        <v>9.9999999999997868E-3</v>
      </c>
      <c r="HN178" s="860">
        <v>1.0000000000000231E-2</v>
      </c>
      <c r="HO178" s="860">
        <v>1.0000000000000231E-2</v>
      </c>
      <c r="HP178" s="860">
        <v>1.0000000000000231E-2</v>
      </c>
      <c r="HQ178" s="860">
        <v>1.0000000000000231E-2</v>
      </c>
      <c r="HR178" s="860">
        <v>1.0000000000000231E-2</v>
      </c>
      <c r="HS178" s="860">
        <v>1.0000000000000231E-2</v>
      </c>
      <c r="HT178" s="860">
        <v>1.0000000000000231E-2</v>
      </c>
      <c r="HU178" s="860">
        <v>0</v>
      </c>
      <c r="HV178" s="860">
        <v>0</v>
      </c>
      <c r="HW178" s="860">
        <v>0</v>
      </c>
      <c r="HX178" s="860">
        <v>0</v>
      </c>
      <c r="HY178" s="860">
        <v>0</v>
      </c>
      <c r="HZ178" s="860">
        <v>0</v>
      </c>
      <c r="IA178" s="860">
        <v>-9.9999999999997868E-3</v>
      </c>
      <c r="IB178" s="860">
        <v>-9.9999999999997868E-3</v>
      </c>
      <c r="IC178" s="860">
        <v>-9.9999999999997868E-3</v>
      </c>
      <c r="ID178" s="860">
        <v>3.0000000000000027E-2</v>
      </c>
      <c r="IE178" s="860">
        <v>3.0000000000000027E-2</v>
      </c>
      <c r="IF178" s="860">
        <v>3.0000000000000027E-2</v>
      </c>
      <c r="IG178" s="860">
        <v>3.0000000000000027E-2</v>
      </c>
      <c r="IH178" s="860">
        <v>2.9999999999999805E-2</v>
      </c>
      <c r="II178" s="860">
        <v>2.9999999999999805E-2</v>
      </c>
      <c r="IJ178" s="860">
        <v>2.9999999999999805E-2</v>
      </c>
      <c r="IK178" s="860">
        <v>2.9999999999999805E-2</v>
      </c>
      <c r="IL178" s="860">
        <v>2.9999999999999805E-2</v>
      </c>
      <c r="IM178" s="860">
        <v>2.9999999999999805E-2</v>
      </c>
      <c r="IN178" s="860">
        <v>2.9999999999999805E-2</v>
      </c>
      <c r="IO178" s="860">
        <v>2.9999999999999805E-2</v>
      </c>
      <c r="IP178" s="860">
        <v>1.0000000000000231E-2</v>
      </c>
      <c r="IQ178" s="860">
        <v>1.0000000000000231E-2</v>
      </c>
      <c r="IR178" s="860">
        <v>1.0000000000000231E-2</v>
      </c>
      <c r="IS178" s="860">
        <v>1.0000000000000231E-2</v>
      </c>
      <c r="IT178" s="860">
        <v>1.0000000000000231E-2</v>
      </c>
      <c r="IU178" s="860">
        <v>1.0000000000000231E-2</v>
      </c>
      <c r="IV178" s="860">
        <v>1.0000000000000231E-2</v>
      </c>
      <c r="IW178" s="860">
        <v>0</v>
      </c>
      <c r="IX178" s="860">
        <v>0</v>
      </c>
      <c r="IY178" s="860">
        <v>0</v>
      </c>
      <c r="IZ178" s="860">
        <v>0</v>
      </c>
      <c r="JA178" s="860">
        <v>0</v>
      </c>
      <c r="JB178" s="860">
        <v>1.0000000000000009E-2</v>
      </c>
      <c r="JC178" s="860">
        <v>1.0000000000000009E-2</v>
      </c>
      <c r="JD178" s="860">
        <v>1.0000000000000009E-2</v>
      </c>
      <c r="JE178" s="860">
        <v>1.0000000000000009E-2</v>
      </c>
      <c r="JF178" s="860">
        <v>0</v>
      </c>
      <c r="JG178" s="860">
        <v>0</v>
      </c>
      <c r="JH178" s="860">
        <v>0</v>
      </c>
      <c r="JI178" s="860">
        <v>0</v>
      </c>
      <c r="JJ178" s="860">
        <v>0</v>
      </c>
      <c r="JK178" s="860">
        <v>0</v>
      </c>
      <c r="JL178" s="860">
        <v>0</v>
      </c>
      <c r="JM178" s="860">
        <v>0</v>
      </c>
      <c r="JN178" s="860">
        <v>1.0000000000000231E-2</v>
      </c>
      <c r="JO178" s="860">
        <v>1.0000000000000231E-2</v>
      </c>
      <c r="JP178" s="860">
        <v>1.0000000000000231E-2</v>
      </c>
      <c r="JQ178" s="860">
        <v>1.0000000000000231E-2</v>
      </c>
      <c r="JR178" s="860">
        <v>1.0000000000000231E-2</v>
      </c>
      <c r="JS178" s="860">
        <v>1.0000000000000231E-2</v>
      </c>
      <c r="JT178" s="860">
        <v>1.0000000000000231E-2</v>
      </c>
      <c r="JU178" s="860">
        <v>2.0000000000000018E-2</v>
      </c>
      <c r="JV178" s="860">
        <v>2.0000000000000018E-2</v>
      </c>
      <c r="JW178" s="860">
        <v>2.0000000000000018E-2</v>
      </c>
      <c r="JX178" s="860">
        <v>2.0000000000000018E-2</v>
      </c>
      <c r="JY178" s="860">
        <v>2.0000000000000018E-2</v>
      </c>
      <c r="JZ178" s="860">
        <v>2.0000000000000018E-2</v>
      </c>
      <c r="KA178" s="860">
        <v>4.9999999999999822E-2</v>
      </c>
      <c r="KB178" s="860">
        <v>4.9999999999999822E-2</v>
      </c>
      <c r="KC178" s="860">
        <v>4.9999999999999822E-2</v>
      </c>
      <c r="KD178" s="860">
        <v>0.25</v>
      </c>
      <c r="KE178" s="860">
        <v>0.25</v>
      </c>
      <c r="KF178" s="860">
        <v>0.25</v>
      </c>
      <c r="KG178" s="860">
        <v>0.25</v>
      </c>
      <c r="KH178" s="860">
        <v>4.9999999999999822E-2</v>
      </c>
      <c r="KI178" s="860">
        <v>4.9999999999999822E-2</v>
      </c>
      <c r="KJ178" s="860">
        <v>4.9999999999999822E-2</v>
      </c>
      <c r="KK178" s="860">
        <v>4.9999999999999822E-2</v>
      </c>
      <c r="KL178" s="860">
        <v>4.9999999999999822E-2</v>
      </c>
      <c r="KM178" s="860">
        <v>4.9999999999999822E-2</v>
      </c>
      <c r="KN178" s="860">
        <v>4.9999999999999822E-2</v>
      </c>
      <c r="KO178" s="860">
        <v>4.9999999999999822E-2</v>
      </c>
      <c r="KP178" s="860">
        <v>-9.9999999999997868E-3</v>
      </c>
      <c r="KQ178" s="860">
        <v>-9.9999999999997868E-3</v>
      </c>
      <c r="KR178" s="860">
        <v>-9.9999999999997868E-3</v>
      </c>
      <c r="KS178" s="860">
        <v>-9.9999999999997868E-3</v>
      </c>
      <c r="KT178" s="860">
        <v>-9.9999999999997868E-3</v>
      </c>
      <c r="KU178" s="860">
        <v>-9.9999999999997868E-3</v>
      </c>
      <c r="KV178" s="860">
        <v>-9.9999999999997868E-3</v>
      </c>
      <c r="KW178" s="860">
        <v>-1.0000000000000009E-2</v>
      </c>
      <c r="KX178" s="860">
        <v>-1.0000000000000009E-2</v>
      </c>
      <c r="KY178" s="860">
        <v>-1.0000000000000009E-2</v>
      </c>
      <c r="KZ178" s="860">
        <v>-1.0000000000000009E-2</v>
      </c>
      <c r="LA178" s="860">
        <v>-1.0000000000000009E-2</v>
      </c>
      <c r="LB178" s="860">
        <v>0</v>
      </c>
      <c r="LC178" s="860">
        <v>0</v>
      </c>
      <c r="LD178" s="860">
        <v>0</v>
      </c>
      <c r="LE178" s="860">
        <v>0</v>
      </c>
      <c r="LF178" s="860">
        <v>-9.9999999999997868E-3</v>
      </c>
      <c r="LG178" s="860">
        <v>-9.9999999999997868E-3</v>
      </c>
      <c r="LH178" s="860">
        <v>-9.9999999999997868E-3</v>
      </c>
      <c r="LI178" s="860">
        <v>-9.9999999999997868E-3</v>
      </c>
      <c r="LJ178" s="860">
        <v>-9.9999999999997868E-3</v>
      </c>
      <c r="LK178" s="860">
        <v>-9.9999999999997868E-3</v>
      </c>
      <c r="LL178" s="860">
        <v>-9.9999999999997868E-3</v>
      </c>
      <c r="LM178" s="860">
        <v>-9.9999999999997868E-3</v>
      </c>
      <c r="LN178" s="860">
        <v>2.0000000000000018E-2</v>
      </c>
      <c r="LO178" s="860">
        <v>2.0000000000000018E-2</v>
      </c>
      <c r="LP178" s="860">
        <v>2.0000000000000018E-2</v>
      </c>
      <c r="LQ178" s="860">
        <v>2.0000000000000018E-2</v>
      </c>
      <c r="LR178" s="860">
        <v>2.0000000000000018E-2</v>
      </c>
      <c r="LS178" s="860">
        <v>2.0000000000000018E-2</v>
      </c>
      <c r="LT178" s="860">
        <v>2.0000000000000018E-2</v>
      </c>
      <c r="LU178" s="860">
        <v>9.9999999999997868E-3</v>
      </c>
      <c r="LV178" s="860">
        <v>9.9999999999997868E-3</v>
      </c>
      <c r="LW178" s="860">
        <v>9.9999999999997868E-3</v>
      </c>
      <c r="LX178" s="860">
        <v>9.9999999999997868E-3</v>
      </c>
      <c r="LY178" s="860">
        <v>2.0000000000000018E-2</v>
      </c>
      <c r="LZ178" s="860">
        <v>2.0000000000000018E-2</v>
      </c>
      <c r="MA178" s="860">
        <v>4.9999999999999822E-2</v>
      </c>
      <c r="MB178" s="860">
        <v>4.9999999999999822E-2</v>
      </c>
      <c r="MC178" s="860">
        <v>4.9999999999999822E-2</v>
      </c>
      <c r="MD178" s="860">
        <v>0.25999999999999979</v>
      </c>
      <c r="ME178" s="860">
        <v>0.25999999999999979</v>
      </c>
      <c r="MF178" s="860">
        <v>0.25999999999999979</v>
      </c>
      <c r="MG178" s="860">
        <v>0.25999999999999979</v>
      </c>
      <c r="MH178" s="860">
        <v>-6.999999999999984E-2</v>
      </c>
      <c r="MI178" s="860">
        <v>-8.0000000000000071E-2</v>
      </c>
      <c r="MJ178" s="860">
        <v>-8.0000000000000071E-2</v>
      </c>
      <c r="MK178" s="860">
        <v>-8.0000000000000071E-2</v>
      </c>
      <c r="ML178" s="860">
        <v>-8.0000000000000071E-2</v>
      </c>
      <c r="MM178" s="860">
        <v>-8.0000000000000071E-2</v>
      </c>
      <c r="MN178" s="860">
        <v>-8.0000000000000071E-2</v>
      </c>
      <c r="MO178" s="860">
        <v>-8.0000000000000071E-2</v>
      </c>
      <c r="MP178" s="860">
        <v>9.9999999999997868E-3</v>
      </c>
      <c r="MQ178" s="860">
        <v>9.9999999999997868E-3</v>
      </c>
      <c r="MR178" s="860">
        <v>9.9999999999997868E-3</v>
      </c>
      <c r="MS178" s="860">
        <v>9.9999999999997868E-3</v>
      </c>
      <c r="MT178" s="860">
        <v>9.9999999999997868E-3</v>
      </c>
      <c r="MU178" s="860">
        <v>9.9999999999997868E-3</v>
      </c>
      <c r="MV178" s="860">
        <v>9.9999999999997868E-3</v>
      </c>
      <c r="MW178" s="860">
        <v>0</v>
      </c>
      <c r="MX178" s="860">
        <v>0</v>
      </c>
      <c r="MY178" s="860">
        <v>0</v>
      </c>
      <c r="MZ178" s="860">
        <v>0</v>
      </c>
      <c r="NA178" s="860">
        <v>0</v>
      </c>
      <c r="NB178" s="860">
        <v>9.9999999999997868E-3</v>
      </c>
      <c r="NC178" s="860">
        <v>9.9999999999997868E-3</v>
      </c>
      <c r="ND178" s="860">
        <v>9.9999999999997868E-3</v>
      </c>
      <c r="NE178" s="860">
        <v>9.9999999999997868E-3</v>
      </c>
      <c r="NF178" s="860">
        <v>-9.9999999999997868E-3</v>
      </c>
      <c r="NG178" s="860">
        <v>-9.9999999999997868E-3</v>
      </c>
      <c r="NH178" s="860">
        <v>-9.9999999999997868E-3</v>
      </c>
      <c r="NI178" s="860">
        <v>-9.9999999999997868E-3</v>
      </c>
      <c r="NJ178" s="860">
        <v>-9.9999999999997868E-3</v>
      </c>
      <c r="NK178" s="860">
        <v>-9.9999999999997868E-3</v>
      </c>
      <c r="NL178" s="860">
        <v>-9.9999999999997868E-3</v>
      </c>
      <c r="NM178" s="860">
        <v>-9.9999999999997868E-3</v>
      </c>
      <c r="NN178" s="860">
        <v>2.0000000000000018E-2</v>
      </c>
      <c r="NO178" s="860">
        <v>2.0000000000000018E-2</v>
      </c>
      <c r="NP178" s="860">
        <v>2.0000000000000018E-2</v>
      </c>
      <c r="NQ178" s="860">
        <v>2.0000000000000018E-2</v>
      </c>
      <c r="NR178" s="860">
        <v>2.0000000000000018E-2</v>
      </c>
      <c r="NS178" s="860">
        <v>2.0000000000000018E-2</v>
      </c>
      <c r="NT178" s="860">
        <v>2.0000000000000018E-2</v>
      </c>
      <c r="NU178" s="860">
        <v>9.9999999999997868E-3</v>
      </c>
      <c r="NV178" s="860">
        <v>9.9999999999997868E-3</v>
      </c>
      <c r="NW178" s="860">
        <v>9.9999999999997868E-3</v>
      </c>
      <c r="NX178" s="860">
        <v>9.9999999999997868E-3</v>
      </c>
      <c r="NY178" s="860">
        <v>2.0000000000000018E-2</v>
      </c>
      <c r="NZ178" s="860">
        <v>2.0000000000000018E-2</v>
      </c>
      <c r="OA178" s="860">
        <v>4.9999999999999822E-2</v>
      </c>
      <c r="OB178" s="860">
        <v>4.9999999999999822E-2</v>
      </c>
      <c r="OC178" s="860">
        <v>4.9999999999999822E-2</v>
      </c>
      <c r="OD178" s="860">
        <v>0.25999999999999979</v>
      </c>
      <c r="OE178" s="860">
        <v>0.25999999999999979</v>
      </c>
      <c r="OF178" s="860">
        <v>0.25999999999999979</v>
      </c>
      <c r="OG178" s="860">
        <v>0.25999999999999979</v>
      </c>
      <c r="OH178" s="860">
        <v>-6.999999999999984E-2</v>
      </c>
      <c r="OI178" s="860">
        <v>-8.0000000000000071E-2</v>
      </c>
      <c r="OJ178" s="860">
        <v>-8.0000000000000071E-2</v>
      </c>
      <c r="OK178" s="860">
        <v>-8.0000000000000071E-2</v>
      </c>
      <c r="OL178" s="860">
        <v>-8.0000000000000071E-2</v>
      </c>
      <c r="OM178" s="860">
        <v>-8.0000000000000071E-2</v>
      </c>
      <c r="ON178" s="860">
        <v>-8.0000000000000071E-2</v>
      </c>
      <c r="OO178" s="860">
        <v>-8.0000000000000071E-2</v>
      </c>
      <c r="OP178" s="860">
        <v>9.9999999999997868E-3</v>
      </c>
      <c r="OQ178" s="860">
        <v>9.9999999999997868E-3</v>
      </c>
      <c r="OR178" s="860">
        <v>9.9999999999997868E-3</v>
      </c>
      <c r="OS178" s="860">
        <v>9.9999999999997868E-3</v>
      </c>
      <c r="OT178" s="860">
        <v>9.9999999999997868E-3</v>
      </c>
      <c r="OU178" s="860">
        <v>9.9999999999997868E-3</v>
      </c>
      <c r="OV178" s="860">
        <v>9.9999999999997868E-3</v>
      </c>
      <c r="OW178" s="860">
        <v>0</v>
      </c>
      <c r="OX178" s="860">
        <v>0</v>
      </c>
      <c r="OY178" s="860">
        <v>0</v>
      </c>
      <c r="OZ178" s="860">
        <v>0</v>
      </c>
      <c r="PA178" s="860">
        <v>0</v>
      </c>
      <c r="PB178" s="860">
        <v>9.9999999999997868E-3</v>
      </c>
      <c r="PC178" s="860">
        <v>9.9999999999997868E-3</v>
      </c>
      <c r="PD178" s="860">
        <v>9.9999999999997868E-3</v>
      </c>
      <c r="PE178" s="860">
        <v>9.9999999999997868E-3</v>
      </c>
      <c r="PF178" s="860">
        <v>-9.9999999999997868E-3</v>
      </c>
      <c r="PG178" s="860">
        <v>-9.9999999999997868E-3</v>
      </c>
      <c r="PH178" s="860">
        <v>-9.9999999999997868E-3</v>
      </c>
      <c r="PI178" s="860">
        <v>-9.9999999999997868E-3</v>
      </c>
      <c r="PJ178" s="860">
        <v>-9.9999999999997868E-3</v>
      </c>
      <c r="PK178" s="860">
        <v>-9.9999999999997868E-3</v>
      </c>
      <c r="PL178" s="860">
        <v>-9.9999999999997868E-3</v>
      </c>
      <c r="PM178" s="860">
        <v>-9.9999999999997868E-3</v>
      </c>
      <c r="PN178" s="860">
        <v>2.0000000000000018E-2</v>
      </c>
      <c r="PO178" s="860">
        <v>2.0000000000000018E-2</v>
      </c>
      <c r="PP178" s="860">
        <v>2.0000000000000018E-2</v>
      </c>
      <c r="PQ178" s="860">
        <v>2.0000000000000018E-2</v>
      </c>
      <c r="PR178" s="860">
        <v>2.0000000000000018E-2</v>
      </c>
      <c r="PS178" s="860">
        <v>2.0000000000000018E-2</v>
      </c>
      <c r="PT178" s="860">
        <v>2.0000000000000018E-2</v>
      </c>
      <c r="PU178" s="860">
        <v>9.9999999999997868E-3</v>
      </c>
      <c r="PV178" s="860">
        <v>9.9999999999997868E-3</v>
      </c>
      <c r="PW178" s="860">
        <v>9.9999999999997868E-3</v>
      </c>
      <c r="PX178" s="860">
        <v>9.9999999999997868E-3</v>
      </c>
      <c r="PY178" s="860">
        <v>2.0000000000000018E-2</v>
      </c>
      <c r="PZ178" s="860">
        <v>2.0000000000000018E-2</v>
      </c>
      <c r="QA178" s="860">
        <v>4.9999999999999822E-2</v>
      </c>
      <c r="QB178" s="860">
        <v>4.9999999999999822E-2</v>
      </c>
      <c r="QC178" s="860">
        <v>4.9999999999999822E-2</v>
      </c>
      <c r="QD178" s="860">
        <v>0.25999999999999979</v>
      </c>
      <c r="QE178" s="860">
        <v>0.25999999999999979</v>
      </c>
      <c r="QF178" s="860">
        <v>0.25999999999999979</v>
      </c>
      <c r="QG178" s="860">
        <v>0.25999999999999979</v>
      </c>
      <c r="QH178" s="860">
        <v>-6.999999999999984E-2</v>
      </c>
      <c r="QI178" s="860">
        <v>-8.0000000000000071E-2</v>
      </c>
      <c r="QJ178" s="860">
        <v>-8.0000000000000071E-2</v>
      </c>
      <c r="QK178" s="860">
        <v>-8.0000000000000071E-2</v>
      </c>
      <c r="QL178" s="860">
        <v>-8.0000000000000071E-2</v>
      </c>
      <c r="QM178" s="860">
        <v>-8.0000000000000071E-2</v>
      </c>
      <c r="QN178" s="860">
        <v>-8.0000000000000071E-2</v>
      </c>
      <c r="QO178" s="860">
        <v>-8.0000000000000071E-2</v>
      </c>
      <c r="QP178" s="860">
        <v>9.9999999999997868E-3</v>
      </c>
      <c r="QQ178" s="860">
        <v>9.9999999999997868E-3</v>
      </c>
      <c r="QR178" s="860">
        <v>9.9999999999997868E-3</v>
      </c>
      <c r="QS178" s="860">
        <v>9.9999999999997868E-3</v>
      </c>
      <c r="QT178" s="860">
        <v>9.9999999999997868E-3</v>
      </c>
      <c r="QU178" s="860">
        <v>9.9999999999997868E-3</v>
      </c>
      <c r="QV178" s="860">
        <v>9.9999999999997868E-3</v>
      </c>
      <c r="QW178" s="860">
        <v>0</v>
      </c>
      <c r="QX178" s="860">
        <v>0</v>
      </c>
      <c r="QY178" s="860">
        <v>0</v>
      </c>
      <c r="QZ178" s="860">
        <v>0</v>
      </c>
      <c r="RA178" s="860">
        <v>0</v>
      </c>
      <c r="RB178" s="860">
        <v>9.9999999999997868E-3</v>
      </c>
      <c r="RC178" s="860">
        <v>9.9999999999997868E-3</v>
      </c>
      <c r="RD178" s="860">
        <v>9.9999999999997868E-3</v>
      </c>
      <c r="RE178" s="860">
        <v>9.9999999999997868E-3</v>
      </c>
      <c r="RF178" s="860">
        <v>-9.9999999999997868E-3</v>
      </c>
      <c r="RG178" s="860">
        <v>-9.9999999999997868E-3</v>
      </c>
      <c r="RH178" s="860">
        <v>-9.9999999999997868E-3</v>
      </c>
      <c r="RI178" s="860">
        <v>-9.9999999999997868E-3</v>
      </c>
      <c r="RJ178" s="860">
        <v>-9.9999999999997868E-3</v>
      </c>
      <c r="RK178" s="860">
        <v>-9.9999999999997868E-3</v>
      </c>
      <c r="RL178" s="860">
        <v>-9.9999999999997868E-3</v>
      </c>
      <c r="RM178" s="860">
        <v>-9.9999999999997868E-3</v>
      </c>
      <c r="RN178" s="860">
        <v>2.0000000000000018E-2</v>
      </c>
      <c r="RO178" s="860">
        <v>2.0000000000000018E-2</v>
      </c>
      <c r="RP178" s="860">
        <v>2.0000000000000018E-2</v>
      </c>
      <c r="RQ178" s="860">
        <v>2.0000000000000018E-2</v>
      </c>
      <c r="RR178" s="860">
        <v>2.0000000000000018E-2</v>
      </c>
      <c r="RS178" s="860">
        <v>2.0000000000000018E-2</v>
      </c>
      <c r="RT178" s="860">
        <v>2.0000000000000018E-2</v>
      </c>
      <c r="RU178" s="860">
        <v>9.9999999999997868E-3</v>
      </c>
      <c r="RV178" s="860">
        <v>9.9999999999997868E-3</v>
      </c>
      <c r="RW178" s="860">
        <v>9.9999999999997868E-3</v>
      </c>
      <c r="RX178" s="860">
        <v>9.9999999999997868E-3</v>
      </c>
      <c r="RY178" s="860">
        <v>2.0000000000000018E-2</v>
      </c>
      <c r="RZ178" s="860">
        <v>2.0000000000000018E-2</v>
      </c>
      <c r="SA178" s="860">
        <v>4.9999999999999822E-2</v>
      </c>
      <c r="SB178" s="860">
        <v>4.9999999999999822E-2</v>
      </c>
      <c r="SC178" s="860">
        <v>4.9999999999999822E-2</v>
      </c>
      <c r="SD178" s="860">
        <v>0.25999999999999979</v>
      </c>
      <c r="SE178" s="860">
        <v>0.25999999999999979</v>
      </c>
      <c r="SF178" s="860">
        <v>0.25999999999999979</v>
      </c>
      <c r="SG178" s="860">
        <v>0.25999999999999979</v>
      </c>
      <c r="SH178" s="860">
        <v>-6.999999999999984E-2</v>
      </c>
      <c r="SI178" s="860">
        <v>-8.0000000000000071E-2</v>
      </c>
      <c r="SJ178" s="460">
        <f t="shared" si="61"/>
        <v>-8.0000000000000071E-2</v>
      </c>
      <c r="SK178" s="441"/>
      <c r="SL178" s="429"/>
      <c r="SM178" s="429"/>
      <c r="SN178" s="429"/>
    </row>
    <row r="179" spans="1:508" outlineLevel="3" x14ac:dyDescent="0.25">
      <c r="A179" s="429"/>
      <c r="B179" s="438"/>
      <c r="C179" s="647">
        <f t="shared" ref="C179:C182" si="71">INT($C$40)+3</f>
        <v>4</v>
      </c>
      <c r="D179" s="460"/>
      <c r="E179" s="518"/>
      <c r="F179" s="518"/>
      <c r="G179" s="460"/>
      <c r="H179" s="872"/>
      <c r="I179" s="902" t="s">
        <v>1051</v>
      </c>
      <c r="J179" s="873">
        <f t="shared" si="62"/>
        <v>52</v>
      </c>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0</v>
      </c>
      <c r="BB179" s="860">
        <v>0</v>
      </c>
      <c r="BC179" s="860">
        <v>0</v>
      </c>
      <c r="BD179" s="860">
        <v>0</v>
      </c>
      <c r="BE179" s="860">
        <v>0</v>
      </c>
      <c r="BF179" s="860">
        <v>0</v>
      </c>
      <c r="BG179" s="860">
        <v>0</v>
      </c>
      <c r="BH179" s="860">
        <v>0</v>
      </c>
      <c r="BI179" s="860">
        <v>0</v>
      </c>
      <c r="BJ179" s="860">
        <v>0</v>
      </c>
      <c r="BK179" s="860">
        <v>0</v>
      </c>
      <c r="BL179" s="860">
        <v>0</v>
      </c>
      <c r="BM179" s="860">
        <v>0</v>
      </c>
      <c r="BN179" s="860">
        <v>0</v>
      </c>
      <c r="BO179" s="860">
        <v>0</v>
      </c>
      <c r="BP179" s="860">
        <v>0</v>
      </c>
      <c r="BQ179" s="860">
        <v>0</v>
      </c>
      <c r="BR179" s="860">
        <v>0</v>
      </c>
      <c r="BS179" s="860">
        <v>0</v>
      </c>
      <c r="BT179" s="860">
        <v>0</v>
      </c>
      <c r="BU179" s="860">
        <v>0</v>
      </c>
      <c r="BV179" s="860">
        <v>0</v>
      </c>
      <c r="BW179" s="860">
        <v>0</v>
      </c>
      <c r="BX179" s="860">
        <v>0</v>
      </c>
      <c r="BY179" s="860">
        <v>0</v>
      </c>
      <c r="BZ179" s="860">
        <v>0</v>
      </c>
      <c r="CA179" s="860">
        <v>-2.0000000000000018E-2</v>
      </c>
      <c r="CB179" s="860">
        <v>-2.0000000000000018E-2</v>
      </c>
      <c r="CC179" s="860">
        <v>-2.0000000000000018E-2</v>
      </c>
      <c r="CD179" s="860">
        <v>-6.0000000000000053E-2</v>
      </c>
      <c r="CE179" s="860">
        <v>-6.0000000000000053E-2</v>
      </c>
      <c r="CF179" s="860">
        <v>-6.0000000000000053E-2</v>
      </c>
      <c r="CG179" s="860">
        <v>-6.0000000000000053E-2</v>
      </c>
      <c r="CH179" s="860">
        <v>-0.10999999999999999</v>
      </c>
      <c r="CI179" s="860">
        <v>-0.10999999999999999</v>
      </c>
      <c r="CJ179" s="860">
        <v>-0.10999999999999999</v>
      </c>
      <c r="CK179" s="860">
        <v>-0.10999999999999999</v>
      </c>
      <c r="CL179" s="860">
        <v>-0.10999999999999999</v>
      </c>
      <c r="CM179" s="860">
        <v>-0.10999999999999999</v>
      </c>
      <c r="CN179" s="860">
        <v>-0.10999999999999999</v>
      </c>
      <c r="CO179" s="860">
        <v>-0.10999999999999999</v>
      </c>
      <c r="CP179" s="860">
        <v>0</v>
      </c>
      <c r="CQ179" s="860">
        <v>0</v>
      </c>
      <c r="CR179" s="860">
        <v>0</v>
      </c>
      <c r="CS179" s="860">
        <v>0</v>
      </c>
      <c r="CT179" s="860">
        <v>0</v>
      </c>
      <c r="CU179" s="860">
        <v>0</v>
      </c>
      <c r="CV179" s="860">
        <v>0</v>
      </c>
      <c r="CW179" s="860">
        <v>0</v>
      </c>
      <c r="CX179" s="860">
        <v>0</v>
      </c>
      <c r="CY179" s="860">
        <v>0</v>
      </c>
      <c r="CZ179" s="860">
        <v>0</v>
      </c>
      <c r="DA179" s="860">
        <v>0</v>
      </c>
      <c r="DB179" s="860">
        <v>0</v>
      </c>
      <c r="DC179" s="860">
        <v>0</v>
      </c>
      <c r="DD179" s="860">
        <v>0</v>
      </c>
      <c r="DE179" s="860">
        <v>0</v>
      </c>
      <c r="DF179" s="860">
        <v>0</v>
      </c>
      <c r="DG179" s="860">
        <v>0</v>
      </c>
      <c r="DH179" s="860">
        <v>0</v>
      </c>
      <c r="DI179" s="860">
        <v>0</v>
      </c>
      <c r="DJ179" s="860">
        <v>0</v>
      </c>
      <c r="DK179" s="860">
        <v>0</v>
      </c>
      <c r="DL179" s="860">
        <v>0</v>
      </c>
      <c r="DM179" s="860">
        <v>0</v>
      </c>
      <c r="DN179" s="860">
        <v>9.9999999999997868E-3</v>
      </c>
      <c r="DO179" s="860">
        <v>9.9999999999997868E-3</v>
      </c>
      <c r="DP179" s="860">
        <v>9.9999999999997868E-3</v>
      </c>
      <c r="DQ179" s="860">
        <v>9.9999999999997868E-3</v>
      </c>
      <c r="DR179" s="860">
        <v>9.9999999999997868E-3</v>
      </c>
      <c r="DS179" s="860">
        <v>9.9999999999997868E-3</v>
      </c>
      <c r="DT179" s="860">
        <v>9.9999999999997868E-3</v>
      </c>
      <c r="DU179" s="860">
        <v>9.9999999999997868E-3</v>
      </c>
      <c r="DV179" s="860">
        <v>9.9999999999997868E-3</v>
      </c>
      <c r="DW179" s="860">
        <v>9.9999999999997868E-3</v>
      </c>
      <c r="DX179" s="860">
        <v>9.9999999999997868E-3</v>
      </c>
      <c r="DY179" s="860">
        <v>1.0000000000000231E-2</v>
      </c>
      <c r="DZ179" s="860">
        <v>1.0000000000000231E-2</v>
      </c>
      <c r="EA179" s="860">
        <v>2.0000000000000018E-2</v>
      </c>
      <c r="EB179" s="860">
        <v>2.0000000000000018E-2</v>
      </c>
      <c r="EC179" s="860">
        <v>2.0000000000000018E-2</v>
      </c>
      <c r="ED179" s="860">
        <v>-0.64999999999999991</v>
      </c>
      <c r="EE179" s="860">
        <v>-0.64999999999999991</v>
      </c>
      <c r="EF179" s="860">
        <v>-0.64999999999999991</v>
      </c>
      <c r="EG179" s="860">
        <v>-0.64999999999999991</v>
      </c>
      <c r="EH179" s="860">
        <v>-1.0499999999999998</v>
      </c>
      <c r="EI179" s="860">
        <v>-1.0499999999999998</v>
      </c>
      <c r="EJ179" s="860">
        <v>-1.0499999999999998</v>
      </c>
      <c r="EK179" s="860">
        <v>-1.0499999999999998</v>
      </c>
      <c r="EL179" s="860">
        <v>-1.0499999999999998</v>
      </c>
      <c r="EM179" s="860">
        <v>-1.0499999999999998</v>
      </c>
      <c r="EN179" s="860">
        <v>-1.0499999999999998</v>
      </c>
      <c r="EO179" s="860">
        <v>-1.0499999999999998</v>
      </c>
      <c r="EP179" s="860">
        <v>-0.27</v>
      </c>
      <c r="EQ179" s="860">
        <v>-0.27</v>
      </c>
      <c r="ER179" s="860">
        <v>-0.27</v>
      </c>
      <c r="ES179" s="860">
        <v>-0.27</v>
      </c>
      <c r="ET179" s="860">
        <v>-0.27</v>
      </c>
      <c r="EU179" s="860">
        <v>-0.27</v>
      </c>
      <c r="EV179" s="860">
        <v>-0.27</v>
      </c>
      <c r="EW179" s="860">
        <v>-4.0000000000000036E-2</v>
      </c>
      <c r="EX179" s="860">
        <v>-4.0000000000000036E-2</v>
      </c>
      <c r="EY179" s="860">
        <v>-4.0000000000000036E-2</v>
      </c>
      <c r="EZ179" s="860">
        <v>-4.0000000000000036E-2</v>
      </c>
      <c r="FA179" s="860">
        <v>-4.0000000000000036E-2</v>
      </c>
      <c r="FB179" s="860">
        <v>2.0000000000000018E-2</v>
      </c>
      <c r="FC179" s="860">
        <v>2.0000000000000018E-2</v>
      </c>
      <c r="FD179" s="860">
        <v>2.0000000000000018E-2</v>
      </c>
      <c r="FE179" s="860">
        <v>2.0000000000000018E-2</v>
      </c>
      <c r="FF179" s="860">
        <v>0</v>
      </c>
      <c r="FG179" s="860">
        <v>0</v>
      </c>
      <c r="FH179" s="860">
        <v>0</v>
      </c>
      <c r="FI179" s="860">
        <v>0</v>
      </c>
      <c r="FJ179" s="860">
        <v>0</v>
      </c>
      <c r="FK179" s="860">
        <v>0</v>
      </c>
      <c r="FL179" s="860">
        <v>0</v>
      </c>
      <c r="FM179" s="860">
        <v>0</v>
      </c>
      <c r="FN179" s="860">
        <v>-1.0000000000000231E-2</v>
      </c>
      <c r="FO179" s="860">
        <v>-1.0000000000000231E-2</v>
      </c>
      <c r="FP179" s="860">
        <v>-1.0000000000000231E-2</v>
      </c>
      <c r="FQ179" s="860">
        <v>-1.0000000000000231E-2</v>
      </c>
      <c r="FR179" s="860">
        <v>-1.0000000000000231E-2</v>
      </c>
      <c r="FS179" s="860">
        <v>-1.0000000000000231E-2</v>
      </c>
      <c r="FT179" s="860">
        <v>-1.0000000000000231E-2</v>
      </c>
      <c r="FU179" s="860">
        <v>-9.9999999999997868E-3</v>
      </c>
      <c r="FV179" s="860">
        <v>-9.9999999999997868E-3</v>
      </c>
      <c r="FW179" s="860">
        <v>-9.9999999999997868E-3</v>
      </c>
      <c r="FX179" s="860">
        <v>-9.9999999999997868E-3</v>
      </c>
      <c r="FY179" s="860">
        <v>-9.9999999999997868E-3</v>
      </c>
      <c r="FZ179" s="860">
        <v>-9.9999999999997868E-3</v>
      </c>
      <c r="GA179" s="860">
        <v>-1.0000000000000231E-2</v>
      </c>
      <c r="GB179" s="860">
        <v>-1.0000000000000231E-2</v>
      </c>
      <c r="GC179" s="860">
        <v>-1.0000000000000231E-2</v>
      </c>
      <c r="GD179" s="860">
        <v>-0.7300000000000002</v>
      </c>
      <c r="GE179" s="860">
        <v>-0.7300000000000002</v>
      </c>
      <c r="GF179" s="860">
        <v>-0.7300000000000002</v>
      </c>
      <c r="GG179" s="860">
        <v>-0.7300000000000002</v>
      </c>
      <c r="GH179" s="860">
        <v>-0.97</v>
      </c>
      <c r="GI179" s="860">
        <v>-0.97</v>
      </c>
      <c r="GJ179" s="860">
        <v>-0.97</v>
      </c>
      <c r="GK179" s="860">
        <v>-0.97</v>
      </c>
      <c r="GL179" s="860">
        <v>-0.97</v>
      </c>
      <c r="GM179" s="860">
        <v>-0.97</v>
      </c>
      <c r="GN179" s="860">
        <v>-0.97</v>
      </c>
      <c r="GO179" s="860">
        <v>-0.97</v>
      </c>
      <c r="GP179" s="860">
        <v>-0.5299999999999998</v>
      </c>
      <c r="GQ179" s="860">
        <v>-0.5299999999999998</v>
      </c>
      <c r="GR179" s="860">
        <v>-0.5299999999999998</v>
      </c>
      <c r="GS179" s="860">
        <v>-0.5299999999999998</v>
      </c>
      <c r="GT179" s="860">
        <v>-0.5299999999999998</v>
      </c>
      <c r="GU179" s="860">
        <v>-0.5299999999999998</v>
      </c>
      <c r="GV179" s="860">
        <v>-0.5299999999999998</v>
      </c>
      <c r="GW179" s="860">
        <v>-0.30000000000000004</v>
      </c>
      <c r="GX179" s="860">
        <v>-0.30000000000000004</v>
      </c>
      <c r="GY179" s="860">
        <v>-0.30000000000000004</v>
      </c>
      <c r="GZ179" s="860">
        <v>-0.30000000000000004</v>
      </c>
      <c r="HA179" s="860">
        <v>-0.30000000000000004</v>
      </c>
      <c r="HB179" s="860">
        <v>1.0000000000000009E-2</v>
      </c>
      <c r="HC179" s="860">
        <v>1.0000000000000009E-2</v>
      </c>
      <c r="HD179" s="860">
        <v>1.0000000000000009E-2</v>
      </c>
      <c r="HE179" s="860">
        <v>1.0000000000000009E-2</v>
      </c>
      <c r="HF179" s="860">
        <v>-5.9999999999999831E-2</v>
      </c>
      <c r="HG179" s="860">
        <v>-5.0000000000000044E-2</v>
      </c>
      <c r="HH179" s="860">
        <v>-5.0000000000000044E-2</v>
      </c>
      <c r="HI179" s="860">
        <v>-5.0000000000000044E-2</v>
      </c>
      <c r="HJ179" s="860">
        <v>-5.0000000000000044E-2</v>
      </c>
      <c r="HK179" s="860">
        <v>-5.0000000000000044E-2</v>
      </c>
      <c r="HL179" s="860">
        <v>-5.0000000000000044E-2</v>
      </c>
      <c r="HM179" s="860">
        <v>-5.0000000000000044E-2</v>
      </c>
      <c r="HN179" s="860">
        <v>3.0000000000000249E-2</v>
      </c>
      <c r="HO179" s="860">
        <v>3.0000000000000249E-2</v>
      </c>
      <c r="HP179" s="860">
        <v>3.0000000000000249E-2</v>
      </c>
      <c r="HQ179" s="860">
        <v>3.0000000000000249E-2</v>
      </c>
      <c r="HR179" s="860">
        <v>3.0000000000000249E-2</v>
      </c>
      <c r="HS179" s="860">
        <v>3.0000000000000249E-2</v>
      </c>
      <c r="HT179" s="860">
        <v>3.0000000000000249E-2</v>
      </c>
      <c r="HU179" s="860">
        <v>0</v>
      </c>
      <c r="HV179" s="860">
        <v>0</v>
      </c>
      <c r="HW179" s="860">
        <v>0</v>
      </c>
      <c r="HX179" s="860">
        <v>0</v>
      </c>
      <c r="HY179" s="860">
        <v>0</v>
      </c>
      <c r="HZ179" s="860">
        <v>0</v>
      </c>
      <c r="IA179" s="860">
        <v>-9.9999999999997868E-3</v>
      </c>
      <c r="IB179" s="860">
        <v>-9.9999999999997868E-3</v>
      </c>
      <c r="IC179" s="860">
        <v>-9.9999999999997868E-3</v>
      </c>
      <c r="ID179" s="860">
        <v>-0.71</v>
      </c>
      <c r="IE179" s="860">
        <v>-0.71</v>
      </c>
      <c r="IF179" s="860">
        <v>-0.71</v>
      </c>
      <c r="IG179" s="860">
        <v>-0.71</v>
      </c>
      <c r="IH179" s="860">
        <v>-0.70000000000000018</v>
      </c>
      <c r="II179" s="860">
        <v>-0.70000000000000018</v>
      </c>
      <c r="IJ179" s="860">
        <v>-0.70000000000000018</v>
      </c>
      <c r="IK179" s="860">
        <v>-0.70000000000000018</v>
      </c>
      <c r="IL179" s="860">
        <v>-0.70000000000000018</v>
      </c>
      <c r="IM179" s="860">
        <v>-0.70000000000000018</v>
      </c>
      <c r="IN179" s="860">
        <v>-0.70000000000000018</v>
      </c>
      <c r="IO179" s="860">
        <v>-0.70000000000000018</v>
      </c>
      <c r="IP179" s="860">
        <v>0</v>
      </c>
      <c r="IQ179" s="860">
        <v>0</v>
      </c>
      <c r="IR179" s="860">
        <v>0</v>
      </c>
      <c r="IS179" s="860">
        <v>0</v>
      </c>
      <c r="IT179" s="860">
        <v>0</v>
      </c>
      <c r="IU179" s="860">
        <v>0</v>
      </c>
      <c r="IV179" s="860">
        <v>0</v>
      </c>
      <c r="IW179" s="860">
        <v>0</v>
      </c>
      <c r="IX179" s="860">
        <v>0</v>
      </c>
      <c r="IY179" s="860">
        <v>0</v>
      </c>
      <c r="IZ179" s="860">
        <v>0</v>
      </c>
      <c r="JA179" s="860">
        <v>0</v>
      </c>
      <c r="JB179" s="860">
        <v>1.0000000000000009E-2</v>
      </c>
      <c r="JC179" s="860">
        <v>1.0000000000000009E-2</v>
      </c>
      <c r="JD179" s="860">
        <v>1.0000000000000009E-2</v>
      </c>
      <c r="JE179" s="860">
        <v>1.0000000000000009E-2</v>
      </c>
      <c r="JF179" s="860">
        <v>0</v>
      </c>
      <c r="JG179" s="860">
        <v>0</v>
      </c>
      <c r="JH179" s="860">
        <v>0</v>
      </c>
      <c r="JI179" s="860">
        <v>0</v>
      </c>
      <c r="JJ179" s="860">
        <v>0</v>
      </c>
      <c r="JK179" s="860">
        <v>0</v>
      </c>
      <c r="JL179" s="860">
        <v>0</v>
      </c>
      <c r="JM179" s="860">
        <v>0</v>
      </c>
      <c r="JN179" s="860">
        <v>0</v>
      </c>
      <c r="JO179" s="860">
        <v>0</v>
      </c>
      <c r="JP179" s="860">
        <v>0</v>
      </c>
      <c r="JQ179" s="860">
        <v>0</v>
      </c>
      <c r="JR179" s="860">
        <v>0</v>
      </c>
      <c r="JS179" s="860">
        <v>0</v>
      </c>
      <c r="JT179" s="860">
        <v>0</v>
      </c>
      <c r="JU179" s="860">
        <v>0</v>
      </c>
      <c r="JV179" s="860">
        <v>0</v>
      </c>
      <c r="JW179" s="860">
        <v>0</v>
      </c>
      <c r="JX179" s="860">
        <v>0</v>
      </c>
      <c r="JY179" s="860">
        <v>1.0000000000000231E-2</v>
      </c>
      <c r="JZ179" s="860">
        <v>1.0000000000000231E-2</v>
      </c>
      <c r="KA179" s="860">
        <v>2.0000000000000018E-2</v>
      </c>
      <c r="KB179" s="860">
        <v>2.0000000000000018E-2</v>
      </c>
      <c r="KC179" s="860">
        <v>2.0000000000000018E-2</v>
      </c>
      <c r="KD179" s="860">
        <v>-0.42999999999999994</v>
      </c>
      <c r="KE179" s="860">
        <v>-0.42999999999999994</v>
      </c>
      <c r="KF179" s="860">
        <v>-0.42999999999999994</v>
      </c>
      <c r="KG179" s="860">
        <v>-0.42999999999999994</v>
      </c>
      <c r="KH179" s="860">
        <v>-0.57000000000000006</v>
      </c>
      <c r="KI179" s="860">
        <v>-0.57000000000000006</v>
      </c>
      <c r="KJ179" s="860">
        <v>-0.57000000000000006</v>
      </c>
      <c r="KK179" s="860">
        <v>-0.57000000000000006</v>
      </c>
      <c r="KL179" s="860">
        <v>-0.57000000000000006</v>
      </c>
      <c r="KM179" s="860">
        <v>-0.57000000000000006</v>
      </c>
      <c r="KN179" s="860">
        <v>-0.57000000000000006</v>
      </c>
      <c r="KO179" s="860">
        <v>-0.57000000000000006</v>
      </c>
      <c r="KP179" s="860">
        <v>-0.10999999999999988</v>
      </c>
      <c r="KQ179" s="860">
        <v>-0.10999999999999988</v>
      </c>
      <c r="KR179" s="860">
        <v>-0.10999999999999988</v>
      </c>
      <c r="KS179" s="860">
        <v>-0.10999999999999988</v>
      </c>
      <c r="KT179" s="860">
        <v>-0.10999999999999988</v>
      </c>
      <c r="KU179" s="860">
        <v>-0.10999999999999988</v>
      </c>
      <c r="KV179" s="860">
        <v>-0.10999999999999988</v>
      </c>
      <c r="KW179" s="860">
        <v>-0.16000000000000014</v>
      </c>
      <c r="KX179" s="860">
        <v>-0.16000000000000014</v>
      </c>
      <c r="KY179" s="860">
        <v>-0.16000000000000014</v>
      </c>
      <c r="KZ179" s="860">
        <v>-0.16000000000000014</v>
      </c>
      <c r="LA179" s="860">
        <v>-0.16000000000000014</v>
      </c>
      <c r="LB179" s="860">
        <v>-2.0000000000000018E-2</v>
      </c>
      <c r="LC179" s="860">
        <v>-2.0000000000000018E-2</v>
      </c>
      <c r="LD179" s="860">
        <v>-2.0000000000000018E-2</v>
      </c>
      <c r="LE179" s="860">
        <v>-2.0000000000000018E-2</v>
      </c>
      <c r="LF179" s="860">
        <v>-1.9999999999999796E-2</v>
      </c>
      <c r="LG179" s="860">
        <v>-1.9999999999999796E-2</v>
      </c>
      <c r="LH179" s="860">
        <v>-1.9999999999999796E-2</v>
      </c>
      <c r="LI179" s="860">
        <v>-1.9999999999999796E-2</v>
      </c>
      <c r="LJ179" s="860">
        <v>-1.9999999999999796E-2</v>
      </c>
      <c r="LK179" s="860">
        <v>-1.9999999999999796E-2</v>
      </c>
      <c r="LL179" s="860">
        <v>-1.9999999999999796E-2</v>
      </c>
      <c r="LM179" s="860">
        <v>-1.9999999999999796E-2</v>
      </c>
      <c r="LN179" s="860">
        <v>9.9999999999997868E-3</v>
      </c>
      <c r="LO179" s="860">
        <v>9.9999999999997868E-3</v>
      </c>
      <c r="LP179" s="860">
        <v>9.9999999999997868E-3</v>
      </c>
      <c r="LQ179" s="860">
        <v>9.9999999999997868E-3</v>
      </c>
      <c r="LR179" s="860">
        <v>0</v>
      </c>
      <c r="LS179" s="860">
        <v>0</v>
      </c>
      <c r="LT179" s="860">
        <v>0</v>
      </c>
      <c r="LU179" s="860">
        <v>0</v>
      </c>
      <c r="LV179" s="860">
        <v>0</v>
      </c>
      <c r="LW179" s="860">
        <v>0</v>
      </c>
      <c r="LX179" s="860">
        <v>0</v>
      </c>
      <c r="LY179" s="860">
        <v>1.0000000000000231E-2</v>
      </c>
      <c r="LZ179" s="860">
        <v>1.0000000000000231E-2</v>
      </c>
      <c r="MA179" s="860">
        <v>2.0000000000000018E-2</v>
      </c>
      <c r="MB179" s="860">
        <v>2.0000000000000018E-2</v>
      </c>
      <c r="MC179" s="860">
        <v>2.0000000000000018E-2</v>
      </c>
      <c r="MD179" s="860">
        <v>-0.40999999999999992</v>
      </c>
      <c r="ME179" s="860">
        <v>-0.40999999999999992</v>
      </c>
      <c r="MF179" s="860">
        <v>-0.40999999999999992</v>
      </c>
      <c r="MG179" s="860">
        <v>-0.40999999999999992</v>
      </c>
      <c r="MH179" s="860">
        <v>-0.48</v>
      </c>
      <c r="MI179" s="860">
        <v>-0.48</v>
      </c>
      <c r="MJ179" s="860">
        <v>-0.48</v>
      </c>
      <c r="MK179" s="860">
        <v>-0.48</v>
      </c>
      <c r="ML179" s="860">
        <v>-0.48</v>
      </c>
      <c r="MM179" s="860">
        <v>-0.48</v>
      </c>
      <c r="MN179" s="860">
        <v>-0.48</v>
      </c>
      <c r="MO179" s="860">
        <v>-0.48</v>
      </c>
      <c r="MP179" s="860">
        <v>0</v>
      </c>
      <c r="MQ179" s="860">
        <v>0</v>
      </c>
      <c r="MR179" s="860">
        <v>0</v>
      </c>
      <c r="MS179" s="860">
        <v>0</v>
      </c>
      <c r="MT179" s="860">
        <v>0</v>
      </c>
      <c r="MU179" s="860">
        <v>0</v>
      </c>
      <c r="MV179" s="860">
        <v>0</v>
      </c>
      <c r="MW179" s="860">
        <v>1.0000000000000009E-2</v>
      </c>
      <c r="MX179" s="860">
        <v>1.0000000000000009E-2</v>
      </c>
      <c r="MY179" s="860">
        <v>1.0000000000000009E-2</v>
      </c>
      <c r="MZ179" s="860">
        <v>1.0000000000000009E-2</v>
      </c>
      <c r="NA179" s="860">
        <v>1.0000000000000009E-2</v>
      </c>
      <c r="NB179" s="860">
        <v>9.9999999999997868E-3</v>
      </c>
      <c r="NC179" s="860">
        <v>9.9999999999997868E-3</v>
      </c>
      <c r="ND179" s="860">
        <v>9.9999999999997868E-3</v>
      </c>
      <c r="NE179" s="860">
        <v>9.9999999999997868E-3</v>
      </c>
      <c r="NF179" s="860">
        <v>-9.9999999999997868E-3</v>
      </c>
      <c r="NG179" s="860">
        <v>-9.9999999999997868E-3</v>
      </c>
      <c r="NH179" s="860">
        <v>-9.9999999999997868E-3</v>
      </c>
      <c r="NI179" s="860">
        <v>-9.9999999999997868E-3</v>
      </c>
      <c r="NJ179" s="860">
        <v>-9.9999999999997868E-3</v>
      </c>
      <c r="NK179" s="860">
        <v>-9.9999999999997868E-3</v>
      </c>
      <c r="NL179" s="860">
        <v>-9.9999999999997868E-3</v>
      </c>
      <c r="NM179" s="860">
        <v>-9.9999999999997868E-3</v>
      </c>
      <c r="NN179" s="860">
        <v>9.9999999999997868E-3</v>
      </c>
      <c r="NO179" s="860">
        <v>9.9999999999997868E-3</v>
      </c>
      <c r="NP179" s="860">
        <v>9.9999999999997868E-3</v>
      </c>
      <c r="NQ179" s="860">
        <v>9.9999999999997868E-3</v>
      </c>
      <c r="NR179" s="860">
        <v>0</v>
      </c>
      <c r="NS179" s="860">
        <v>0</v>
      </c>
      <c r="NT179" s="860">
        <v>0</v>
      </c>
      <c r="NU179" s="860">
        <v>0</v>
      </c>
      <c r="NV179" s="860">
        <v>0</v>
      </c>
      <c r="NW179" s="860">
        <v>0</v>
      </c>
      <c r="NX179" s="860">
        <v>0</v>
      </c>
      <c r="NY179" s="860">
        <v>1.0000000000000231E-2</v>
      </c>
      <c r="NZ179" s="860">
        <v>1.0000000000000231E-2</v>
      </c>
      <c r="OA179" s="860">
        <v>2.0000000000000018E-2</v>
      </c>
      <c r="OB179" s="860">
        <v>2.0000000000000018E-2</v>
      </c>
      <c r="OC179" s="860">
        <v>2.0000000000000018E-2</v>
      </c>
      <c r="OD179" s="860">
        <v>-0.40999999999999992</v>
      </c>
      <c r="OE179" s="860">
        <v>-0.40999999999999992</v>
      </c>
      <c r="OF179" s="860">
        <v>-0.40999999999999992</v>
      </c>
      <c r="OG179" s="860">
        <v>-0.40999999999999992</v>
      </c>
      <c r="OH179" s="860">
        <v>-0.48</v>
      </c>
      <c r="OI179" s="860">
        <v>-0.48</v>
      </c>
      <c r="OJ179" s="860">
        <v>-0.48</v>
      </c>
      <c r="OK179" s="860">
        <v>-0.48</v>
      </c>
      <c r="OL179" s="860">
        <v>-0.48</v>
      </c>
      <c r="OM179" s="860">
        <v>-0.48</v>
      </c>
      <c r="ON179" s="860">
        <v>-0.48</v>
      </c>
      <c r="OO179" s="860">
        <v>-0.48</v>
      </c>
      <c r="OP179" s="860">
        <v>0</v>
      </c>
      <c r="OQ179" s="860">
        <v>0</v>
      </c>
      <c r="OR179" s="860">
        <v>0</v>
      </c>
      <c r="OS179" s="860">
        <v>0</v>
      </c>
      <c r="OT179" s="860">
        <v>0</v>
      </c>
      <c r="OU179" s="860">
        <v>0</v>
      </c>
      <c r="OV179" s="860">
        <v>0</v>
      </c>
      <c r="OW179" s="860">
        <v>1.0000000000000009E-2</v>
      </c>
      <c r="OX179" s="860">
        <v>1.0000000000000009E-2</v>
      </c>
      <c r="OY179" s="860">
        <v>1.0000000000000009E-2</v>
      </c>
      <c r="OZ179" s="860">
        <v>1.0000000000000009E-2</v>
      </c>
      <c r="PA179" s="860">
        <v>1.0000000000000009E-2</v>
      </c>
      <c r="PB179" s="860">
        <v>9.9999999999997868E-3</v>
      </c>
      <c r="PC179" s="860">
        <v>9.9999999999997868E-3</v>
      </c>
      <c r="PD179" s="860">
        <v>9.9999999999997868E-3</v>
      </c>
      <c r="PE179" s="860">
        <v>9.9999999999997868E-3</v>
      </c>
      <c r="PF179" s="860">
        <v>-9.9999999999997868E-3</v>
      </c>
      <c r="PG179" s="860">
        <v>-9.9999999999997868E-3</v>
      </c>
      <c r="PH179" s="860">
        <v>-9.9999999999997868E-3</v>
      </c>
      <c r="PI179" s="860">
        <v>-9.9999999999997868E-3</v>
      </c>
      <c r="PJ179" s="860">
        <v>-9.9999999999997868E-3</v>
      </c>
      <c r="PK179" s="860">
        <v>-9.9999999999997868E-3</v>
      </c>
      <c r="PL179" s="860">
        <v>-9.9999999999997868E-3</v>
      </c>
      <c r="PM179" s="860">
        <v>-9.9999999999997868E-3</v>
      </c>
      <c r="PN179" s="860">
        <v>9.9999999999997868E-3</v>
      </c>
      <c r="PO179" s="860">
        <v>9.9999999999997868E-3</v>
      </c>
      <c r="PP179" s="860">
        <v>9.9999999999997868E-3</v>
      </c>
      <c r="PQ179" s="860">
        <v>9.9999999999997868E-3</v>
      </c>
      <c r="PR179" s="860">
        <v>0</v>
      </c>
      <c r="PS179" s="860">
        <v>0</v>
      </c>
      <c r="PT179" s="860">
        <v>0</v>
      </c>
      <c r="PU179" s="860">
        <v>0</v>
      </c>
      <c r="PV179" s="860">
        <v>0</v>
      </c>
      <c r="PW179" s="860">
        <v>0</v>
      </c>
      <c r="PX179" s="860">
        <v>0</v>
      </c>
      <c r="PY179" s="860">
        <v>1.0000000000000231E-2</v>
      </c>
      <c r="PZ179" s="860">
        <v>1.0000000000000231E-2</v>
      </c>
      <c r="QA179" s="860">
        <v>2.0000000000000018E-2</v>
      </c>
      <c r="QB179" s="860">
        <v>2.0000000000000018E-2</v>
      </c>
      <c r="QC179" s="860">
        <v>2.0000000000000018E-2</v>
      </c>
      <c r="QD179" s="860">
        <v>-0.40999999999999992</v>
      </c>
      <c r="QE179" s="860">
        <v>-0.40999999999999992</v>
      </c>
      <c r="QF179" s="860">
        <v>-0.40999999999999992</v>
      </c>
      <c r="QG179" s="860">
        <v>-0.40999999999999992</v>
      </c>
      <c r="QH179" s="860">
        <v>-0.48</v>
      </c>
      <c r="QI179" s="860">
        <v>-0.48</v>
      </c>
      <c r="QJ179" s="860">
        <v>-0.48</v>
      </c>
      <c r="QK179" s="860">
        <v>-0.48</v>
      </c>
      <c r="QL179" s="860">
        <v>-0.48</v>
      </c>
      <c r="QM179" s="860">
        <v>-0.48</v>
      </c>
      <c r="QN179" s="860">
        <v>-0.48</v>
      </c>
      <c r="QO179" s="860">
        <v>-0.48</v>
      </c>
      <c r="QP179" s="860">
        <v>0</v>
      </c>
      <c r="QQ179" s="860">
        <v>0</v>
      </c>
      <c r="QR179" s="860">
        <v>0</v>
      </c>
      <c r="QS179" s="860">
        <v>0</v>
      </c>
      <c r="QT179" s="860">
        <v>0</v>
      </c>
      <c r="QU179" s="860">
        <v>0</v>
      </c>
      <c r="QV179" s="860">
        <v>0</v>
      </c>
      <c r="QW179" s="860">
        <v>1.0000000000000009E-2</v>
      </c>
      <c r="QX179" s="860">
        <v>1.0000000000000009E-2</v>
      </c>
      <c r="QY179" s="860">
        <v>1.0000000000000009E-2</v>
      </c>
      <c r="QZ179" s="860">
        <v>1.0000000000000009E-2</v>
      </c>
      <c r="RA179" s="860">
        <v>1.0000000000000009E-2</v>
      </c>
      <c r="RB179" s="860">
        <v>9.9999999999997868E-3</v>
      </c>
      <c r="RC179" s="860">
        <v>9.9999999999997868E-3</v>
      </c>
      <c r="RD179" s="860">
        <v>9.9999999999997868E-3</v>
      </c>
      <c r="RE179" s="860">
        <v>9.9999999999997868E-3</v>
      </c>
      <c r="RF179" s="860">
        <v>-9.9999999999997868E-3</v>
      </c>
      <c r="RG179" s="860">
        <v>-9.9999999999997868E-3</v>
      </c>
      <c r="RH179" s="860">
        <v>-9.9999999999997868E-3</v>
      </c>
      <c r="RI179" s="860">
        <v>-9.9999999999997868E-3</v>
      </c>
      <c r="RJ179" s="860">
        <v>-9.9999999999997868E-3</v>
      </c>
      <c r="RK179" s="860">
        <v>-9.9999999999997868E-3</v>
      </c>
      <c r="RL179" s="860">
        <v>-9.9999999999997868E-3</v>
      </c>
      <c r="RM179" s="860">
        <v>-9.9999999999997868E-3</v>
      </c>
      <c r="RN179" s="860">
        <v>9.9999999999997868E-3</v>
      </c>
      <c r="RO179" s="860">
        <v>9.9999999999997868E-3</v>
      </c>
      <c r="RP179" s="860">
        <v>9.9999999999997868E-3</v>
      </c>
      <c r="RQ179" s="860">
        <v>9.9999999999997868E-3</v>
      </c>
      <c r="RR179" s="860">
        <v>0</v>
      </c>
      <c r="RS179" s="860">
        <v>0</v>
      </c>
      <c r="RT179" s="860">
        <v>0</v>
      </c>
      <c r="RU179" s="860">
        <v>0</v>
      </c>
      <c r="RV179" s="860">
        <v>0</v>
      </c>
      <c r="RW179" s="860">
        <v>0</v>
      </c>
      <c r="RX179" s="860">
        <v>0</v>
      </c>
      <c r="RY179" s="860">
        <v>1.0000000000000231E-2</v>
      </c>
      <c r="RZ179" s="860">
        <v>1.0000000000000231E-2</v>
      </c>
      <c r="SA179" s="860">
        <v>2.0000000000000018E-2</v>
      </c>
      <c r="SB179" s="860">
        <v>2.0000000000000018E-2</v>
      </c>
      <c r="SC179" s="860">
        <v>2.0000000000000018E-2</v>
      </c>
      <c r="SD179" s="860">
        <v>-0.40999999999999992</v>
      </c>
      <c r="SE179" s="860">
        <v>-0.40999999999999992</v>
      </c>
      <c r="SF179" s="860">
        <v>-0.40999999999999992</v>
      </c>
      <c r="SG179" s="860">
        <v>-0.40999999999999992</v>
      </c>
      <c r="SH179" s="860">
        <v>-0.48</v>
      </c>
      <c r="SI179" s="860">
        <v>-0.48</v>
      </c>
      <c r="SJ179" s="460">
        <f t="shared" si="61"/>
        <v>-0.48</v>
      </c>
      <c r="SK179" s="441"/>
      <c r="SL179" s="429"/>
      <c r="SM179" s="429"/>
      <c r="SN179" s="429"/>
    </row>
    <row r="180" spans="1:508" outlineLevel="3" x14ac:dyDescent="0.25">
      <c r="A180" s="429"/>
      <c r="B180" s="438"/>
      <c r="C180" s="647">
        <f t="shared" si="71"/>
        <v>4</v>
      </c>
      <c r="D180" s="460"/>
      <c r="E180" s="518"/>
      <c r="F180" s="518"/>
      <c r="G180" s="460"/>
      <c r="H180" s="872"/>
      <c r="I180" s="899" t="s">
        <v>1053</v>
      </c>
      <c r="J180" s="873">
        <f t="shared" si="62"/>
        <v>53</v>
      </c>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0</v>
      </c>
      <c r="BB180" s="860">
        <v>0</v>
      </c>
      <c r="BC180" s="860">
        <v>0</v>
      </c>
      <c r="BD180" s="860">
        <v>0</v>
      </c>
      <c r="BE180" s="860">
        <v>0</v>
      </c>
      <c r="BF180" s="860">
        <v>0</v>
      </c>
      <c r="BG180" s="860">
        <v>0</v>
      </c>
      <c r="BH180" s="860">
        <v>0</v>
      </c>
      <c r="BI180" s="860">
        <v>0</v>
      </c>
      <c r="BJ180" s="860">
        <v>0</v>
      </c>
      <c r="BK180" s="860">
        <v>0</v>
      </c>
      <c r="BL180" s="860">
        <v>0</v>
      </c>
      <c r="BM180" s="860">
        <v>0</v>
      </c>
      <c r="BN180" s="860">
        <v>0</v>
      </c>
      <c r="BO180" s="860">
        <v>0</v>
      </c>
      <c r="BP180" s="860">
        <v>0</v>
      </c>
      <c r="BQ180" s="860">
        <v>0</v>
      </c>
      <c r="BR180" s="860">
        <v>0</v>
      </c>
      <c r="BS180" s="860">
        <v>0</v>
      </c>
      <c r="BT180" s="860">
        <v>0</v>
      </c>
      <c r="BU180" s="860">
        <v>0</v>
      </c>
      <c r="BV180" s="860">
        <v>0</v>
      </c>
      <c r="BW180" s="860">
        <v>0</v>
      </c>
      <c r="BX180" s="860">
        <v>0</v>
      </c>
      <c r="BY180" s="860">
        <v>0</v>
      </c>
      <c r="BZ180" s="860">
        <v>0</v>
      </c>
      <c r="CA180" s="860">
        <v>-2.0000000000000018E-2</v>
      </c>
      <c r="CB180" s="860">
        <v>-2.0000000000000018E-2</v>
      </c>
      <c r="CC180" s="860">
        <v>-2.0000000000000018E-2</v>
      </c>
      <c r="CD180" s="860">
        <v>-6.0000000000000053E-2</v>
      </c>
      <c r="CE180" s="860">
        <v>-6.0000000000000053E-2</v>
      </c>
      <c r="CF180" s="860">
        <v>-6.0000000000000053E-2</v>
      </c>
      <c r="CG180" s="860">
        <v>-6.0000000000000053E-2</v>
      </c>
      <c r="CH180" s="860">
        <v>-0.10999999999999999</v>
      </c>
      <c r="CI180" s="860">
        <v>-0.10999999999999999</v>
      </c>
      <c r="CJ180" s="860">
        <v>-0.10999999999999999</v>
      </c>
      <c r="CK180" s="860">
        <v>-0.10999999999999999</v>
      </c>
      <c r="CL180" s="860">
        <v>-0.10999999999999999</v>
      </c>
      <c r="CM180" s="860">
        <v>-0.10999999999999999</v>
      </c>
      <c r="CN180" s="860">
        <v>-0.10999999999999999</v>
      </c>
      <c r="CO180" s="860">
        <v>-0.10999999999999999</v>
      </c>
      <c r="CP180" s="860">
        <v>0</v>
      </c>
      <c r="CQ180" s="860">
        <v>0</v>
      </c>
      <c r="CR180" s="860">
        <v>0</v>
      </c>
      <c r="CS180" s="860">
        <v>0</v>
      </c>
      <c r="CT180" s="860">
        <v>0</v>
      </c>
      <c r="CU180" s="860">
        <v>0</v>
      </c>
      <c r="CV180" s="860">
        <v>0</v>
      </c>
      <c r="CW180" s="860">
        <v>0</v>
      </c>
      <c r="CX180" s="860">
        <v>0</v>
      </c>
      <c r="CY180" s="860">
        <v>0</v>
      </c>
      <c r="CZ180" s="860">
        <v>0</v>
      </c>
      <c r="DA180" s="860">
        <v>0</v>
      </c>
      <c r="DB180" s="860">
        <v>0</v>
      </c>
      <c r="DC180" s="860">
        <v>0</v>
      </c>
      <c r="DD180" s="860">
        <v>0</v>
      </c>
      <c r="DE180" s="860">
        <v>0</v>
      </c>
      <c r="DF180" s="860">
        <v>0</v>
      </c>
      <c r="DG180" s="860">
        <v>0</v>
      </c>
      <c r="DH180" s="860">
        <v>0</v>
      </c>
      <c r="DI180" s="860">
        <v>0</v>
      </c>
      <c r="DJ180" s="860">
        <v>0</v>
      </c>
      <c r="DK180" s="860">
        <v>0</v>
      </c>
      <c r="DL180" s="860">
        <v>0</v>
      </c>
      <c r="DM180" s="860">
        <v>0</v>
      </c>
      <c r="DN180" s="860">
        <v>9.9999999999997868E-3</v>
      </c>
      <c r="DO180" s="860">
        <v>9.9999999999997868E-3</v>
      </c>
      <c r="DP180" s="860">
        <v>9.9999999999997868E-3</v>
      </c>
      <c r="DQ180" s="860">
        <v>9.9999999999997868E-3</v>
      </c>
      <c r="DR180" s="860">
        <v>9.9999999999997868E-3</v>
      </c>
      <c r="DS180" s="860">
        <v>9.9999999999997868E-3</v>
      </c>
      <c r="DT180" s="860">
        <v>9.9999999999997868E-3</v>
      </c>
      <c r="DU180" s="860">
        <v>9.9999999999997868E-3</v>
      </c>
      <c r="DV180" s="860">
        <v>9.9999999999997868E-3</v>
      </c>
      <c r="DW180" s="860">
        <v>9.9999999999997868E-3</v>
      </c>
      <c r="DX180" s="860">
        <v>9.9999999999997868E-3</v>
      </c>
      <c r="DY180" s="860">
        <v>1.0000000000000231E-2</v>
      </c>
      <c r="DZ180" s="860">
        <v>1.0000000000000231E-2</v>
      </c>
      <c r="EA180" s="860">
        <v>2.0000000000000018E-2</v>
      </c>
      <c r="EB180" s="860">
        <v>2.0000000000000018E-2</v>
      </c>
      <c r="EC180" s="860">
        <v>2.0000000000000018E-2</v>
      </c>
      <c r="ED180" s="860">
        <v>9.000000000000008E-2</v>
      </c>
      <c r="EE180" s="860">
        <v>9.000000000000008E-2</v>
      </c>
      <c r="EF180" s="860">
        <v>9.000000000000008E-2</v>
      </c>
      <c r="EG180" s="860">
        <v>9.000000000000008E-2</v>
      </c>
      <c r="EH180" s="860">
        <v>0</v>
      </c>
      <c r="EI180" s="860">
        <v>0</v>
      </c>
      <c r="EJ180" s="860">
        <v>0</v>
      </c>
      <c r="EK180" s="860">
        <v>0</v>
      </c>
      <c r="EL180" s="860">
        <v>0</v>
      </c>
      <c r="EM180" s="860">
        <v>0</v>
      </c>
      <c r="EN180" s="860">
        <v>0</v>
      </c>
      <c r="EO180" s="860">
        <v>0</v>
      </c>
      <c r="EP180" s="860">
        <v>-1.0000000000000231E-2</v>
      </c>
      <c r="EQ180" s="860">
        <v>-1.0000000000000231E-2</v>
      </c>
      <c r="ER180" s="860">
        <v>-1.0000000000000231E-2</v>
      </c>
      <c r="ES180" s="860">
        <v>-1.0000000000000231E-2</v>
      </c>
      <c r="ET180" s="860">
        <v>-1.0000000000000231E-2</v>
      </c>
      <c r="EU180" s="860">
        <v>-1.0000000000000231E-2</v>
      </c>
      <c r="EV180" s="860">
        <v>-1.0000000000000231E-2</v>
      </c>
      <c r="EW180" s="860">
        <v>0</v>
      </c>
      <c r="EX180" s="860">
        <v>0</v>
      </c>
      <c r="EY180" s="860">
        <v>0</v>
      </c>
      <c r="EZ180" s="860">
        <v>0</v>
      </c>
      <c r="FA180" s="860">
        <v>0</v>
      </c>
      <c r="FB180" s="860">
        <v>1.0000000000000009E-2</v>
      </c>
      <c r="FC180" s="860">
        <v>1.0000000000000009E-2</v>
      </c>
      <c r="FD180" s="860">
        <v>1.0000000000000009E-2</v>
      </c>
      <c r="FE180" s="860">
        <v>1.0000000000000009E-2</v>
      </c>
      <c r="FF180" s="860">
        <v>0</v>
      </c>
      <c r="FG180" s="860">
        <v>0</v>
      </c>
      <c r="FH180" s="860">
        <v>0</v>
      </c>
      <c r="FI180" s="860">
        <v>0</v>
      </c>
      <c r="FJ180" s="860">
        <v>0</v>
      </c>
      <c r="FK180" s="860">
        <v>0</v>
      </c>
      <c r="FL180" s="860">
        <v>0</v>
      </c>
      <c r="FM180" s="860">
        <v>0</v>
      </c>
      <c r="FN180" s="860">
        <v>-1.0000000000000231E-2</v>
      </c>
      <c r="FO180" s="860">
        <v>-1.0000000000000231E-2</v>
      </c>
      <c r="FP180" s="860">
        <v>-1.0000000000000231E-2</v>
      </c>
      <c r="FQ180" s="860">
        <v>-1.0000000000000231E-2</v>
      </c>
      <c r="FR180" s="860">
        <v>-1.0000000000000231E-2</v>
      </c>
      <c r="FS180" s="860">
        <v>-1.0000000000000231E-2</v>
      </c>
      <c r="FT180" s="860">
        <v>-1.0000000000000231E-2</v>
      </c>
      <c r="FU180" s="860">
        <v>-9.9999999999997868E-3</v>
      </c>
      <c r="FV180" s="860">
        <v>-9.9999999999997868E-3</v>
      </c>
      <c r="FW180" s="860">
        <v>-9.9999999999997868E-3</v>
      </c>
      <c r="FX180" s="860">
        <v>-9.9999999999997868E-3</v>
      </c>
      <c r="FY180" s="860">
        <v>-9.9999999999997868E-3</v>
      </c>
      <c r="FZ180" s="860">
        <v>-9.9999999999997868E-3</v>
      </c>
      <c r="GA180" s="860">
        <v>-1.0000000000000231E-2</v>
      </c>
      <c r="GB180" s="860">
        <v>-1.0000000000000231E-2</v>
      </c>
      <c r="GC180" s="860">
        <v>-1.0000000000000231E-2</v>
      </c>
      <c r="GD180" s="860">
        <v>1.9999999999999796E-2</v>
      </c>
      <c r="GE180" s="860">
        <v>1.9999999999999796E-2</v>
      </c>
      <c r="GF180" s="860">
        <v>1.9999999999999796E-2</v>
      </c>
      <c r="GG180" s="860">
        <v>1.9999999999999796E-2</v>
      </c>
      <c r="GH180" s="860">
        <v>-8.9999999999999858E-2</v>
      </c>
      <c r="GI180" s="860">
        <v>-8.9999999999999858E-2</v>
      </c>
      <c r="GJ180" s="860">
        <v>-8.9999999999999858E-2</v>
      </c>
      <c r="GK180" s="860">
        <v>-8.9999999999999858E-2</v>
      </c>
      <c r="GL180" s="860">
        <v>-8.9999999999999858E-2</v>
      </c>
      <c r="GM180" s="860">
        <v>-8.9999999999999858E-2</v>
      </c>
      <c r="GN180" s="860">
        <v>-8.9999999999999858E-2</v>
      </c>
      <c r="GO180" s="860">
        <v>-8.9999999999999858E-2</v>
      </c>
      <c r="GP180" s="860">
        <v>-4.0000000000000036E-2</v>
      </c>
      <c r="GQ180" s="860">
        <v>-4.0000000000000036E-2</v>
      </c>
      <c r="GR180" s="860">
        <v>-4.0000000000000036E-2</v>
      </c>
      <c r="GS180" s="860">
        <v>-4.0000000000000036E-2</v>
      </c>
      <c r="GT180" s="860">
        <v>-4.0000000000000036E-2</v>
      </c>
      <c r="GU180" s="860">
        <v>-4.0000000000000036E-2</v>
      </c>
      <c r="GV180" s="860">
        <v>-4.0000000000000036E-2</v>
      </c>
      <c r="GW180" s="860">
        <v>-4.0000000000000036E-2</v>
      </c>
      <c r="GX180" s="860">
        <v>-4.0000000000000036E-2</v>
      </c>
      <c r="GY180" s="860">
        <v>-4.0000000000000036E-2</v>
      </c>
      <c r="GZ180" s="860">
        <v>-4.0000000000000036E-2</v>
      </c>
      <c r="HA180" s="860">
        <v>-4.0000000000000036E-2</v>
      </c>
      <c r="HB180" s="860">
        <v>-1.0000000000000009E-2</v>
      </c>
      <c r="HC180" s="860">
        <v>-1.0000000000000009E-2</v>
      </c>
      <c r="HD180" s="860">
        <v>-1.0000000000000009E-2</v>
      </c>
      <c r="HE180" s="860">
        <v>-1.0000000000000009E-2</v>
      </c>
      <c r="HF180" s="860">
        <v>-9.9999999999997868E-3</v>
      </c>
      <c r="HG180" s="860">
        <v>0</v>
      </c>
      <c r="HH180" s="860">
        <v>0</v>
      </c>
      <c r="HI180" s="860">
        <v>0</v>
      </c>
      <c r="HJ180" s="860">
        <v>0</v>
      </c>
      <c r="HK180" s="860">
        <v>0</v>
      </c>
      <c r="HL180" s="860">
        <v>0</v>
      </c>
      <c r="HM180" s="860">
        <v>0</v>
      </c>
      <c r="HN180" s="860">
        <v>0</v>
      </c>
      <c r="HO180" s="860">
        <v>0</v>
      </c>
      <c r="HP180" s="860">
        <v>0</v>
      </c>
      <c r="HQ180" s="860">
        <v>0</v>
      </c>
      <c r="HR180" s="860">
        <v>0</v>
      </c>
      <c r="HS180" s="860">
        <v>0</v>
      </c>
      <c r="HT180" s="860">
        <v>0</v>
      </c>
      <c r="HU180" s="860">
        <v>9.9999999999997868E-3</v>
      </c>
      <c r="HV180" s="860">
        <v>9.9999999999997868E-3</v>
      </c>
      <c r="HW180" s="860">
        <v>9.9999999999997868E-3</v>
      </c>
      <c r="HX180" s="860">
        <v>9.9999999999997868E-3</v>
      </c>
      <c r="HY180" s="860">
        <v>0</v>
      </c>
      <c r="HZ180" s="860">
        <v>0</v>
      </c>
      <c r="IA180" s="860">
        <v>-9.9999999999997868E-3</v>
      </c>
      <c r="IB180" s="860">
        <v>-9.9999999999997868E-3</v>
      </c>
      <c r="IC180" s="860">
        <v>-9.9999999999997868E-3</v>
      </c>
      <c r="ID180" s="860">
        <v>-0.43999999999999995</v>
      </c>
      <c r="IE180" s="860">
        <v>-0.43999999999999995</v>
      </c>
      <c r="IF180" s="860">
        <v>-0.43999999999999995</v>
      </c>
      <c r="IG180" s="860">
        <v>-0.43999999999999995</v>
      </c>
      <c r="IH180" s="860">
        <v>-0.43000000000000016</v>
      </c>
      <c r="II180" s="860">
        <v>-0.43000000000000016</v>
      </c>
      <c r="IJ180" s="860">
        <v>-0.43000000000000016</v>
      </c>
      <c r="IK180" s="860">
        <v>-0.43000000000000016</v>
      </c>
      <c r="IL180" s="860">
        <v>-0.43000000000000016</v>
      </c>
      <c r="IM180" s="860">
        <v>-0.43000000000000016</v>
      </c>
      <c r="IN180" s="860">
        <v>-0.43000000000000016</v>
      </c>
      <c r="IO180" s="860">
        <v>-0.43000000000000016</v>
      </c>
      <c r="IP180" s="860">
        <v>0</v>
      </c>
      <c r="IQ180" s="860">
        <v>0</v>
      </c>
      <c r="IR180" s="860">
        <v>0</v>
      </c>
      <c r="IS180" s="860">
        <v>0</v>
      </c>
      <c r="IT180" s="860">
        <v>0</v>
      </c>
      <c r="IU180" s="860">
        <v>0</v>
      </c>
      <c r="IV180" s="860">
        <v>0</v>
      </c>
      <c r="IW180" s="860">
        <v>0</v>
      </c>
      <c r="IX180" s="860">
        <v>0</v>
      </c>
      <c r="IY180" s="860">
        <v>0</v>
      </c>
      <c r="IZ180" s="860">
        <v>0</v>
      </c>
      <c r="JA180" s="860">
        <v>0</v>
      </c>
      <c r="JB180" s="860">
        <v>1.0000000000000009E-2</v>
      </c>
      <c r="JC180" s="860">
        <v>1.0000000000000009E-2</v>
      </c>
      <c r="JD180" s="860">
        <v>1.0000000000000009E-2</v>
      </c>
      <c r="JE180" s="860">
        <v>1.0000000000000009E-2</v>
      </c>
      <c r="JF180" s="860">
        <v>0</v>
      </c>
      <c r="JG180" s="860">
        <v>0</v>
      </c>
      <c r="JH180" s="860">
        <v>0</v>
      </c>
      <c r="JI180" s="860">
        <v>0</v>
      </c>
      <c r="JJ180" s="860">
        <v>0</v>
      </c>
      <c r="JK180" s="860">
        <v>0</v>
      </c>
      <c r="JL180" s="860">
        <v>0</v>
      </c>
      <c r="JM180" s="860">
        <v>0</v>
      </c>
      <c r="JN180" s="860">
        <v>0</v>
      </c>
      <c r="JO180" s="860">
        <v>0</v>
      </c>
      <c r="JP180" s="860">
        <v>0</v>
      </c>
      <c r="JQ180" s="860">
        <v>0</v>
      </c>
      <c r="JR180" s="860">
        <v>0</v>
      </c>
      <c r="JS180" s="860">
        <v>0</v>
      </c>
      <c r="JT180" s="860">
        <v>0</v>
      </c>
      <c r="JU180" s="860">
        <v>0</v>
      </c>
      <c r="JV180" s="860">
        <v>0</v>
      </c>
      <c r="JW180" s="860">
        <v>0</v>
      </c>
      <c r="JX180" s="860">
        <v>0</v>
      </c>
      <c r="JY180" s="860">
        <v>1.0000000000000231E-2</v>
      </c>
      <c r="JZ180" s="860">
        <v>1.0000000000000231E-2</v>
      </c>
      <c r="KA180" s="860">
        <v>2.0000000000000018E-2</v>
      </c>
      <c r="KB180" s="860">
        <v>2.0000000000000018E-2</v>
      </c>
      <c r="KC180" s="860">
        <v>2.0000000000000018E-2</v>
      </c>
      <c r="KD180" s="860">
        <v>7.0000000000000062E-2</v>
      </c>
      <c r="KE180" s="860">
        <v>7.0000000000000062E-2</v>
      </c>
      <c r="KF180" s="860">
        <v>7.0000000000000062E-2</v>
      </c>
      <c r="KG180" s="860">
        <v>7.0000000000000062E-2</v>
      </c>
      <c r="KH180" s="860">
        <v>-0.15000000000000036</v>
      </c>
      <c r="KI180" s="860">
        <v>-0.15000000000000036</v>
      </c>
      <c r="KJ180" s="860">
        <v>-0.15000000000000036</v>
      </c>
      <c r="KK180" s="860">
        <v>-0.15000000000000036</v>
      </c>
      <c r="KL180" s="860">
        <v>-0.15000000000000036</v>
      </c>
      <c r="KM180" s="860">
        <v>-0.15000000000000036</v>
      </c>
      <c r="KN180" s="860">
        <v>-0.15000000000000036</v>
      </c>
      <c r="KO180" s="860">
        <v>-0.15000000000000036</v>
      </c>
      <c r="KP180" s="860">
        <v>-0.10999999999999988</v>
      </c>
      <c r="KQ180" s="860">
        <v>-0.10999999999999988</v>
      </c>
      <c r="KR180" s="860">
        <v>-0.10999999999999988</v>
      </c>
      <c r="KS180" s="860">
        <v>-0.10999999999999988</v>
      </c>
      <c r="KT180" s="860">
        <v>-0.10999999999999988</v>
      </c>
      <c r="KU180" s="860">
        <v>-0.10999999999999988</v>
      </c>
      <c r="KV180" s="860">
        <v>-0.10999999999999988</v>
      </c>
      <c r="KW180" s="860">
        <v>-0.15000000000000013</v>
      </c>
      <c r="KX180" s="860">
        <v>-0.15000000000000013</v>
      </c>
      <c r="KY180" s="860">
        <v>-0.15000000000000013</v>
      </c>
      <c r="KZ180" s="860">
        <v>-0.15000000000000013</v>
      </c>
      <c r="LA180" s="860">
        <v>-0.15000000000000013</v>
      </c>
      <c r="LB180" s="860">
        <v>-2.0000000000000018E-2</v>
      </c>
      <c r="LC180" s="860">
        <v>-2.0000000000000018E-2</v>
      </c>
      <c r="LD180" s="860">
        <v>-2.0000000000000018E-2</v>
      </c>
      <c r="LE180" s="860">
        <v>-2.0000000000000018E-2</v>
      </c>
      <c r="LF180" s="860">
        <v>-1.9999999999999796E-2</v>
      </c>
      <c r="LG180" s="860">
        <v>-2.9999999999999805E-2</v>
      </c>
      <c r="LH180" s="860">
        <v>-2.9999999999999805E-2</v>
      </c>
      <c r="LI180" s="860">
        <v>-2.9999999999999805E-2</v>
      </c>
      <c r="LJ180" s="860">
        <v>-2.9999999999999805E-2</v>
      </c>
      <c r="LK180" s="860">
        <v>-2.9999999999999805E-2</v>
      </c>
      <c r="LL180" s="860">
        <v>-2.9999999999999805E-2</v>
      </c>
      <c r="LM180" s="860">
        <v>-2.9999999999999805E-2</v>
      </c>
      <c r="LN180" s="860">
        <v>9.9999999999997868E-3</v>
      </c>
      <c r="LO180" s="860">
        <v>9.9999999999997868E-3</v>
      </c>
      <c r="LP180" s="860">
        <v>9.9999999999997868E-3</v>
      </c>
      <c r="LQ180" s="860">
        <v>9.9999999999997868E-3</v>
      </c>
      <c r="LR180" s="860">
        <v>9.9999999999997868E-3</v>
      </c>
      <c r="LS180" s="860">
        <v>9.9999999999997868E-3</v>
      </c>
      <c r="LT180" s="860">
        <v>9.9999999999997868E-3</v>
      </c>
      <c r="LU180" s="860">
        <v>0</v>
      </c>
      <c r="LV180" s="860">
        <v>0</v>
      </c>
      <c r="LW180" s="860">
        <v>0</v>
      </c>
      <c r="LX180" s="860">
        <v>0</v>
      </c>
      <c r="LY180" s="860">
        <v>1.0000000000000231E-2</v>
      </c>
      <c r="LZ180" s="860">
        <v>1.0000000000000231E-2</v>
      </c>
      <c r="MA180" s="860">
        <v>2.0000000000000018E-2</v>
      </c>
      <c r="MB180" s="860">
        <v>2.0000000000000018E-2</v>
      </c>
      <c r="MC180" s="860">
        <v>2.0000000000000018E-2</v>
      </c>
      <c r="MD180" s="860">
        <v>-4.0000000000000036E-2</v>
      </c>
      <c r="ME180" s="860">
        <v>-4.0000000000000036E-2</v>
      </c>
      <c r="MF180" s="860">
        <v>-4.0000000000000036E-2</v>
      </c>
      <c r="MG180" s="860">
        <v>-4.0000000000000036E-2</v>
      </c>
      <c r="MH180" s="860">
        <v>-0.12999999999999989</v>
      </c>
      <c r="MI180" s="860">
        <v>-0.14000000000000012</v>
      </c>
      <c r="MJ180" s="860">
        <v>-0.14000000000000012</v>
      </c>
      <c r="MK180" s="860">
        <v>-0.14000000000000012</v>
      </c>
      <c r="ML180" s="860">
        <v>-0.14000000000000012</v>
      </c>
      <c r="MM180" s="860">
        <v>-0.14000000000000012</v>
      </c>
      <c r="MN180" s="860">
        <v>-0.14000000000000012</v>
      </c>
      <c r="MO180" s="860">
        <v>-0.14000000000000012</v>
      </c>
      <c r="MP180" s="860">
        <v>0</v>
      </c>
      <c r="MQ180" s="860">
        <v>0</v>
      </c>
      <c r="MR180" s="860">
        <v>0</v>
      </c>
      <c r="MS180" s="860">
        <v>0</v>
      </c>
      <c r="MT180" s="860">
        <v>0</v>
      </c>
      <c r="MU180" s="860">
        <v>0</v>
      </c>
      <c r="MV180" s="860">
        <v>0</v>
      </c>
      <c r="MW180" s="860">
        <v>1.0000000000000009E-2</v>
      </c>
      <c r="MX180" s="860">
        <v>1.0000000000000009E-2</v>
      </c>
      <c r="MY180" s="860">
        <v>1.0000000000000009E-2</v>
      </c>
      <c r="MZ180" s="860">
        <v>1.0000000000000009E-2</v>
      </c>
      <c r="NA180" s="860">
        <v>1.0000000000000009E-2</v>
      </c>
      <c r="NB180" s="860">
        <v>0</v>
      </c>
      <c r="NC180" s="860">
        <v>0</v>
      </c>
      <c r="ND180" s="860">
        <v>0</v>
      </c>
      <c r="NE180" s="860">
        <v>0</v>
      </c>
      <c r="NF180" s="860">
        <v>-9.9999999999997868E-3</v>
      </c>
      <c r="NG180" s="860">
        <v>-9.9999999999997868E-3</v>
      </c>
      <c r="NH180" s="860">
        <v>-9.9999999999997868E-3</v>
      </c>
      <c r="NI180" s="860">
        <v>-9.9999999999997868E-3</v>
      </c>
      <c r="NJ180" s="860">
        <v>-9.9999999999997868E-3</v>
      </c>
      <c r="NK180" s="860">
        <v>-9.9999999999997868E-3</v>
      </c>
      <c r="NL180" s="860">
        <v>-9.9999999999997868E-3</v>
      </c>
      <c r="NM180" s="860">
        <v>-9.9999999999997868E-3</v>
      </c>
      <c r="NN180" s="860">
        <v>9.9999999999997868E-3</v>
      </c>
      <c r="NO180" s="860">
        <v>9.9999999999997868E-3</v>
      </c>
      <c r="NP180" s="860">
        <v>9.9999999999997868E-3</v>
      </c>
      <c r="NQ180" s="860">
        <v>9.9999999999997868E-3</v>
      </c>
      <c r="NR180" s="860">
        <v>9.9999999999997868E-3</v>
      </c>
      <c r="NS180" s="860">
        <v>9.9999999999997868E-3</v>
      </c>
      <c r="NT180" s="860">
        <v>9.9999999999997868E-3</v>
      </c>
      <c r="NU180" s="860">
        <v>0</v>
      </c>
      <c r="NV180" s="860">
        <v>0</v>
      </c>
      <c r="NW180" s="860">
        <v>0</v>
      </c>
      <c r="NX180" s="860">
        <v>0</v>
      </c>
      <c r="NY180" s="860">
        <v>1.0000000000000231E-2</v>
      </c>
      <c r="NZ180" s="860">
        <v>1.0000000000000231E-2</v>
      </c>
      <c r="OA180" s="860">
        <v>2.0000000000000018E-2</v>
      </c>
      <c r="OB180" s="860">
        <v>2.0000000000000018E-2</v>
      </c>
      <c r="OC180" s="860">
        <v>2.0000000000000018E-2</v>
      </c>
      <c r="OD180" s="860">
        <v>-4.0000000000000036E-2</v>
      </c>
      <c r="OE180" s="860">
        <v>-4.0000000000000036E-2</v>
      </c>
      <c r="OF180" s="860">
        <v>-4.0000000000000036E-2</v>
      </c>
      <c r="OG180" s="860">
        <v>-4.0000000000000036E-2</v>
      </c>
      <c r="OH180" s="860">
        <v>-0.12999999999999989</v>
      </c>
      <c r="OI180" s="860">
        <v>-0.14000000000000012</v>
      </c>
      <c r="OJ180" s="860">
        <v>-0.14000000000000012</v>
      </c>
      <c r="OK180" s="860">
        <v>-0.14000000000000012</v>
      </c>
      <c r="OL180" s="860">
        <v>-0.14000000000000012</v>
      </c>
      <c r="OM180" s="860">
        <v>-0.14000000000000012</v>
      </c>
      <c r="ON180" s="860">
        <v>-0.14000000000000012</v>
      </c>
      <c r="OO180" s="860">
        <v>-0.14000000000000012</v>
      </c>
      <c r="OP180" s="860">
        <v>0</v>
      </c>
      <c r="OQ180" s="860">
        <v>0</v>
      </c>
      <c r="OR180" s="860">
        <v>0</v>
      </c>
      <c r="OS180" s="860">
        <v>0</v>
      </c>
      <c r="OT180" s="860">
        <v>0</v>
      </c>
      <c r="OU180" s="860">
        <v>0</v>
      </c>
      <c r="OV180" s="860">
        <v>0</v>
      </c>
      <c r="OW180" s="860">
        <v>1.0000000000000009E-2</v>
      </c>
      <c r="OX180" s="860">
        <v>1.0000000000000009E-2</v>
      </c>
      <c r="OY180" s="860">
        <v>1.0000000000000009E-2</v>
      </c>
      <c r="OZ180" s="860">
        <v>1.0000000000000009E-2</v>
      </c>
      <c r="PA180" s="860">
        <v>1.0000000000000009E-2</v>
      </c>
      <c r="PB180" s="860">
        <v>0</v>
      </c>
      <c r="PC180" s="860">
        <v>0</v>
      </c>
      <c r="PD180" s="860">
        <v>0</v>
      </c>
      <c r="PE180" s="860">
        <v>0</v>
      </c>
      <c r="PF180" s="860">
        <v>-9.9999999999997868E-3</v>
      </c>
      <c r="PG180" s="860">
        <v>-9.9999999999997868E-3</v>
      </c>
      <c r="PH180" s="860">
        <v>-9.9999999999997868E-3</v>
      </c>
      <c r="PI180" s="860">
        <v>-9.9999999999997868E-3</v>
      </c>
      <c r="PJ180" s="860">
        <v>-9.9999999999997868E-3</v>
      </c>
      <c r="PK180" s="860">
        <v>-9.9999999999997868E-3</v>
      </c>
      <c r="PL180" s="860">
        <v>-9.9999999999997868E-3</v>
      </c>
      <c r="PM180" s="860">
        <v>-9.9999999999997868E-3</v>
      </c>
      <c r="PN180" s="860">
        <v>9.9999999999997868E-3</v>
      </c>
      <c r="PO180" s="860">
        <v>9.9999999999997868E-3</v>
      </c>
      <c r="PP180" s="860">
        <v>9.9999999999997868E-3</v>
      </c>
      <c r="PQ180" s="860">
        <v>9.9999999999997868E-3</v>
      </c>
      <c r="PR180" s="860">
        <v>9.9999999999997868E-3</v>
      </c>
      <c r="PS180" s="860">
        <v>9.9999999999997868E-3</v>
      </c>
      <c r="PT180" s="860">
        <v>9.9999999999997868E-3</v>
      </c>
      <c r="PU180" s="860">
        <v>0</v>
      </c>
      <c r="PV180" s="860">
        <v>0</v>
      </c>
      <c r="PW180" s="860">
        <v>0</v>
      </c>
      <c r="PX180" s="860">
        <v>0</v>
      </c>
      <c r="PY180" s="860">
        <v>1.0000000000000231E-2</v>
      </c>
      <c r="PZ180" s="860">
        <v>1.0000000000000231E-2</v>
      </c>
      <c r="QA180" s="860">
        <v>2.0000000000000018E-2</v>
      </c>
      <c r="QB180" s="860">
        <v>2.0000000000000018E-2</v>
      </c>
      <c r="QC180" s="860">
        <v>2.0000000000000018E-2</v>
      </c>
      <c r="QD180" s="860">
        <v>-4.0000000000000036E-2</v>
      </c>
      <c r="QE180" s="860">
        <v>-4.0000000000000036E-2</v>
      </c>
      <c r="QF180" s="860">
        <v>-4.0000000000000036E-2</v>
      </c>
      <c r="QG180" s="860">
        <v>-4.0000000000000036E-2</v>
      </c>
      <c r="QH180" s="860">
        <v>-0.12999999999999989</v>
      </c>
      <c r="QI180" s="860">
        <v>-0.14000000000000012</v>
      </c>
      <c r="QJ180" s="860">
        <v>-0.14000000000000012</v>
      </c>
      <c r="QK180" s="860">
        <v>-0.14000000000000012</v>
      </c>
      <c r="QL180" s="860">
        <v>-0.14000000000000012</v>
      </c>
      <c r="QM180" s="860">
        <v>-0.14000000000000012</v>
      </c>
      <c r="QN180" s="860">
        <v>-0.14000000000000012</v>
      </c>
      <c r="QO180" s="860">
        <v>-0.14000000000000012</v>
      </c>
      <c r="QP180" s="860">
        <v>0</v>
      </c>
      <c r="QQ180" s="860">
        <v>0</v>
      </c>
      <c r="QR180" s="860">
        <v>0</v>
      </c>
      <c r="QS180" s="860">
        <v>0</v>
      </c>
      <c r="QT180" s="860">
        <v>0</v>
      </c>
      <c r="QU180" s="860">
        <v>0</v>
      </c>
      <c r="QV180" s="860">
        <v>0</v>
      </c>
      <c r="QW180" s="860">
        <v>1.0000000000000009E-2</v>
      </c>
      <c r="QX180" s="860">
        <v>1.0000000000000009E-2</v>
      </c>
      <c r="QY180" s="860">
        <v>1.0000000000000009E-2</v>
      </c>
      <c r="QZ180" s="860">
        <v>1.0000000000000009E-2</v>
      </c>
      <c r="RA180" s="860">
        <v>1.0000000000000009E-2</v>
      </c>
      <c r="RB180" s="860">
        <v>0</v>
      </c>
      <c r="RC180" s="860">
        <v>0</v>
      </c>
      <c r="RD180" s="860">
        <v>0</v>
      </c>
      <c r="RE180" s="860">
        <v>0</v>
      </c>
      <c r="RF180" s="860">
        <v>-9.9999999999997868E-3</v>
      </c>
      <c r="RG180" s="860">
        <v>-9.9999999999997868E-3</v>
      </c>
      <c r="RH180" s="860">
        <v>-9.9999999999997868E-3</v>
      </c>
      <c r="RI180" s="860">
        <v>-9.9999999999997868E-3</v>
      </c>
      <c r="RJ180" s="860">
        <v>-9.9999999999997868E-3</v>
      </c>
      <c r="RK180" s="860">
        <v>-9.9999999999997868E-3</v>
      </c>
      <c r="RL180" s="860">
        <v>-9.9999999999997868E-3</v>
      </c>
      <c r="RM180" s="860">
        <v>-9.9999999999997868E-3</v>
      </c>
      <c r="RN180" s="860">
        <v>9.9999999999997868E-3</v>
      </c>
      <c r="RO180" s="860">
        <v>9.9999999999997868E-3</v>
      </c>
      <c r="RP180" s="860">
        <v>9.9999999999997868E-3</v>
      </c>
      <c r="RQ180" s="860">
        <v>9.9999999999997868E-3</v>
      </c>
      <c r="RR180" s="860">
        <v>9.9999999999997868E-3</v>
      </c>
      <c r="RS180" s="860">
        <v>9.9999999999997868E-3</v>
      </c>
      <c r="RT180" s="860">
        <v>9.9999999999997868E-3</v>
      </c>
      <c r="RU180" s="860">
        <v>0</v>
      </c>
      <c r="RV180" s="860">
        <v>0</v>
      </c>
      <c r="RW180" s="860">
        <v>0</v>
      </c>
      <c r="RX180" s="860">
        <v>0</v>
      </c>
      <c r="RY180" s="860">
        <v>1.0000000000000231E-2</v>
      </c>
      <c r="RZ180" s="860">
        <v>1.0000000000000231E-2</v>
      </c>
      <c r="SA180" s="860">
        <v>2.0000000000000018E-2</v>
      </c>
      <c r="SB180" s="860">
        <v>2.0000000000000018E-2</v>
      </c>
      <c r="SC180" s="860">
        <v>2.0000000000000018E-2</v>
      </c>
      <c r="SD180" s="860">
        <v>-4.0000000000000036E-2</v>
      </c>
      <c r="SE180" s="860">
        <v>-4.0000000000000036E-2</v>
      </c>
      <c r="SF180" s="860">
        <v>-4.0000000000000036E-2</v>
      </c>
      <c r="SG180" s="860">
        <v>-4.0000000000000036E-2</v>
      </c>
      <c r="SH180" s="860">
        <v>-0.12999999999999989</v>
      </c>
      <c r="SI180" s="860">
        <v>-0.14000000000000012</v>
      </c>
      <c r="SJ180" s="460">
        <f t="shared" si="61"/>
        <v>-0.14000000000000012</v>
      </c>
      <c r="SK180" s="441"/>
      <c r="SL180" s="429"/>
      <c r="SM180" s="429"/>
      <c r="SN180" s="429"/>
    </row>
    <row r="181" spans="1:508" outlineLevel="3" x14ac:dyDescent="0.25">
      <c r="A181" s="429"/>
      <c r="B181" s="438"/>
      <c r="C181" s="647">
        <f t="shared" si="71"/>
        <v>4</v>
      </c>
      <c r="D181" s="460"/>
      <c r="E181" s="518"/>
      <c r="F181" s="518"/>
      <c r="G181" s="460"/>
      <c r="H181" s="872"/>
      <c r="I181" s="899" t="s">
        <v>1056</v>
      </c>
      <c r="J181" s="873">
        <f t="shared" si="62"/>
        <v>54</v>
      </c>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0</v>
      </c>
      <c r="BB181" s="860">
        <v>0</v>
      </c>
      <c r="BC181" s="860">
        <v>0</v>
      </c>
      <c r="BD181" s="860">
        <v>0</v>
      </c>
      <c r="BE181" s="860">
        <v>0</v>
      </c>
      <c r="BF181" s="860">
        <v>0</v>
      </c>
      <c r="BG181" s="860">
        <v>0</v>
      </c>
      <c r="BH181" s="860">
        <v>0</v>
      </c>
      <c r="BI181" s="860">
        <v>0</v>
      </c>
      <c r="BJ181" s="860">
        <v>0</v>
      </c>
      <c r="BK181" s="860">
        <v>0</v>
      </c>
      <c r="BL181" s="860">
        <v>0</v>
      </c>
      <c r="BM181" s="860">
        <v>0</v>
      </c>
      <c r="BN181" s="860">
        <v>0</v>
      </c>
      <c r="BO181" s="860">
        <v>0</v>
      </c>
      <c r="BP181" s="860">
        <v>0</v>
      </c>
      <c r="BQ181" s="860">
        <v>0</v>
      </c>
      <c r="BR181" s="860">
        <v>0</v>
      </c>
      <c r="BS181" s="860">
        <v>0</v>
      </c>
      <c r="BT181" s="860">
        <v>0</v>
      </c>
      <c r="BU181" s="860">
        <v>0</v>
      </c>
      <c r="BV181" s="860">
        <v>0</v>
      </c>
      <c r="BW181" s="860">
        <v>0</v>
      </c>
      <c r="BX181" s="860">
        <v>0</v>
      </c>
      <c r="BY181" s="860">
        <v>0</v>
      </c>
      <c r="BZ181" s="860">
        <v>0</v>
      </c>
      <c r="CA181" s="860">
        <v>-2.0000000000000018E-2</v>
      </c>
      <c r="CB181" s="860">
        <v>-2.0000000000000018E-2</v>
      </c>
      <c r="CC181" s="860">
        <v>-2.0000000000000018E-2</v>
      </c>
      <c r="CD181" s="860">
        <v>-6.0000000000000053E-2</v>
      </c>
      <c r="CE181" s="860">
        <v>-6.0000000000000053E-2</v>
      </c>
      <c r="CF181" s="860">
        <v>-6.0000000000000053E-2</v>
      </c>
      <c r="CG181" s="860">
        <v>-6.0000000000000053E-2</v>
      </c>
      <c r="CH181" s="860">
        <v>-0.10999999999999999</v>
      </c>
      <c r="CI181" s="860">
        <v>-0.10999999999999999</v>
      </c>
      <c r="CJ181" s="860">
        <v>-0.10999999999999999</v>
      </c>
      <c r="CK181" s="860">
        <v>-0.10999999999999999</v>
      </c>
      <c r="CL181" s="860">
        <v>-0.10999999999999999</v>
      </c>
      <c r="CM181" s="860">
        <v>-0.10999999999999999</v>
      </c>
      <c r="CN181" s="860">
        <v>-0.10999999999999999</v>
      </c>
      <c r="CO181" s="860">
        <v>-0.10999999999999999</v>
      </c>
      <c r="CP181" s="860">
        <v>0</v>
      </c>
      <c r="CQ181" s="860">
        <v>0</v>
      </c>
      <c r="CR181" s="860">
        <v>0</v>
      </c>
      <c r="CS181" s="860">
        <v>0</v>
      </c>
      <c r="CT181" s="860">
        <v>0</v>
      </c>
      <c r="CU181" s="860">
        <v>0</v>
      </c>
      <c r="CV181" s="860">
        <v>0</v>
      </c>
      <c r="CW181" s="860">
        <v>0</v>
      </c>
      <c r="CX181" s="860">
        <v>0</v>
      </c>
      <c r="CY181" s="860">
        <v>0</v>
      </c>
      <c r="CZ181" s="860">
        <v>0</v>
      </c>
      <c r="DA181" s="860">
        <v>0</v>
      </c>
      <c r="DB181" s="860">
        <v>0</v>
      </c>
      <c r="DC181" s="860">
        <v>0</v>
      </c>
      <c r="DD181" s="860">
        <v>0</v>
      </c>
      <c r="DE181" s="860">
        <v>0</v>
      </c>
      <c r="DF181" s="860">
        <v>0</v>
      </c>
      <c r="DG181" s="860">
        <v>0</v>
      </c>
      <c r="DH181" s="860">
        <v>0</v>
      </c>
      <c r="DI181" s="860">
        <v>0</v>
      </c>
      <c r="DJ181" s="860">
        <v>0</v>
      </c>
      <c r="DK181" s="860">
        <v>0</v>
      </c>
      <c r="DL181" s="860">
        <v>0</v>
      </c>
      <c r="DM181" s="860">
        <v>0</v>
      </c>
      <c r="DN181" s="860">
        <v>9.9999999999997868E-3</v>
      </c>
      <c r="DO181" s="860">
        <v>9.9999999999997868E-3</v>
      </c>
      <c r="DP181" s="860">
        <v>9.9999999999997868E-3</v>
      </c>
      <c r="DQ181" s="860">
        <v>9.9999999999997868E-3</v>
      </c>
      <c r="DR181" s="860">
        <v>9.9999999999997868E-3</v>
      </c>
      <c r="DS181" s="860">
        <v>9.9999999999997868E-3</v>
      </c>
      <c r="DT181" s="860">
        <v>9.9999999999997868E-3</v>
      </c>
      <c r="DU181" s="860">
        <v>9.9999999999997868E-3</v>
      </c>
      <c r="DV181" s="860">
        <v>9.9999999999997868E-3</v>
      </c>
      <c r="DW181" s="860">
        <v>9.9999999999997868E-3</v>
      </c>
      <c r="DX181" s="860">
        <v>9.9999999999997868E-3</v>
      </c>
      <c r="DY181" s="860">
        <v>1.0000000000000231E-2</v>
      </c>
      <c r="DZ181" s="860">
        <v>1.0000000000000231E-2</v>
      </c>
      <c r="EA181" s="860">
        <v>2.0000000000000018E-2</v>
      </c>
      <c r="EB181" s="860">
        <v>2.0000000000000018E-2</v>
      </c>
      <c r="EC181" s="860">
        <v>2.0000000000000018E-2</v>
      </c>
      <c r="ED181" s="860">
        <v>0.59999999999999987</v>
      </c>
      <c r="EE181" s="860">
        <v>0.59999999999999987</v>
      </c>
      <c r="EF181" s="860">
        <v>0.59999999999999987</v>
      </c>
      <c r="EG181" s="860">
        <v>0.59999999999999987</v>
      </c>
      <c r="EH181" s="860">
        <v>0.40000000000000036</v>
      </c>
      <c r="EI181" s="860">
        <v>0.40000000000000036</v>
      </c>
      <c r="EJ181" s="860">
        <v>0.40000000000000036</v>
      </c>
      <c r="EK181" s="860">
        <v>0.40000000000000036</v>
      </c>
      <c r="EL181" s="860">
        <v>0.40000000000000036</v>
      </c>
      <c r="EM181" s="860">
        <v>0.40000000000000036</v>
      </c>
      <c r="EN181" s="860">
        <v>0.40000000000000036</v>
      </c>
      <c r="EO181" s="860">
        <v>0.40000000000000036</v>
      </c>
      <c r="EP181" s="860">
        <v>-1.0000000000000231E-2</v>
      </c>
      <c r="EQ181" s="860">
        <v>-1.0000000000000231E-2</v>
      </c>
      <c r="ER181" s="860">
        <v>-1.0000000000000231E-2</v>
      </c>
      <c r="ES181" s="860">
        <v>-1.0000000000000231E-2</v>
      </c>
      <c r="ET181" s="860">
        <v>-1.0000000000000231E-2</v>
      </c>
      <c r="EU181" s="860">
        <v>-1.0000000000000231E-2</v>
      </c>
      <c r="EV181" s="860">
        <v>-1.0000000000000231E-2</v>
      </c>
      <c r="EW181" s="860">
        <v>0</v>
      </c>
      <c r="EX181" s="860">
        <v>0</v>
      </c>
      <c r="EY181" s="860">
        <v>0</v>
      </c>
      <c r="EZ181" s="860">
        <v>0</v>
      </c>
      <c r="FA181" s="860">
        <v>0</v>
      </c>
      <c r="FB181" s="860">
        <v>1.0000000000000009E-2</v>
      </c>
      <c r="FC181" s="860">
        <v>1.0000000000000009E-2</v>
      </c>
      <c r="FD181" s="860">
        <v>1.0000000000000009E-2</v>
      </c>
      <c r="FE181" s="860">
        <v>1.0000000000000009E-2</v>
      </c>
      <c r="FF181" s="860">
        <v>0</v>
      </c>
      <c r="FG181" s="860">
        <v>0</v>
      </c>
      <c r="FH181" s="860">
        <v>0</v>
      </c>
      <c r="FI181" s="860">
        <v>0</v>
      </c>
      <c r="FJ181" s="860">
        <v>0</v>
      </c>
      <c r="FK181" s="860">
        <v>0</v>
      </c>
      <c r="FL181" s="860">
        <v>0</v>
      </c>
      <c r="FM181" s="860">
        <v>0</v>
      </c>
      <c r="FN181" s="860">
        <v>-1.0000000000000231E-2</v>
      </c>
      <c r="FO181" s="860">
        <v>-1.0000000000000231E-2</v>
      </c>
      <c r="FP181" s="860">
        <v>-1.0000000000000231E-2</v>
      </c>
      <c r="FQ181" s="860">
        <v>-1.0000000000000231E-2</v>
      </c>
      <c r="FR181" s="860">
        <v>-1.0000000000000231E-2</v>
      </c>
      <c r="FS181" s="860">
        <v>-1.0000000000000231E-2</v>
      </c>
      <c r="FT181" s="860">
        <v>-1.0000000000000231E-2</v>
      </c>
      <c r="FU181" s="860">
        <v>-9.9999999999997868E-3</v>
      </c>
      <c r="FV181" s="860">
        <v>-9.9999999999997868E-3</v>
      </c>
      <c r="FW181" s="860">
        <v>-9.9999999999997868E-3</v>
      </c>
      <c r="FX181" s="860">
        <v>-9.9999999999997868E-3</v>
      </c>
      <c r="FY181" s="860">
        <v>-9.9999999999997868E-3</v>
      </c>
      <c r="FZ181" s="860">
        <v>-9.9999999999997868E-3</v>
      </c>
      <c r="GA181" s="860">
        <v>-1.0000000000000231E-2</v>
      </c>
      <c r="GB181" s="860">
        <v>-1.0000000000000231E-2</v>
      </c>
      <c r="GC181" s="860">
        <v>-1.0000000000000231E-2</v>
      </c>
      <c r="GD181" s="860">
        <v>0.34999999999999987</v>
      </c>
      <c r="GE181" s="860">
        <v>0.34999999999999987</v>
      </c>
      <c r="GF181" s="860">
        <v>0.34999999999999987</v>
      </c>
      <c r="GG181" s="860">
        <v>0.34999999999999987</v>
      </c>
      <c r="GH181" s="860">
        <v>0.18000000000000016</v>
      </c>
      <c r="GI181" s="860">
        <v>0.18000000000000016</v>
      </c>
      <c r="GJ181" s="860">
        <v>0.18000000000000016</v>
      </c>
      <c r="GK181" s="860">
        <v>0.18000000000000016</v>
      </c>
      <c r="GL181" s="860">
        <v>0.18000000000000016</v>
      </c>
      <c r="GM181" s="860">
        <v>0.18000000000000016</v>
      </c>
      <c r="GN181" s="860">
        <v>0.18000000000000016</v>
      </c>
      <c r="GO181" s="860">
        <v>0.18000000000000016</v>
      </c>
      <c r="GP181" s="860">
        <v>6.0000000000000053E-2</v>
      </c>
      <c r="GQ181" s="860">
        <v>6.0000000000000053E-2</v>
      </c>
      <c r="GR181" s="860">
        <v>6.0000000000000053E-2</v>
      </c>
      <c r="GS181" s="860">
        <v>6.0000000000000053E-2</v>
      </c>
      <c r="GT181" s="860">
        <v>6.0000000000000053E-2</v>
      </c>
      <c r="GU181" s="860">
        <v>6.0000000000000053E-2</v>
      </c>
      <c r="GV181" s="860">
        <v>6.0000000000000053E-2</v>
      </c>
      <c r="GW181" s="860">
        <v>9.9999999999999867E-2</v>
      </c>
      <c r="GX181" s="860">
        <v>9.9999999999999867E-2</v>
      </c>
      <c r="GY181" s="860">
        <v>9.9999999999999867E-2</v>
      </c>
      <c r="GZ181" s="860">
        <v>9.9999999999999867E-2</v>
      </c>
      <c r="HA181" s="860">
        <v>9.9999999999999867E-2</v>
      </c>
      <c r="HB181" s="860">
        <v>0</v>
      </c>
      <c r="HC181" s="860">
        <v>0</v>
      </c>
      <c r="HD181" s="860">
        <v>0</v>
      </c>
      <c r="HE181" s="860">
        <v>0</v>
      </c>
      <c r="HF181" s="860">
        <v>0</v>
      </c>
      <c r="HG181" s="860">
        <v>0</v>
      </c>
      <c r="HH181" s="860">
        <v>0</v>
      </c>
      <c r="HI181" s="860">
        <v>0</v>
      </c>
      <c r="HJ181" s="860">
        <v>0</v>
      </c>
      <c r="HK181" s="860">
        <v>0</v>
      </c>
      <c r="HL181" s="860">
        <v>0</v>
      </c>
      <c r="HM181" s="860">
        <v>0</v>
      </c>
      <c r="HN181" s="860">
        <v>1.0000000000000231E-2</v>
      </c>
      <c r="HO181" s="860">
        <v>1.0000000000000231E-2</v>
      </c>
      <c r="HP181" s="860">
        <v>1.0000000000000231E-2</v>
      </c>
      <c r="HQ181" s="860">
        <v>1.0000000000000231E-2</v>
      </c>
      <c r="HR181" s="860">
        <v>1.0000000000000231E-2</v>
      </c>
      <c r="HS181" s="860">
        <v>1.0000000000000231E-2</v>
      </c>
      <c r="HT181" s="860">
        <v>1.0000000000000231E-2</v>
      </c>
      <c r="HU181" s="860">
        <v>9.9999999999997868E-3</v>
      </c>
      <c r="HV181" s="860">
        <v>9.9999999999997868E-3</v>
      </c>
      <c r="HW181" s="860">
        <v>9.9999999999997868E-3</v>
      </c>
      <c r="HX181" s="860">
        <v>9.9999999999997868E-3</v>
      </c>
      <c r="HY181" s="860">
        <v>0</v>
      </c>
      <c r="HZ181" s="860">
        <v>0</v>
      </c>
      <c r="IA181" s="860">
        <v>-9.9999999999997868E-3</v>
      </c>
      <c r="IB181" s="860">
        <v>-9.9999999999997868E-3</v>
      </c>
      <c r="IC181" s="860">
        <v>-9.9999999999997868E-3</v>
      </c>
      <c r="ID181" s="860">
        <v>0.28000000000000003</v>
      </c>
      <c r="IE181" s="860">
        <v>0.28000000000000003</v>
      </c>
      <c r="IF181" s="860">
        <v>0.28000000000000003</v>
      </c>
      <c r="IG181" s="860">
        <v>0.28000000000000003</v>
      </c>
      <c r="IH181" s="860">
        <v>0.17999999999999972</v>
      </c>
      <c r="II181" s="860">
        <v>0.17999999999999972</v>
      </c>
      <c r="IJ181" s="860">
        <v>0.17999999999999972</v>
      </c>
      <c r="IK181" s="860">
        <v>0.17999999999999972</v>
      </c>
      <c r="IL181" s="860">
        <v>0.17999999999999972</v>
      </c>
      <c r="IM181" s="860">
        <v>0.17999999999999972</v>
      </c>
      <c r="IN181" s="860">
        <v>0.17999999999999972</v>
      </c>
      <c r="IO181" s="860">
        <v>0.17999999999999972</v>
      </c>
      <c r="IP181" s="860">
        <v>1.0000000000000231E-2</v>
      </c>
      <c r="IQ181" s="860">
        <v>1.0000000000000231E-2</v>
      </c>
      <c r="IR181" s="860">
        <v>1.0000000000000231E-2</v>
      </c>
      <c r="IS181" s="860">
        <v>1.0000000000000231E-2</v>
      </c>
      <c r="IT181" s="860">
        <v>1.0000000000000231E-2</v>
      </c>
      <c r="IU181" s="860">
        <v>1.0000000000000231E-2</v>
      </c>
      <c r="IV181" s="860">
        <v>1.0000000000000231E-2</v>
      </c>
      <c r="IW181" s="860">
        <v>0</v>
      </c>
      <c r="IX181" s="860">
        <v>0</v>
      </c>
      <c r="IY181" s="860">
        <v>0</v>
      </c>
      <c r="IZ181" s="860">
        <v>0</v>
      </c>
      <c r="JA181" s="860">
        <v>0</v>
      </c>
      <c r="JB181" s="860">
        <v>1.0000000000000009E-2</v>
      </c>
      <c r="JC181" s="860">
        <v>1.0000000000000009E-2</v>
      </c>
      <c r="JD181" s="860">
        <v>1.0000000000000009E-2</v>
      </c>
      <c r="JE181" s="860">
        <v>1.0000000000000009E-2</v>
      </c>
      <c r="JF181" s="860">
        <v>-9.9999999999997868E-3</v>
      </c>
      <c r="JG181" s="860">
        <v>-9.9999999999997868E-3</v>
      </c>
      <c r="JH181" s="860">
        <v>-9.9999999999997868E-3</v>
      </c>
      <c r="JI181" s="860">
        <v>-9.9999999999997868E-3</v>
      </c>
      <c r="JJ181" s="860">
        <v>-9.9999999999997868E-3</v>
      </c>
      <c r="JK181" s="860">
        <v>-9.9999999999997868E-3</v>
      </c>
      <c r="JL181" s="860">
        <v>-9.9999999999997868E-3</v>
      </c>
      <c r="JM181" s="860">
        <v>-9.9999999999997868E-3</v>
      </c>
      <c r="JN181" s="860">
        <v>0</v>
      </c>
      <c r="JO181" s="860">
        <v>0</v>
      </c>
      <c r="JP181" s="860">
        <v>0</v>
      </c>
      <c r="JQ181" s="860">
        <v>0</v>
      </c>
      <c r="JR181" s="860">
        <v>0</v>
      </c>
      <c r="JS181" s="860">
        <v>0</v>
      </c>
      <c r="JT181" s="860">
        <v>0</v>
      </c>
      <c r="JU181" s="860">
        <v>0</v>
      </c>
      <c r="JV181" s="860">
        <v>0</v>
      </c>
      <c r="JW181" s="860">
        <v>0</v>
      </c>
      <c r="JX181" s="860">
        <v>0</v>
      </c>
      <c r="JY181" s="860">
        <v>1.0000000000000231E-2</v>
      </c>
      <c r="JZ181" s="860">
        <v>1.0000000000000231E-2</v>
      </c>
      <c r="KA181" s="860">
        <v>2.0000000000000018E-2</v>
      </c>
      <c r="KB181" s="860">
        <v>2.0000000000000018E-2</v>
      </c>
      <c r="KC181" s="860">
        <v>2.0000000000000018E-2</v>
      </c>
      <c r="KD181" s="860">
        <v>0.46000000000000019</v>
      </c>
      <c r="KE181" s="860">
        <v>0.46000000000000019</v>
      </c>
      <c r="KF181" s="860">
        <v>0.46000000000000019</v>
      </c>
      <c r="KG181" s="860">
        <v>0.46000000000000019</v>
      </c>
      <c r="KH181" s="860">
        <v>0.1599999999999997</v>
      </c>
      <c r="KI181" s="860">
        <v>0.1599999999999997</v>
      </c>
      <c r="KJ181" s="860">
        <v>0.1599999999999997</v>
      </c>
      <c r="KK181" s="860">
        <v>0.1599999999999997</v>
      </c>
      <c r="KL181" s="860">
        <v>0.1599999999999997</v>
      </c>
      <c r="KM181" s="860">
        <v>0.1599999999999997</v>
      </c>
      <c r="KN181" s="860">
        <v>0.1599999999999997</v>
      </c>
      <c r="KO181" s="860">
        <v>0.1599999999999997</v>
      </c>
      <c r="KP181" s="860">
        <v>-9.9999999999997868E-3</v>
      </c>
      <c r="KQ181" s="860">
        <v>-9.9999999999997868E-3</v>
      </c>
      <c r="KR181" s="860">
        <v>-9.9999999999997868E-3</v>
      </c>
      <c r="KS181" s="860">
        <v>-9.9999999999997868E-3</v>
      </c>
      <c r="KT181" s="860">
        <v>-9.9999999999997868E-3</v>
      </c>
      <c r="KU181" s="860">
        <v>-9.9999999999997868E-3</v>
      </c>
      <c r="KV181" s="860">
        <v>-9.9999999999997868E-3</v>
      </c>
      <c r="KW181" s="860">
        <v>-1.0000000000000009E-2</v>
      </c>
      <c r="KX181" s="860">
        <v>-1.0000000000000009E-2</v>
      </c>
      <c r="KY181" s="860">
        <v>-1.0000000000000009E-2</v>
      </c>
      <c r="KZ181" s="860">
        <v>-1.0000000000000009E-2</v>
      </c>
      <c r="LA181" s="860">
        <v>-1.0000000000000009E-2</v>
      </c>
      <c r="LB181" s="860">
        <v>0</v>
      </c>
      <c r="LC181" s="860">
        <v>0</v>
      </c>
      <c r="LD181" s="860">
        <v>0</v>
      </c>
      <c r="LE181" s="860">
        <v>0</v>
      </c>
      <c r="LF181" s="860">
        <v>0</v>
      </c>
      <c r="LG181" s="860">
        <v>0</v>
      </c>
      <c r="LH181" s="860">
        <v>0</v>
      </c>
      <c r="LI181" s="860">
        <v>0</v>
      </c>
      <c r="LJ181" s="860">
        <v>0</v>
      </c>
      <c r="LK181" s="860">
        <v>0</v>
      </c>
      <c r="LL181" s="860">
        <v>0</v>
      </c>
      <c r="LM181" s="860">
        <v>0</v>
      </c>
      <c r="LN181" s="860">
        <v>2.0000000000000018E-2</v>
      </c>
      <c r="LO181" s="860">
        <v>2.0000000000000018E-2</v>
      </c>
      <c r="LP181" s="860">
        <v>2.0000000000000018E-2</v>
      </c>
      <c r="LQ181" s="860">
        <v>2.0000000000000018E-2</v>
      </c>
      <c r="LR181" s="860">
        <v>2.0000000000000018E-2</v>
      </c>
      <c r="LS181" s="860">
        <v>2.0000000000000018E-2</v>
      </c>
      <c r="LT181" s="860">
        <v>2.0000000000000018E-2</v>
      </c>
      <c r="LU181" s="860">
        <v>0</v>
      </c>
      <c r="LV181" s="860">
        <v>0</v>
      </c>
      <c r="LW181" s="860">
        <v>0</v>
      </c>
      <c r="LX181" s="860">
        <v>0</v>
      </c>
      <c r="LY181" s="860">
        <v>1.0000000000000231E-2</v>
      </c>
      <c r="LZ181" s="860">
        <v>1.0000000000000231E-2</v>
      </c>
      <c r="MA181" s="860">
        <v>2.0000000000000018E-2</v>
      </c>
      <c r="MB181" s="860">
        <v>2.0000000000000018E-2</v>
      </c>
      <c r="MC181" s="860">
        <v>2.0000000000000018E-2</v>
      </c>
      <c r="MD181" s="860">
        <v>0.35999999999999988</v>
      </c>
      <c r="ME181" s="860">
        <v>0.35999999999999988</v>
      </c>
      <c r="MF181" s="860">
        <v>0.35999999999999988</v>
      </c>
      <c r="MG181" s="860">
        <v>0.35999999999999988</v>
      </c>
      <c r="MH181" s="860">
        <v>4.0000000000000036E-2</v>
      </c>
      <c r="MI181" s="860">
        <v>3.0000000000000249E-2</v>
      </c>
      <c r="MJ181" s="860">
        <v>3.0000000000000249E-2</v>
      </c>
      <c r="MK181" s="860">
        <v>3.0000000000000249E-2</v>
      </c>
      <c r="ML181" s="860">
        <v>3.0000000000000249E-2</v>
      </c>
      <c r="MM181" s="860">
        <v>3.0000000000000249E-2</v>
      </c>
      <c r="MN181" s="860">
        <v>3.0000000000000249E-2</v>
      </c>
      <c r="MO181" s="860">
        <v>3.0000000000000249E-2</v>
      </c>
      <c r="MP181" s="860">
        <v>0.10999999999999988</v>
      </c>
      <c r="MQ181" s="860">
        <v>0.10999999999999988</v>
      </c>
      <c r="MR181" s="860">
        <v>0.10999999999999988</v>
      </c>
      <c r="MS181" s="860">
        <v>0.10999999999999988</v>
      </c>
      <c r="MT181" s="860">
        <v>0.10999999999999988</v>
      </c>
      <c r="MU181" s="860">
        <v>0.10999999999999988</v>
      </c>
      <c r="MV181" s="860">
        <v>0.10999999999999988</v>
      </c>
      <c r="MW181" s="860">
        <v>8.9999999999999858E-2</v>
      </c>
      <c r="MX181" s="860">
        <v>8.9999999999999858E-2</v>
      </c>
      <c r="MY181" s="860">
        <v>8.9999999999999858E-2</v>
      </c>
      <c r="MZ181" s="860">
        <v>8.9999999999999858E-2</v>
      </c>
      <c r="NA181" s="860">
        <v>8.9999999999999858E-2</v>
      </c>
      <c r="NB181" s="860">
        <v>9.9999999999997868E-3</v>
      </c>
      <c r="NC181" s="860">
        <v>9.9999999999997868E-3</v>
      </c>
      <c r="ND181" s="860">
        <v>9.9999999999997868E-3</v>
      </c>
      <c r="NE181" s="860">
        <v>9.9999999999997868E-3</v>
      </c>
      <c r="NF181" s="860">
        <v>0</v>
      </c>
      <c r="NG181" s="860">
        <v>0</v>
      </c>
      <c r="NH181" s="860">
        <v>0</v>
      </c>
      <c r="NI181" s="860">
        <v>0</v>
      </c>
      <c r="NJ181" s="860">
        <v>0</v>
      </c>
      <c r="NK181" s="860">
        <v>0</v>
      </c>
      <c r="NL181" s="860">
        <v>0</v>
      </c>
      <c r="NM181" s="860">
        <v>0</v>
      </c>
      <c r="NN181" s="860">
        <v>2.0000000000000018E-2</v>
      </c>
      <c r="NO181" s="860">
        <v>2.0000000000000018E-2</v>
      </c>
      <c r="NP181" s="860">
        <v>2.0000000000000018E-2</v>
      </c>
      <c r="NQ181" s="860">
        <v>2.0000000000000018E-2</v>
      </c>
      <c r="NR181" s="860">
        <v>2.0000000000000018E-2</v>
      </c>
      <c r="NS181" s="860">
        <v>2.0000000000000018E-2</v>
      </c>
      <c r="NT181" s="860">
        <v>2.0000000000000018E-2</v>
      </c>
      <c r="NU181" s="860">
        <v>0</v>
      </c>
      <c r="NV181" s="860">
        <v>0</v>
      </c>
      <c r="NW181" s="860">
        <v>0</v>
      </c>
      <c r="NX181" s="860">
        <v>0</v>
      </c>
      <c r="NY181" s="860">
        <v>1.0000000000000231E-2</v>
      </c>
      <c r="NZ181" s="860">
        <v>1.0000000000000231E-2</v>
      </c>
      <c r="OA181" s="860">
        <v>2.0000000000000018E-2</v>
      </c>
      <c r="OB181" s="860">
        <v>2.0000000000000018E-2</v>
      </c>
      <c r="OC181" s="860">
        <v>2.0000000000000018E-2</v>
      </c>
      <c r="OD181" s="860">
        <v>0.35999999999999988</v>
      </c>
      <c r="OE181" s="860">
        <v>0.35999999999999988</v>
      </c>
      <c r="OF181" s="860">
        <v>0.35999999999999988</v>
      </c>
      <c r="OG181" s="860">
        <v>0.35999999999999988</v>
      </c>
      <c r="OH181" s="860">
        <v>4.0000000000000036E-2</v>
      </c>
      <c r="OI181" s="860">
        <v>3.0000000000000249E-2</v>
      </c>
      <c r="OJ181" s="860">
        <v>3.0000000000000249E-2</v>
      </c>
      <c r="OK181" s="860">
        <v>3.0000000000000249E-2</v>
      </c>
      <c r="OL181" s="860">
        <v>3.0000000000000249E-2</v>
      </c>
      <c r="OM181" s="860">
        <v>3.0000000000000249E-2</v>
      </c>
      <c r="ON181" s="860">
        <v>3.0000000000000249E-2</v>
      </c>
      <c r="OO181" s="860">
        <v>3.0000000000000249E-2</v>
      </c>
      <c r="OP181" s="860">
        <v>0.10999999999999988</v>
      </c>
      <c r="OQ181" s="860">
        <v>0.10999999999999988</v>
      </c>
      <c r="OR181" s="860">
        <v>0.10999999999999988</v>
      </c>
      <c r="OS181" s="860">
        <v>0.10999999999999988</v>
      </c>
      <c r="OT181" s="860">
        <v>0.10999999999999988</v>
      </c>
      <c r="OU181" s="860">
        <v>0.10999999999999988</v>
      </c>
      <c r="OV181" s="860">
        <v>0.10999999999999988</v>
      </c>
      <c r="OW181" s="860">
        <v>8.9999999999999858E-2</v>
      </c>
      <c r="OX181" s="860">
        <v>8.9999999999999858E-2</v>
      </c>
      <c r="OY181" s="860">
        <v>8.9999999999999858E-2</v>
      </c>
      <c r="OZ181" s="860">
        <v>8.9999999999999858E-2</v>
      </c>
      <c r="PA181" s="860">
        <v>8.9999999999999858E-2</v>
      </c>
      <c r="PB181" s="860">
        <v>9.9999999999997868E-3</v>
      </c>
      <c r="PC181" s="860">
        <v>9.9999999999997868E-3</v>
      </c>
      <c r="PD181" s="860">
        <v>9.9999999999997868E-3</v>
      </c>
      <c r="PE181" s="860">
        <v>9.9999999999997868E-3</v>
      </c>
      <c r="PF181" s="860">
        <v>0</v>
      </c>
      <c r="PG181" s="860">
        <v>0</v>
      </c>
      <c r="PH181" s="860">
        <v>0</v>
      </c>
      <c r="PI181" s="860">
        <v>0</v>
      </c>
      <c r="PJ181" s="860">
        <v>0</v>
      </c>
      <c r="PK181" s="860">
        <v>0</v>
      </c>
      <c r="PL181" s="860">
        <v>0</v>
      </c>
      <c r="PM181" s="860">
        <v>0</v>
      </c>
      <c r="PN181" s="860">
        <v>2.0000000000000018E-2</v>
      </c>
      <c r="PO181" s="860">
        <v>2.0000000000000018E-2</v>
      </c>
      <c r="PP181" s="860">
        <v>2.0000000000000018E-2</v>
      </c>
      <c r="PQ181" s="860">
        <v>2.0000000000000018E-2</v>
      </c>
      <c r="PR181" s="860">
        <v>2.0000000000000018E-2</v>
      </c>
      <c r="PS181" s="860">
        <v>2.0000000000000018E-2</v>
      </c>
      <c r="PT181" s="860">
        <v>2.0000000000000018E-2</v>
      </c>
      <c r="PU181" s="860">
        <v>0</v>
      </c>
      <c r="PV181" s="860">
        <v>0</v>
      </c>
      <c r="PW181" s="860">
        <v>0</v>
      </c>
      <c r="PX181" s="860">
        <v>0</v>
      </c>
      <c r="PY181" s="860">
        <v>1.0000000000000231E-2</v>
      </c>
      <c r="PZ181" s="860">
        <v>1.0000000000000231E-2</v>
      </c>
      <c r="QA181" s="860">
        <v>2.0000000000000018E-2</v>
      </c>
      <c r="QB181" s="860">
        <v>2.0000000000000018E-2</v>
      </c>
      <c r="QC181" s="860">
        <v>2.0000000000000018E-2</v>
      </c>
      <c r="QD181" s="860">
        <v>0.35999999999999988</v>
      </c>
      <c r="QE181" s="860">
        <v>0.35999999999999988</v>
      </c>
      <c r="QF181" s="860">
        <v>0.35999999999999988</v>
      </c>
      <c r="QG181" s="860">
        <v>0.35999999999999988</v>
      </c>
      <c r="QH181" s="860">
        <v>4.0000000000000036E-2</v>
      </c>
      <c r="QI181" s="860">
        <v>3.0000000000000249E-2</v>
      </c>
      <c r="QJ181" s="860">
        <v>3.0000000000000249E-2</v>
      </c>
      <c r="QK181" s="860">
        <v>3.0000000000000249E-2</v>
      </c>
      <c r="QL181" s="860">
        <v>3.0000000000000249E-2</v>
      </c>
      <c r="QM181" s="860">
        <v>3.0000000000000249E-2</v>
      </c>
      <c r="QN181" s="860">
        <v>3.0000000000000249E-2</v>
      </c>
      <c r="QO181" s="860">
        <v>3.0000000000000249E-2</v>
      </c>
      <c r="QP181" s="860">
        <v>0.10999999999999988</v>
      </c>
      <c r="QQ181" s="860">
        <v>0.10999999999999988</v>
      </c>
      <c r="QR181" s="860">
        <v>0.10999999999999988</v>
      </c>
      <c r="QS181" s="860">
        <v>0.10999999999999988</v>
      </c>
      <c r="QT181" s="860">
        <v>0.10999999999999988</v>
      </c>
      <c r="QU181" s="860">
        <v>0.10999999999999988</v>
      </c>
      <c r="QV181" s="860">
        <v>0.10999999999999988</v>
      </c>
      <c r="QW181" s="860">
        <v>8.9999999999999858E-2</v>
      </c>
      <c r="QX181" s="860">
        <v>8.9999999999999858E-2</v>
      </c>
      <c r="QY181" s="860">
        <v>8.9999999999999858E-2</v>
      </c>
      <c r="QZ181" s="860">
        <v>8.9999999999999858E-2</v>
      </c>
      <c r="RA181" s="860">
        <v>8.9999999999999858E-2</v>
      </c>
      <c r="RB181" s="860">
        <v>9.9999999999997868E-3</v>
      </c>
      <c r="RC181" s="860">
        <v>9.9999999999997868E-3</v>
      </c>
      <c r="RD181" s="860">
        <v>9.9999999999997868E-3</v>
      </c>
      <c r="RE181" s="860">
        <v>9.9999999999997868E-3</v>
      </c>
      <c r="RF181" s="860">
        <v>0</v>
      </c>
      <c r="RG181" s="860">
        <v>0</v>
      </c>
      <c r="RH181" s="860">
        <v>0</v>
      </c>
      <c r="RI181" s="860">
        <v>0</v>
      </c>
      <c r="RJ181" s="860">
        <v>0</v>
      </c>
      <c r="RK181" s="860">
        <v>0</v>
      </c>
      <c r="RL181" s="860">
        <v>0</v>
      </c>
      <c r="RM181" s="860">
        <v>0</v>
      </c>
      <c r="RN181" s="860">
        <v>2.0000000000000018E-2</v>
      </c>
      <c r="RO181" s="860">
        <v>2.0000000000000018E-2</v>
      </c>
      <c r="RP181" s="860">
        <v>2.0000000000000018E-2</v>
      </c>
      <c r="RQ181" s="860">
        <v>2.0000000000000018E-2</v>
      </c>
      <c r="RR181" s="860">
        <v>2.0000000000000018E-2</v>
      </c>
      <c r="RS181" s="860">
        <v>2.0000000000000018E-2</v>
      </c>
      <c r="RT181" s="860">
        <v>2.0000000000000018E-2</v>
      </c>
      <c r="RU181" s="860">
        <v>0</v>
      </c>
      <c r="RV181" s="860">
        <v>0</v>
      </c>
      <c r="RW181" s="860">
        <v>0</v>
      </c>
      <c r="RX181" s="860">
        <v>0</v>
      </c>
      <c r="RY181" s="860">
        <v>1.0000000000000231E-2</v>
      </c>
      <c r="RZ181" s="860">
        <v>1.0000000000000231E-2</v>
      </c>
      <c r="SA181" s="860">
        <v>2.0000000000000018E-2</v>
      </c>
      <c r="SB181" s="860">
        <v>2.0000000000000018E-2</v>
      </c>
      <c r="SC181" s="860">
        <v>2.0000000000000018E-2</v>
      </c>
      <c r="SD181" s="860">
        <v>0.35999999999999988</v>
      </c>
      <c r="SE181" s="860">
        <v>0.35999999999999988</v>
      </c>
      <c r="SF181" s="860">
        <v>0.35999999999999988</v>
      </c>
      <c r="SG181" s="860">
        <v>0.35999999999999988</v>
      </c>
      <c r="SH181" s="860">
        <v>4.0000000000000036E-2</v>
      </c>
      <c r="SI181" s="860">
        <v>3.0000000000000249E-2</v>
      </c>
      <c r="SJ181" s="460">
        <f t="shared" si="61"/>
        <v>3.0000000000000249E-2</v>
      </c>
      <c r="SK181" s="441"/>
      <c r="SL181" s="429"/>
      <c r="SM181" s="429"/>
      <c r="SN181" s="429"/>
    </row>
    <row r="182" spans="1:508" outlineLevel="3" x14ac:dyDescent="0.25">
      <c r="A182" s="429"/>
      <c r="B182" s="438"/>
      <c r="C182" s="647">
        <f t="shared" si="71"/>
        <v>4</v>
      </c>
      <c r="D182" s="460"/>
      <c r="E182" s="518"/>
      <c r="F182" s="518"/>
      <c r="G182" s="460"/>
      <c r="H182" s="872"/>
      <c r="I182" s="902" t="s">
        <v>1057</v>
      </c>
      <c r="J182" s="873">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1"/>
        <v>0</v>
      </c>
      <c r="SK182" s="441"/>
      <c r="SL182" s="429"/>
      <c r="SM182" s="429"/>
      <c r="SN182" s="429"/>
    </row>
    <row r="183" spans="1:508" outlineLevel="3" x14ac:dyDescent="0.25">
      <c r="A183" s="429"/>
      <c r="B183" s="438"/>
      <c r="C183" s="647">
        <f>INT($C$40)+3</f>
        <v>4</v>
      </c>
      <c r="D183" s="460"/>
      <c r="E183" s="518"/>
      <c r="F183" s="518"/>
      <c r="G183" s="460"/>
      <c r="H183" s="872"/>
      <c r="I183" s="899" t="s">
        <v>1053</v>
      </c>
      <c r="J183" s="873">
        <f t="shared" si="62"/>
        <v>56</v>
      </c>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60">
        <f t="shared" si="61"/>
        <v>0</v>
      </c>
      <c r="SK183" s="441"/>
      <c r="SL183" s="429"/>
      <c r="SM183" s="429"/>
      <c r="SN183" s="429"/>
    </row>
    <row r="184" spans="1:508" outlineLevel="3" x14ac:dyDescent="0.25">
      <c r="A184" s="429"/>
      <c r="B184" s="438"/>
      <c r="C184" s="647">
        <f>INT($C$40)+3</f>
        <v>4</v>
      </c>
      <c r="D184" s="460"/>
      <c r="E184" s="518"/>
      <c r="F184" s="518"/>
      <c r="G184" s="460"/>
      <c r="H184" s="872"/>
      <c r="I184" s="899" t="s">
        <v>1054</v>
      </c>
      <c r="J184" s="873">
        <f t="shared" si="62"/>
        <v>57</v>
      </c>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v>
      </c>
      <c r="DG184" s="860">
        <v>0</v>
      </c>
      <c r="DH184" s="860">
        <v>0</v>
      </c>
      <c r="DI184" s="860">
        <v>0</v>
      </c>
      <c r="DJ184" s="860">
        <v>0</v>
      </c>
      <c r="DK184" s="860">
        <v>0</v>
      </c>
      <c r="DL184" s="860">
        <v>0</v>
      </c>
      <c r="DM184" s="860">
        <v>0</v>
      </c>
      <c r="DN184" s="860">
        <v>0</v>
      </c>
      <c r="DO184" s="860">
        <v>0</v>
      </c>
      <c r="DP184" s="860">
        <v>0</v>
      </c>
      <c r="DQ184" s="860">
        <v>0</v>
      </c>
      <c r="DR184" s="860">
        <v>0</v>
      </c>
      <c r="DS184" s="860">
        <v>0</v>
      </c>
      <c r="DT184" s="860">
        <v>0</v>
      </c>
      <c r="DU184" s="860">
        <v>0</v>
      </c>
      <c r="DV184" s="860">
        <v>0</v>
      </c>
      <c r="DW184" s="860">
        <v>0</v>
      </c>
      <c r="DX184" s="860">
        <v>0</v>
      </c>
      <c r="DY184" s="860">
        <v>0</v>
      </c>
      <c r="DZ184" s="860">
        <v>0</v>
      </c>
      <c r="EA184" s="860">
        <v>0</v>
      </c>
      <c r="EB184" s="860">
        <v>0</v>
      </c>
      <c r="EC184" s="860">
        <v>0</v>
      </c>
      <c r="ED184" s="860">
        <v>0</v>
      </c>
      <c r="EE184" s="860">
        <v>0</v>
      </c>
      <c r="EF184" s="860">
        <v>0</v>
      </c>
      <c r="EG184" s="860">
        <v>0</v>
      </c>
      <c r="EH184" s="860">
        <v>0</v>
      </c>
      <c r="EI184" s="860">
        <v>0</v>
      </c>
      <c r="EJ184" s="860">
        <v>0</v>
      </c>
      <c r="EK184" s="860">
        <v>0</v>
      </c>
      <c r="EL184" s="860">
        <v>0</v>
      </c>
      <c r="EM184" s="860">
        <v>0</v>
      </c>
      <c r="EN184" s="860">
        <v>0</v>
      </c>
      <c r="EO184" s="860">
        <v>0</v>
      </c>
      <c r="EP184" s="860">
        <v>0</v>
      </c>
      <c r="EQ184" s="860">
        <v>0</v>
      </c>
      <c r="ER184" s="860">
        <v>0</v>
      </c>
      <c r="ES184" s="860">
        <v>0</v>
      </c>
      <c r="ET184" s="860">
        <v>0</v>
      </c>
      <c r="EU184" s="860">
        <v>0</v>
      </c>
      <c r="EV184" s="860">
        <v>0</v>
      </c>
      <c r="EW184" s="860">
        <v>0</v>
      </c>
      <c r="EX184" s="860">
        <v>0</v>
      </c>
      <c r="EY184" s="860">
        <v>0</v>
      </c>
      <c r="EZ184" s="860">
        <v>0</v>
      </c>
      <c r="FA184" s="860">
        <v>0</v>
      </c>
      <c r="FB184" s="860">
        <v>0</v>
      </c>
      <c r="FC184" s="860">
        <v>0</v>
      </c>
      <c r="FD184" s="860">
        <v>0</v>
      </c>
      <c r="FE184" s="860">
        <v>0</v>
      </c>
      <c r="FF184" s="860">
        <v>0</v>
      </c>
      <c r="FG184" s="860">
        <v>0</v>
      </c>
      <c r="FH184" s="860">
        <v>0</v>
      </c>
      <c r="FI184" s="860">
        <v>0</v>
      </c>
      <c r="FJ184" s="860">
        <v>0</v>
      </c>
      <c r="FK184" s="860">
        <v>0</v>
      </c>
      <c r="FL184" s="860">
        <v>0</v>
      </c>
      <c r="FM184" s="860">
        <v>0</v>
      </c>
      <c r="FN184" s="860">
        <v>0</v>
      </c>
      <c r="FO184" s="860">
        <v>0</v>
      </c>
      <c r="FP184" s="860">
        <v>0</v>
      </c>
      <c r="FQ184" s="860">
        <v>0</v>
      </c>
      <c r="FR184" s="860">
        <v>0</v>
      </c>
      <c r="FS184" s="860">
        <v>0</v>
      </c>
      <c r="FT184" s="860">
        <v>0</v>
      </c>
      <c r="FU184" s="860">
        <v>0</v>
      </c>
      <c r="FV184" s="860">
        <v>0</v>
      </c>
      <c r="FW184" s="860">
        <v>0</v>
      </c>
      <c r="FX184" s="860">
        <v>0</v>
      </c>
      <c r="FY184" s="860">
        <v>0</v>
      </c>
      <c r="FZ184" s="860">
        <v>0</v>
      </c>
      <c r="GA184" s="860">
        <v>0</v>
      </c>
      <c r="GB184" s="860">
        <v>0</v>
      </c>
      <c r="GC184" s="860">
        <v>0</v>
      </c>
      <c r="GD184" s="860">
        <v>0</v>
      </c>
      <c r="GE184" s="860">
        <v>0</v>
      </c>
      <c r="GF184" s="860">
        <v>0</v>
      </c>
      <c r="GG184" s="860">
        <v>0</v>
      </c>
      <c r="GH184" s="860">
        <v>0</v>
      </c>
      <c r="GI184" s="860">
        <v>0</v>
      </c>
      <c r="GJ184" s="860">
        <v>0</v>
      </c>
      <c r="GK184" s="860">
        <v>0</v>
      </c>
      <c r="GL184" s="860">
        <v>0</v>
      </c>
      <c r="GM184" s="860">
        <v>0</v>
      </c>
      <c r="GN184" s="860">
        <v>0</v>
      </c>
      <c r="GO184" s="860">
        <v>0</v>
      </c>
      <c r="GP184" s="860">
        <v>0</v>
      </c>
      <c r="GQ184" s="860">
        <v>0</v>
      </c>
      <c r="GR184" s="860">
        <v>0</v>
      </c>
      <c r="GS184" s="860">
        <v>0</v>
      </c>
      <c r="GT184" s="860">
        <v>0</v>
      </c>
      <c r="GU184" s="860">
        <v>0</v>
      </c>
      <c r="GV184" s="860">
        <v>0</v>
      </c>
      <c r="GW184" s="860">
        <v>0</v>
      </c>
      <c r="GX184" s="860">
        <v>0</v>
      </c>
      <c r="GY184" s="860">
        <v>0</v>
      </c>
      <c r="GZ184" s="860">
        <v>0</v>
      </c>
      <c r="HA184" s="860">
        <v>0</v>
      </c>
      <c r="HB184" s="860">
        <v>0</v>
      </c>
      <c r="HC184" s="860">
        <v>0</v>
      </c>
      <c r="HD184" s="860">
        <v>0</v>
      </c>
      <c r="HE184" s="860">
        <v>0</v>
      </c>
      <c r="HF184" s="860">
        <v>0</v>
      </c>
      <c r="HG184" s="860">
        <v>0</v>
      </c>
      <c r="HH184" s="860">
        <v>0</v>
      </c>
      <c r="HI184" s="860">
        <v>0</v>
      </c>
      <c r="HJ184" s="860">
        <v>0</v>
      </c>
      <c r="HK184" s="860">
        <v>0</v>
      </c>
      <c r="HL184" s="860">
        <v>0</v>
      </c>
      <c r="HM184" s="860">
        <v>0</v>
      </c>
      <c r="HN184" s="860">
        <v>0</v>
      </c>
      <c r="HO184" s="860">
        <v>0</v>
      </c>
      <c r="HP184" s="860">
        <v>0</v>
      </c>
      <c r="HQ184" s="860">
        <v>0</v>
      </c>
      <c r="HR184" s="860">
        <v>0</v>
      </c>
      <c r="HS184" s="860">
        <v>0</v>
      </c>
      <c r="HT184" s="860">
        <v>0</v>
      </c>
      <c r="HU184" s="860">
        <v>0</v>
      </c>
      <c r="HV184" s="860">
        <v>0</v>
      </c>
      <c r="HW184" s="860">
        <v>0</v>
      </c>
      <c r="HX184" s="860">
        <v>0</v>
      </c>
      <c r="HY184" s="860">
        <v>0</v>
      </c>
      <c r="HZ184" s="860">
        <v>0</v>
      </c>
      <c r="IA184" s="860">
        <v>0</v>
      </c>
      <c r="IB184" s="860">
        <v>0</v>
      </c>
      <c r="IC184" s="860">
        <v>0</v>
      </c>
      <c r="ID184" s="860">
        <v>0</v>
      </c>
      <c r="IE184" s="860">
        <v>0</v>
      </c>
      <c r="IF184" s="860">
        <v>0</v>
      </c>
      <c r="IG184" s="860">
        <v>0</v>
      </c>
      <c r="IH184" s="860">
        <v>0</v>
      </c>
      <c r="II184" s="860">
        <v>0</v>
      </c>
      <c r="IJ184" s="860">
        <v>0</v>
      </c>
      <c r="IK184" s="860">
        <v>0</v>
      </c>
      <c r="IL184" s="860">
        <v>0</v>
      </c>
      <c r="IM184" s="860">
        <v>0</v>
      </c>
      <c r="IN184" s="860">
        <v>0</v>
      </c>
      <c r="IO184" s="860">
        <v>0</v>
      </c>
      <c r="IP184" s="860">
        <v>0</v>
      </c>
      <c r="IQ184" s="860">
        <v>0</v>
      </c>
      <c r="IR184" s="860">
        <v>0</v>
      </c>
      <c r="IS184" s="860">
        <v>0</v>
      </c>
      <c r="IT184" s="860">
        <v>0</v>
      </c>
      <c r="IU184" s="860">
        <v>0</v>
      </c>
      <c r="IV184" s="860">
        <v>0</v>
      </c>
      <c r="IW184" s="860">
        <v>0</v>
      </c>
      <c r="IX184" s="860">
        <v>0</v>
      </c>
      <c r="IY184" s="860">
        <v>0</v>
      </c>
      <c r="IZ184" s="860">
        <v>0</v>
      </c>
      <c r="JA184" s="860">
        <v>0</v>
      </c>
      <c r="JB184" s="860">
        <v>0</v>
      </c>
      <c r="JC184" s="860">
        <v>0</v>
      </c>
      <c r="JD184" s="860">
        <v>0</v>
      </c>
      <c r="JE184" s="860">
        <v>0</v>
      </c>
      <c r="JF184" s="860">
        <v>0</v>
      </c>
      <c r="JG184" s="860">
        <v>0</v>
      </c>
      <c r="JH184" s="860">
        <v>0</v>
      </c>
      <c r="JI184" s="860">
        <v>0</v>
      </c>
      <c r="JJ184" s="860">
        <v>0</v>
      </c>
      <c r="JK184" s="860">
        <v>0</v>
      </c>
      <c r="JL184" s="860">
        <v>0</v>
      </c>
      <c r="JM184" s="860">
        <v>0</v>
      </c>
      <c r="JN184" s="860">
        <v>0</v>
      </c>
      <c r="JO184" s="860">
        <v>0</v>
      </c>
      <c r="JP184" s="860">
        <v>0</v>
      </c>
      <c r="JQ184" s="860">
        <v>0</v>
      </c>
      <c r="JR184" s="860">
        <v>0</v>
      </c>
      <c r="JS184" s="860">
        <v>0</v>
      </c>
      <c r="JT184" s="860">
        <v>0</v>
      </c>
      <c r="JU184" s="860">
        <v>0</v>
      </c>
      <c r="JV184" s="860">
        <v>0</v>
      </c>
      <c r="JW184" s="860">
        <v>0</v>
      </c>
      <c r="JX184" s="860">
        <v>0</v>
      </c>
      <c r="JY184" s="860">
        <v>0</v>
      </c>
      <c r="JZ184" s="860">
        <v>0</v>
      </c>
      <c r="KA184" s="860">
        <v>0</v>
      </c>
      <c r="KB184" s="860">
        <v>0</v>
      </c>
      <c r="KC184" s="860">
        <v>0</v>
      </c>
      <c r="KD184" s="860">
        <v>0</v>
      </c>
      <c r="KE184" s="860">
        <v>0</v>
      </c>
      <c r="KF184" s="860">
        <v>0</v>
      </c>
      <c r="KG184" s="860">
        <v>0</v>
      </c>
      <c r="KH184" s="860">
        <v>0</v>
      </c>
      <c r="KI184" s="860">
        <v>0</v>
      </c>
      <c r="KJ184" s="860">
        <v>0</v>
      </c>
      <c r="KK184" s="860">
        <v>0</v>
      </c>
      <c r="KL184" s="860">
        <v>0</v>
      </c>
      <c r="KM184" s="860">
        <v>0</v>
      </c>
      <c r="KN184" s="860">
        <v>0</v>
      </c>
      <c r="KO184" s="860">
        <v>0</v>
      </c>
      <c r="KP184" s="860">
        <v>0</v>
      </c>
      <c r="KQ184" s="860">
        <v>0</v>
      </c>
      <c r="KR184" s="860">
        <v>0</v>
      </c>
      <c r="KS184" s="860">
        <v>0</v>
      </c>
      <c r="KT184" s="860">
        <v>0</v>
      </c>
      <c r="KU184" s="860">
        <v>0</v>
      </c>
      <c r="KV184" s="860">
        <v>0</v>
      </c>
      <c r="KW184" s="860">
        <v>0</v>
      </c>
      <c r="KX184" s="860">
        <v>0</v>
      </c>
      <c r="KY184" s="860">
        <v>0</v>
      </c>
      <c r="KZ184" s="860">
        <v>0</v>
      </c>
      <c r="LA184" s="860">
        <v>0</v>
      </c>
      <c r="LB184" s="860">
        <v>0</v>
      </c>
      <c r="LC184" s="860">
        <v>0</v>
      </c>
      <c r="LD184" s="860">
        <v>0</v>
      </c>
      <c r="LE184" s="860">
        <v>0</v>
      </c>
      <c r="LF184" s="860">
        <v>0</v>
      </c>
      <c r="LG184" s="860">
        <v>0</v>
      </c>
      <c r="LH184" s="860">
        <v>0</v>
      </c>
      <c r="LI184" s="860">
        <v>0</v>
      </c>
      <c r="LJ184" s="860">
        <v>0</v>
      </c>
      <c r="LK184" s="860">
        <v>0</v>
      </c>
      <c r="LL184" s="860">
        <v>0</v>
      </c>
      <c r="LM184" s="860">
        <v>0</v>
      </c>
      <c r="LN184" s="860">
        <v>0</v>
      </c>
      <c r="LO184" s="860">
        <v>0</v>
      </c>
      <c r="LP184" s="860">
        <v>0</v>
      </c>
      <c r="LQ184" s="860">
        <v>0</v>
      </c>
      <c r="LR184" s="860">
        <v>0</v>
      </c>
      <c r="LS184" s="860">
        <v>0</v>
      </c>
      <c r="LT184" s="860">
        <v>0</v>
      </c>
      <c r="LU184" s="860">
        <v>0</v>
      </c>
      <c r="LV184" s="860">
        <v>0</v>
      </c>
      <c r="LW184" s="860">
        <v>0</v>
      </c>
      <c r="LX184" s="860">
        <v>0</v>
      </c>
      <c r="LY184" s="860">
        <v>0</v>
      </c>
      <c r="LZ184" s="860">
        <v>0</v>
      </c>
      <c r="MA184" s="860">
        <v>0</v>
      </c>
      <c r="MB184" s="860">
        <v>0</v>
      </c>
      <c r="MC184" s="860">
        <v>0</v>
      </c>
      <c r="MD184" s="860">
        <v>0</v>
      </c>
      <c r="ME184" s="860">
        <v>0</v>
      </c>
      <c r="MF184" s="860">
        <v>0</v>
      </c>
      <c r="MG184" s="860">
        <v>0</v>
      </c>
      <c r="MH184" s="860">
        <v>0</v>
      </c>
      <c r="MI184" s="860">
        <v>0</v>
      </c>
      <c r="MJ184" s="860">
        <v>0</v>
      </c>
      <c r="MK184" s="860">
        <v>0</v>
      </c>
      <c r="ML184" s="860">
        <v>0</v>
      </c>
      <c r="MM184" s="860">
        <v>0</v>
      </c>
      <c r="MN184" s="860">
        <v>0</v>
      </c>
      <c r="MO184" s="860">
        <v>0</v>
      </c>
      <c r="MP184" s="860">
        <v>0</v>
      </c>
      <c r="MQ184" s="860">
        <v>0</v>
      </c>
      <c r="MR184" s="860">
        <v>0</v>
      </c>
      <c r="MS184" s="860">
        <v>0</v>
      </c>
      <c r="MT184" s="860">
        <v>0</v>
      </c>
      <c r="MU184" s="860">
        <v>0</v>
      </c>
      <c r="MV184" s="860">
        <v>0</v>
      </c>
      <c r="MW184" s="860">
        <v>0</v>
      </c>
      <c r="MX184" s="860">
        <v>0</v>
      </c>
      <c r="MY184" s="860">
        <v>0</v>
      </c>
      <c r="MZ184" s="860">
        <v>0</v>
      </c>
      <c r="NA184" s="860">
        <v>0</v>
      </c>
      <c r="NB184" s="860">
        <v>0</v>
      </c>
      <c r="NC184" s="860">
        <v>0</v>
      </c>
      <c r="ND184" s="860">
        <v>0</v>
      </c>
      <c r="NE184" s="860">
        <v>0</v>
      </c>
      <c r="NF184" s="860">
        <v>0</v>
      </c>
      <c r="NG184" s="860">
        <v>0</v>
      </c>
      <c r="NH184" s="860">
        <v>0</v>
      </c>
      <c r="NI184" s="860">
        <v>0</v>
      </c>
      <c r="NJ184" s="860">
        <v>0</v>
      </c>
      <c r="NK184" s="860">
        <v>0</v>
      </c>
      <c r="NL184" s="860">
        <v>0</v>
      </c>
      <c r="NM184" s="860">
        <v>0</v>
      </c>
      <c r="NN184" s="860">
        <v>0</v>
      </c>
      <c r="NO184" s="860">
        <v>0</v>
      </c>
      <c r="NP184" s="860">
        <v>0</v>
      </c>
      <c r="NQ184" s="860">
        <v>0</v>
      </c>
      <c r="NR184" s="860">
        <v>0</v>
      </c>
      <c r="NS184" s="860">
        <v>0</v>
      </c>
      <c r="NT184" s="860">
        <v>0</v>
      </c>
      <c r="NU184" s="860">
        <v>0</v>
      </c>
      <c r="NV184" s="860">
        <v>0</v>
      </c>
      <c r="NW184" s="860">
        <v>0</v>
      </c>
      <c r="NX184" s="860">
        <v>0</v>
      </c>
      <c r="NY184" s="860">
        <v>0</v>
      </c>
      <c r="NZ184" s="860">
        <v>0</v>
      </c>
      <c r="OA184" s="860">
        <v>0</v>
      </c>
      <c r="OB184" s="860">
        <v>0</v>
      </c>
      <c r="OC184" s="860">
        <v>0</v>
      </c>
      <c r="OD184" s="860">
        <v>0</v>
      </c>
      <c r="OE184" s="860">
        <v>0</v>
      </c>
      <c r="OF184" s="860">
        <v>0</v>
      </c>
      <c r="OG184" s="860">
        <v>0</v>
      </c>
      <c r="OH184" s="860">
        <v>0</v>
      </c>
      <c r="OI184" s="860">
        <v>0</v>
      </c>
      <c r="OJ184" s="860">
        <v>0</v>
      </c>
      <c r="OK184" s="860">
        <v>0</v>
      </c>
      <c r="OL184" s="860">
        <v>0</v>
      </c>
      <c r="OM184" s="860">
        <v>0</v>
      </c>
      <c r="ON184" s="860">
        <v>0</v>
      </c>
      <c r="OO184" s="860">
        <v>0</v>
      </c>
      <c r="OP184" s="860">
        <v>0</v>
      </c>
      <c r="OQ184" s="860">
        <v>0</v>
      </c>
      <c r="OR184" s="860">
        <v>0</v>
      </c>
      <c r="OS184" s="860">
        <v>0</v>
      </c>
      <c r="OT184" s="860">
        <v>0</v>
      </c>
      <c r="OU184" s="860">
        <v>0</v>
      </c>
      <c r="OV184" s="860">
        <v>0</v>
      </c>
      <c r="OW184" s="860">
        <v>0</v>
      </c>
      <c r="OX184" s="860">
        <v>0</v>
      </c>
      <c r="OY184" s="860">
        <v>0</v>
      </c>
      <c r="OZ184" s="860">
        <v>0</v>
      </c>
      <c r="PA184" s="860">
        <v>0</v>
      </c>
      <c r="PB184" s="860">
        <v>0</v>
      </c>
      <c r="PC184" s="860">
        <v>0</v>
      </c>
      <c r="PD184" s="860">
        <v>0</v>
      </c>
      <c r="PE184" s="860">
        <v>0</v>
      </c>
      <c r="PF184" s="860">
        <v>0</v>
      </c>
      <c r="PG184" s="860">
        <v>0</v>
      </c>
      <c r="PH184" s="860">
        <v>0</v>
      </c>
      <c r="PI184" s="860">
        <v>0</v>
      </c>
      <c r="PJ184" s="860">
        <v>0</v>
      </c>
      <c r="PK184" s="860">
        <v>0</v>
      </c>
      <c r="PL184" s="860">
        <v>0</v>
      </c>
      <c r="PM184" s="860">
        <v>0</v>
      </c>
      <c r="PN184" s="860">
        <v>0</v>
      </c>
      <c r="PO184" s="860">
        <v>0</v>
      </c>
      <c r="PP184" s="860">
        <v>0</v>
      </c>
      <c r="PQ184" s="860">
        <v>0</v>
      </c>
      <c r="PR184" s="860">
        <v>0</v>
      </c>
      <c r="PS184" s="860">
        <v>0</v>
      </c>
      <c r="PT184" s="860">
        <v>0</v>
      </c>
      <c r="PU184" s="860">
        <v>0</v>
      </c>
      <c r="PV184" s="860">
        <v>0</v>
      </c>
      <c r="PW184" s="860">
        <v>0</v>
      </c>
      <c r="PX184" s="860">
        <v>0</v>
      </c>
      <c r="PY184" s="860">
        <v>0</v>
      </c>
      <c r="PZ184" s="860">
        <v>0</v>
      </c>
      <c r="QA184" s="860">
        <v>0</v>
      </c>
      <c r="QB184" s="860">
        <v>0</v>
      </c>
      <c r="QC184" s="860">
        <v>0</v>
      </c>
      <c r="QD184" s="860">
        <v>0</v>
      </c>
      <c r="QE184" s="860">
        <v>0</v>
      </c>
      <c r="QF184" s="860">
        <v>0</v>
      </c>
      <c r="QG184" s="860">
        <v>0</v>
      </c>
      <c r="QH184" s="860">
        <v>0</v>
      </c>
      <c r="QI184" s="860">
        <v>0</v>
      </c>
      <c r="QJ184" s="860">
        <v>0</v>
      </c>
      <c r="QK184" s="860">
        <v>0</v>
      </c>
      <c r="QL184" s="860">
        <v>0</v>
      </c>
      <c r="QM184" s="860">
        <v>0</v>
      </c>
      <c r="QN184" s="860">
        <v>0</v>
      </c>
      <c r="QO184" s="860">
        <v>0</v>
      </c>
      <c r="QP184" s="860">
        <v>0</v>
      </c>
      <c r="QQ184" s="860">
        <v>0</v>
      </c>
      <c r="QR184" s="860">
        <v>0</v>
      </c>
      <c r="QS184" s="860">
        <v>0</v>
      </c>
      <c r="QT184" s="860">
        <v>0</v>
      </c>
      <c r="QU184" s="860">
        <v>0</v>
      </c>
      <c r="QV184" s="860">
        <v>0</v>
      </c>
      <c r="QW184" s="860">
        <v>0</v>
      </c>
      <c r="QX184" s="860">
        <v>0</v>
      </c>
      <c r="QY184" s="860">
        <v>0</v>
      </c>
      <c r="QZ184" s="860">
        <v>0</v>
      </c>
      <c r="RA184" s="860">
        <v>0</v>
      </c>
      <c r="RB184" s="860">
        <v>0</v>
      </c>
      <c r="RC184" s="860">
        <v>0</v>
      </c>
      <c r="RD184" s="860">
        <v>0</v>
      </c>
      <c r="RE184" s="860">
        <v>0</v>
      </c>
      <c r="RF184" s="860">
        <v>0</v>
      </c>
      <c r="RG184" s="860">
        <v>0</v>
      </c>
      <c r="RH184" s="860">
        <v>0</v>
      </c>
      <c r="RI184" s="860">
        <v>0</v>
      </c>
      <c r="RJ184" s="860">
        <v>0</v>
      </c>
      <c r="RK184" s="860">
        <v>0</v>
      </c>
      <c r="RL184" s="860">
        <v>0</v>
      </c>
      <c r="RM184" s="860">
        <v>0</v>
      </c>
      <c r="RN184" s="860">
        <v>0</v>
      </c>
      <c r="RO184" s="860">
        <v>0</v>
      </c>
      <c r="RP184" s="860">
        <v>0</v>
      </c>
      <c r="RQ184" s="860">
        <v>0</v>
      </c>
      <c r="RR184" s="860">
        <v>0</v>
      </c>
      <c r="RS184" s="860">
        <v>0</v>
      </c>
      <c r="RT184" s="860">
        <v>0</v>
      </c>
      <c r="RU184" s="860">
        <v>0</v>
      </c>
      <c r="RV184" s="860">
        <v>0</v>
      </c>
      <c r="RW184" s="860">
        <v>0</v>
      </c>
      <c r="RX184" s="860">
        <v>0</v>
      </c>
      <c r="RY184" s="860">
        <v>0</v>
      </c>
      <c r="RZ184" s="860">
        <v>0</v>
      </c>
      <c r="SA184" s="860">
        <v>0</v>
      </c>
      <c r="SB184" s="860">
        <v>0</v>
      </c>
      <c r="SC184" s="860">
        <v>0</v>
      </c>
      <c r="SD184" s="860">
        <v>0</v>
      </c>
      <c r="SE184" s="860">
        <v>0</v>
      </c>
      <c r="SF184" s="860">
        <v>0</v>
      </c>
      <c r="SG184" s="860">
        <v>0</v>
      </c>
      <c r="SH184" s="860">
        <v>0</v>
      </c>
      <c r="SI184" s="860">
        <v>0</v>
      </c>
      <c r="SJ184" s="460">
        <f t="shared" si="61"/>
        <v>0</v>
      </c>
      <c r="SK184" s="441"/>
      <c r="SL184" s="429"/>
      <c r="SM184" s="429"/>
      <c r="SN184" s="429"/>
    </row>
    <row r="185" spans="1:508" outlineLevel="3" x14ac:dyDescent="0.25">
      <c r="A185" s="429"/>
      <c r="B185" s="438"/>
      <c r="C185" s="647">
        <f>INT($C$40)+3</f>
        <v>4</v>
      </c>
      <c r="D185" s="460"/>
      <c r="E185" s="518"/>
      <c r="F185" s="518"/>
      <c r="G185" s="460"/>
      <c r="H185" s="872"/>
      <c r="I185" s="899" t="s">
        <v>1055</v>
      </c>
      <c r="J185" s="873">
        <f t="shared" si="62"/>
        <v>58</v>
      </c>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v>
      </c>
      <c r="DG185" s="860">
        <v>0</v>
      </c>
      <c r="DH185" s="860">
        <v>0</v>
      </c>
      <c r="DI185" s="860">
        <v>0</v>
      </c>
      <c r="DJ185" s="860">
        <v>0</v>
      </c>
      <c r="DK185" s="860">
        <v>0</v>
      </c>
      <c r="DL185" s="860">
        <v>0</v>
      </c>
      <c r="DM185" s="860">
        <v>0</v>
      </c>
      <c r="DN185" s="860">
        <v>0</v>
      </c>
      <c r="DO185" s="860">
        <v>0</v>
      </c>
      <c r="DP185" s="860">
        <v>0</v>
      </c>
      <c r="DQ185" s="860">
        <v>0</v>
      </c>
      <c r="DR185" s="860">
        <v>0</v>
      </c>
      <c r="DS185" s="860">
        <v>0</v>
      </c>
      <c r="DT185" s="860">
        <v>0</v>
      </c>
      <c r="DU185" s="860">
        <v>0</v>
      </c>
      <c r="DV185" s="860">
        <v>0</v>
      </c>
      <c r="DW185" s="860">
        <v>0</v>
      </c>
      <c r="DX185" s="860">
        <v>0</v>
      </c>
      <c r="DY185" s="860">
        <v>0</v>
      </c>
      <c r="DZ185" s="860">
        <v>0</v>
      </c>
      <c r="EA185" s="860">
        <v>0</v>
      </c>
      <c r="EB185" s="860">
        <v>0</v>
      </c>
      <c r="EC185" s="860">
        <v>0</v>
      </c>
      <c r="ED185" s="860">
        <v>0</v>
      </c>
      <c r="EE185" s="860">
        <v>0</v>
      </c>
      <c r="EF185" s="860">
        <v>0</v>
      </c>
      <c r="EG185" s="860">
        <v>0</v>
      </c>
      <c r="EH185" s="860">
        <v>0</v>
      </c>
      <c r="EI185" s="860">
        <v>0</v>
      </c>
      <c r="EJ185" s="860">
        <v>0</v>
      </c>
      <c r="EK185" s="860">
        <v>0</v>
      </c>
      <c r="EL185" s="860">
        <v>0</v>
      </c>
      <c r="EM185" s="860">
        <v>0</v>
      </c>
      <c r="EN185" s="860">
        <v>0</v>
      </c>
      <c r="EO185" s="860">
        <v>0</v>
      </c>
      <c r="EP185" s="860">
        <v>0</v>
      </c>
      <c r="EQ185" s="860">
        <v>0</v>
      </c>
      <c r="ER185" s="860">
        <v>0</v>
      </c>
      <c r="ES185" s="860">
        <v>0</v>
      </c>
      <c r="ET185" s="860">
        <v>0</v>
      </c>
      <c r="EU185" s="860">
        <v>0</v>
      </c>
      <c r="EV185" s="860">
        <v>0</v>
      </c>
      <c r="EW185" s="860">
        <v>0</v>
      </c>
      <c r="EX185" s="860">
        <v>0</v>
      </c>
      <c r="EY185" s="860">
        <v>0</v>
      </c>
      <c r="EZ185" s="860">
        <v>0</v>
      </c>
      <c r="FA185" s="860">
        <v>0</v>
      </c>
      <c r="FB185" s="860">
        <v>0</v>
      </c>
      <c r="FC185" s="860">
        <v>0</v>
      </c>
      <c r="FD185" s="860">
        <v>0</v>
      </c>
      <c r="FE185" s="860">
        <v>0</v>
      </c>
      <c r="FF185" s="860">
        <v>0</v>
      </c>
      <c r="FG185" s="860">
        <v>0</v>
      </c>
      <c r="FH185" s="860">
        <v>0</v>
      </c>
      <c r="FI185" s="860">
        <v>0</v>
      </c>
      <c r="FJ185" s="860">
        <v>0</v>
      </c>
      <c r="FK185" s="860">
        <v>0</v>
      </c>
      <c r="FL185" s="860">
        <v>0</v>
      </c>
      <c r="FM185" s="860">
        <v>0</v>
      </c>
      <c r="FN185" s="860">
        <v>0</v>
      </c>
      <c r="FO185" s="860">
        <v>0</v>
      </c>
      <c r="FP185" s="860">
        <v>0</v>
      </c>
      <c r="FQ185" s="860">
        <v>0</v>
      </c>
      <c r="FR185" s="860">
        <v>0</v>
      </c>
      <c r="FS185" s="860">
        <v>0</v>
      </c>
      <c r="FT185" s="860">
        <v>0</v>
      </c>
      <c r="FU185" s="860">
        <v>0</v>
      </c>
      <c r="FV185" s="860">
        <v>0</v>
      </c>
      <c r="FW185" s="860">
        <v>0</v>
      </c>
      <c r="FX185" s="860">
        <v>0</v>
      </c>
      <c r="FY185" s="860">
        <v>0</v>
      </c>
      <c r="FZ185" s="860">
        <v>0</v>
      </c>
      <c r="GA185" s="860">
        <v>0</v>
      </c>
      <c r="GB185" s="860">
        <v>0</v>
      </c>
      <c r="GC185" s="860">
        <v>0</v>
      </c>
      <c r="GD185" s="860">
        <v>0</v>
      </c>
      <c r="GE185" s="860">
        <v>0</v>
      </c>
      <c r="GF185" s="860">
        <v>0</v>
      </c>
      <c r="GG185" s="860">
        <v>0</v>
      </c>
      <c r="GH185" s="860">
        <v>0</v>
      </c>
      <c r="GI185" s="860">
        <v>0</v>
      </c>
      <c r="GJ185" s="860">
        <v>0</v>
      </c>
      <c r="GK185" s="860">
        <v>0</v>
      </c>
      <c r="GL185" s="860">
        <v>0</v>
      </c>
      <c r="GM185" s="860">
        <v>0</v>
      </c>
      <c r="GN185" s="860">
        <v>0</v>
      </c>
      <c r="GO185" s="860">
        <v>0</v>
      </c>
      <c r="GP185" s="860">
        <v>0</v>
      </c>
      <c r="GQ185" s="860">
        <v>0</v>
      </c>
      <c r="GR185" s="860">
        <v>0</v>
      </c>
      <c r="GS185" s="860">
        <v>0</v>
      </c>
      <c r="GT185" s="860">
        <v>0</v>
      </c>
      <c r="GU185" s="860">
        <v>0</v>
      </c>
      <c r="GV185" s="860">
        <v>0</v>
      </c>
      <c r="GW185" s="860">
        <v>0</v>
      </c>
      <c r="GX185" s="860">
        <v>0</v>
      </c>
      <c r="GY185" s="860">
        <v>0</v>
      </c>
      <c r="GZ185" s="860">
        <v>0</v>
      </c>
      <c r="HA185" s="860">
        <v>0</v>
      </c>
      <c r="HB185" s="860">
        <v>0</v>
      </c>
      <c r="HC185" s="860">
        <v>0</v>
      </c>
      <c r="HD185" s="860">
        <v>0</v>
      </c>
      <c r="HE185" s="860">
        <v>0</v>
      </c>
      <c r="HF185" s="860">
        <v>0</v>
      </c>
      <c r="HG185" s="860">
        <v>0</v>
      </c>
      <c r="HH185" s="860">
        <v>0</v>
      </c>
      <c r="HI185" s="860">
        <v>0</v>
      </c>
      <c r="HJ185" s="860">
        <v>0</v>
      </c>
      <c r="HK185" s="860">
        <v>0</v>
      </c>
      <c r="HL185" s="860">
        <v>0</v>
      </c>
      <c r="HM185" s="860">
        <v>0</v>
      </c>
      <c r="HN185" s="860">
        <v>0</v>
      </c>
      <c r="HO185" s="860">
        <v>0</v>
      </c>
      <c r="HP185" s="860">
        <v>0</v>
      </c>
      <c r="HQ185" s="860">
        <v>0</v>
      </c>
      <c r="HR185" s="860">
        <v>0</v>
      </c>
      <c r="HS185" s="860">
        <v>0</v>
      </c>
      <c r="HT185" s="860">
        <v>0</v>
      </c>
      <c r="HU185" s="860">
        <v>0</v>
      </c>
      <c r="HV185" s="860">
        <v>0</v>
      </c>
      <c r="HW185" s="860">
        <v>0</v>
      </c>
      <c r="HX185" s="860">
        <v>0</v>
      </c>
      <c r="HY185" s="860">
        <v>0</v>
      </c>
      <c r="HZ185" s="860">
        <v>0</v>
      </c>
      <c r="IA185" s="860">
        <v>0</v>
      </c>
      <c r="IB185" s="860">
        <v>0</v>
      </c>
      <c r="IC185" s="860">
        <v>0</v>
      </c>
      <c r="ID185" s="860">
        <v>0</v>
      </c>
      <c r="IE185" s="860">
        <v>0</v>
      </c>
      <c r="IF185" s="860">
        <v>0</v>
      </c>
      <c r="IG185" s="860">
        <v>0</v>
      </c>
      <c r="IH185" s="860">
        <v>0</v>
      </c>
      <c r="II185" s="860">
        <v>0</v>
      </c>
      <c r="IJ185" s="860">
        <v>0</v>
      </c>
      <c r="IK185" s="860">
        <v>0</v>
      </c>
      <c r="IL185" s="860">
        <v>0</v>
      </c>
      <c r="IM185" s="860">
        <v>0</v>
      </c>
      <c r="IN185" s="860">
        <v>0</v>
      </c>
      <c r="IO185" s="860">
        <v>0</v>
      </c>
      <c r="IP185" s="860">
        <v>0</v>
      </c>
      <c r="IQ185" s="860">
        <v>0</v>
      </c>
      <c r="IR185" s="860">
        <v>0</v>
      </c>
      <c r="IS185" s="860">
        <v>0</v>
      </c>
      <c r="IT185" s="860">
        <v>0</v>
      </c>
      <c r="IU185" s="860">
        <v>0</v>
      </c>
      <c r="IV185" s="860">
        <v>0</v>
      </c>
      <c r="IW185" s="860">
        <v>0</v>
      </c>
      <c r="IX185" s="860">
        <v>0</v>
      </c>
      <c r="IY185" s="860">
        <v>0</v>
      </c>
      <c r="IZ185" s="860">
        <v>0</v>
      </c>
      <c r="JA185" s="860">
        <v>0</v>
      </c>
      <c r="JB185" s="860">
        <v>0</v>
      </c>
      <c r="JC185" s="860">
        <v>0</v>
      </c>
      <c r="JD185" s="860">
        <v>0</v>
      </c>
      <c r="JE185" s="860">
        <v>0</v>
      </c>
      <c r="JF185" s="860">
        <v>0</v>
      </c>
      <c r="JG185" s="860">
        <v>0</v>
      </c>
      <c r="JH185" s="860">
        <v>0</v>
      </c>
      <c r="JI185" s="860">
        <v>0</v>
      </c>
      <c r="JJ185" s="860">
        <v>0</v>
      </c>
      <c r="JK185" s="860">
        <v>0</v>
      </c>
      <c r="JL185" s="860">
        <v>0</v>
      </c>
      <c r="JM185" s="860">
        <v>0</v>
      </c>
      <c r="JN185" s="860">
        <v>0</v>
      </c>
      <c r="JO185" s="860">
        <v>0</v>
      </c>
      <c r="JP185" s="860">
        <v>0</v>
      </c>
      <c r="JQ185" s="860">
        <v>0</v>
      </c>
      <c r="JR185" s="860">
        <v>0</v>
      </c>
      <c r="JS185" s="860">
        <v>0</v>
      </c>
      <c r="JT185" s="860">
        <v>0</v>
      </c>
      <c r="JU185" s="860">
        <v>0</v>
      </c>
      <c r="JV185" s="860">
        <v>0</v>
      </c>
      <c r="JW185" s="860">
        <v>0</v>
      </c>
      <c r="JX185" s="860">
        <v>0</v>
      </c>
      <c r="JY185" s="860">
        <v>0</v>
      </c>
      <c r="JZ185" s="860">
        <v>0</v>
      </c>
      <c r="KA185" s="860">
        <v>0</v>
      </c>
      <c r="KB185" s="860">
        <v>0</v>
      </c>
      <c r="KC185" s="860">
        <v>0</v>
      </c>
      <c r="KD185" s="860">
        <v>0</v>
      </c>
      <c r="KE185" s="860">
        <v>0</v>
      </c>
      <c r="KF185" s="860">
        <v>0</v>
      </c>
      <c r="KG185" s="860">
        <v>0</v>
      </c>
      <c r="KH185" s="860">
        <v>0</v>
      </c>
      <c r="KI185" s="860">
        <v>0</v>
      </c>
      <c r="KJ185" s="860">
        <v>0</v>
      </c>
      <c r="KK185" s="860">
        <v>0</v>
      </c>
      <c r="KL185" s="860">
        <v>0</v>
      </c>
      <c r="KM185" s="860">
        <v>0</v>
      </c>
      <c r="KN185" s="860">
        <v>0</v>
      </c>
      <c r="KO185" s="860">
        <v>0</v>
      </c>
      <c r="KP185" s="860">
        <v>0</v>
      </c>
      <c r="KQ185" s="860">
        <v>0</v>
      </c>
      <c r="KR185" s="860">
        <v>0</v>
      </c>
      <c r="KS185" s="860">
        <v>0</v>
      </c>
      <c r="KT185" s="860">
        <v>0</v>
      </c>
      <c r="KU185" s="860">
        <v>0</v>
      </c>
      <c r="KV185" s="860">
        <v>0</v>
      </c>
      <c r="KW185" s="860">
        <v>0</v>
      </c>
      <c r="KX185" s="860">
        <v>0</v>
      </c>
      <c r="KY185" s="860">
        <v>0</v>
      </c>
      <c r="KZ185" s="860">
        <v>0</v>
      </c>
      <c r="LA185" s="860">
        <v>0</v>
      </c>
      <c r="LB185" s="860">
        <v>0</v>
      </c>
      <c r="LC185" s="860">
        <v>0</v>
      </c>
      <c r="LD185" s="860">
        <v>0</v>
      </c>
      <c r="LE185" s="860">
        <v>0</v>
      </c>
      <c r="LF185" s="860">
        <v>0</v>
      </c>
      <c r="LG185" s="860">
        <v>0</v>
      </c>
      <c r="LH185" s="860">
        <v>0</v>
      </c>
      <c r="LI185" s="860">
        <v>0</v>
      </c>
      <c r="LJ185" s="860">
        <v>0</v>
      </c>
      <c r="LK185" s="860">
        <v>0</v>
      </c>
      <c r="LL185" s="860">
        <v>0</v>
      </c>
      <c r="LM185" s="860">
        <v>0</v>
      </c>
      <c r="LN185" s="860">
        <v>0</v>
      </c>
      <c r="LO185" s="860">
        <v>0</v>
      </c>
      <c r="LP185" s="860">
        <v>0</v>
      </c>
      <c r="LQ185" s="860">
        <v>0</v>
      </c>
      <c r="LR185" s="860">
        <v>0</v>
      </c>
      <c r="LS185" s="860">
        <v>0</v>
      </c>
      <c r="LT185" s="860">
        <v>0</v>
      </c>
      <c r="LU185" s="860">
        <v>0</v>
      </c>
      <c r="LV185" s="860">
        <v>0</v>
      </c>
      <c r="LW185" s="860">
        <v>0</v>
      </c>
      <c r="LX185" s="860">
        <v>0</v>
      </c>
      <c r="LY185" s="860">
        <v>0</v>
      </c>
      <c r="LZ185" s="860">
        <v>0</v>
      </c>
      <c r="MA185" s="860">
        <v>0</v>
      </c>
      <c r="MB185" s="860">
        <v>0</v>
      </c>
      <c r="MC185" s="860">
        <v>0</v>
      </c>
      <c r="MD185" s="860">
        <v>0</v>
      </c>
      <c r="ME185" s="860">
        <v>0</v>
      </c>
      <c r="MF185" s="860">
        <v>0</v>
      </c>
      <c r="MG185" s="860">
        <v>0</v>
      </c>
      <c r="MH185" s="860">
        <v>0</v>
      </c>
      <c r="MI185" s="860">
        <v>0</v>
      </c>
      <c r="MJ185" s="860">
        <v>0</v>
      </c>
      <c r="MK185" s="860">
        <v>0</v>
      </c>
      <c r="ML185" s="860">
        <v>0</v>
      </c>
      <c r="MM185" s="860">
        <v>0</v>
      </c>
      <c r="MN185" s="860">
        <v>0</v>
      </c>
      <c r="MO185" s="860">
        <v>0</v>
      </c>
      <c r="MP185" s="860">
        <v>0</v>
      </c>
      <c r="MQ185" s="860">
        <v>0</v>
      </c>
      <c r="MR185" s="860">
        <v>0</v>
      </c>
      <c r="MS185" s="860">
        <v>0</v>
      </c>
      <c r="MT185" s="860">
        <v>0</v>
      </c>
      <c r="MU185" s="860">
        <v>0</v>
      </c>
      <c r="MV185" s="860">
        <v>0</v>
      </c>
      <c r="MW185" s="860">
        <v>0</v>
      </c>
      <c r="MX185" s="860">
        <v>0</v>
      </c>
      <c r="MY185" s="860">
        <v>0</v>
      </c>
      <c r="MZ185" s="860">
        <v>0</v>
      </c>
      <c r="NA185" s="860">
        <v>0</v>
      </c>
      <c r="NB185" s="860">
        <v>0</v>
      </c>
      <c r="NC185" s="860">
        <v>0</v>
      </c>
      <c r="ND185" s="860">
        <v>0</v>
      </c>
      <c r="NE185" s="860">
        <v>0</v>
      </c>
      <c r="NF185" s="860">
        <v>0</v>
      </c>
      <c r="NG185" s="860">
        <v>0</v>
      </c>
      <c r="NH185" s="860">
        <v>0</v>
      </c>
      <c r="NI185" s="860">
        <v>0</v>
      </c>
      <c r="NJ185" s="860">
        <v>0</v>
      </c>
      <c r="NK185" s="860">
        <v>0</v>
      </c>
      <c r="NL185" s="860">
        <v>0</v>
      </c>
      <c r="NM185" s="860">
        <v>0</v>
      </c>
      <c r="NN185" s="860">
        <v>0</v>
      </c>
      <c r="NO185" s="860">
        <v>0</v>
      </c>
      <c r="NP185" s="860">
        <v>0</v>
      </c>
      <c r="NQ185" s="860">
        <v>0</v>
      </c>
      <c r="NR185" s="860">
        <v>0</v>
      </c>
      <c r="NS185" s="860">
        <v>0</v>
      </c>
      <c r="NT185" s="860">
        <v>0</v>
      </c>
      <c r="NU185" s="860">
        <v>0</v>
      </c>
      <c r="NV185" s="860">
        <v>0</v>
      </c>
      <c r="NW185" s="860">
        <v>0</v>
      </c>
      <c r="NX185" s="860">
        <v>0</v>
      </c>
      <c r="NY185" s="860">
        <v>0</v>
      </c>
      <c r="NZ185" s="860">
        <v>0</v>
      </c>
      <c r="OA185" s="860">
        <v>0</v>
      </c>
      <c r="OB185" s="860">
        <v>0</v>
      </c>
      <c r="OC185" s="860">
        <v>0</v>
      </c>
      <c r="OD185" s="860">
        <v>0</v>
      </c>
      <c r="OE185" s="860">
        <v>0</v>
      </c>
      <c r="OF185" s="860">
        <v>0</v>
      </c>
      <c r="OG185" s="860">
        <v>0</v>
      </c>
      <c r="OH185" s="860">
        <v>0</v>
      </c>
      <c r="OI185" s="860">
        <v>0</v>
      </c>
      <c r="OJ185" s="860">
        <v>0</v>
      </c>
      <c r="OK185" s="860">
        <v>0</v>
      </c>
      <c r="OL185" s="860">
        <v>0</v>
      </c>
      <c r="OM185" s="860">
        <v>0</v>
      </c>
      <c r="ON185" s="860">
        <v>0</v>
      </c>
      <c r="OO185" s="860">
        <v>0</v>
      </c>
      <c r="OP185" s="860">
        <v>0</v>
      </c>
      <c r="OQ185" s="860">
        <v>0</v>
      </c>
      <c r="OR185" s="860">
        <v>0</v>
      </c>
      <c r="OS185" s="860">
        <v>0</v>
      </c>
      <c r="OT185" s="860">
        <v>0</v>
      </c>
      <c r="OU185" s="860">
        <v>0</v>
      </c>
      <c r="OV185" s="860">
        <v>0</v>
      </c>
      <c r="OW185" s="860">
        <v>0</v>
      </c>
      <c r="OX185" s="860">
        <v>0</v>
      </c>
      <c r="OY185" s="860">
        <v>0</v>
      </c>
      <c r="OZ185" s="860">
        <v>0</v>
      </c>
      <c r="PA185" s="860">
        <v>0</v>
      </c>
      <c r="PB185" s="860">
        <v>0</v>
      </c>
      <c r="PC185" s="860">
        <v>0</v>
      </c>
      <c r="PD185" s="860">
        <v>0</v>
      </c>
      <c r="PE185" s="860">
        <v>0</v>
      </c>
      <c r="PF185" s="860">
        <v>0</v>
      </c>
      <c r="PG185" s="860">
        <v>0</v>
      </c>
      <c r="PH185" s="860">
        <v>0</v>
      </c>
      <c r="PI185" s="860">
        <v>0</v>
      </c>
      <c r="PJ185" s="860">
        <v>0</v>
      </c>
      <c r="PK185" s="860">
        <v>0</v>
      </c>
      <c r="PL185" s="860">
        <v>0</v>
      </c>
      <c r="PM185" s="860">
        <v>0</v>
      </c>
      <c r="PN185" s="860">
        <v>0</v>
      </c>
      <c r="PO185" s="860">
        <v>0</v>
      </c>
      <c r="PP185" s="860">
        <v>0</v>
      </c>
      <c r="PQ185" s="860">
        <v>0</v>
      </c>
      <c r="PR185" s="860">
        <v>0</v>
      </c>
      <c r="PS185" s="860">
        <v>0</v>
      </c>
      <c r="PT185" s="860">
        <v>0</v>
      </c>
      <c r="PU185" s="860">
        <v>0</v>
      </c>
      <c r="PV185" s="860">
        <v>0</v>
      </c>
      <c r="PW185" s="860">
        <v>0</v>
      </c>
      <c r="PX185" s="860">
        <v>0</v>
      </c>
      <c r="PY185" s="860">
        <v>0</v>
      </c>
      <c r="PZ185" s="860">
        <v>0</v>
      </c>
      <c r="QA185" s="860">
        <v>0</v>
      </c>
      <c r="QB185" s="860">
        <v>0</v>
      </c>
      <c r="QC185" s="860">
        <v>0</v>
      </c>
      <c r="QD185" s="860">
        <v>0</v>
      </c>
      <c r="QE185" s="860">
        <v>0</v>
      </c>
      <c r="QF185" s="860">
        <v>0</v>
      </c>
      <c r="QG185" s="860">
        <v>0</v>
      </c>
      <c r="QH185" s="860">
        <v>0</v>
      </c>
      <c r="QI185" s="860">
        <v>0</v>
      </c>
      <c r="QJ185" s="860">
        <v>0</v>
      </c>
      <c r="QK185" s="860">
        <v>0</v>
      </c>
      <c r="QL185" s="860">
        <v>0</v>
      </c>
      <c r="QM185" s="860">
        <v>0</v>
      </c>
      <c r="QN185" s="860">
        <v>0</v>
      </c>
      <c r="QO185" s="860">
        <v>0</v>
      </c>
      <c r="QP185" s="860">
        <v>0</v>
      </c>
      <c r="QQ185" s="860">
        <v>0</v>
      </c>
      <c r="QR185" s="860">
        <v>0</v>
      </c>
      <c r="QS185" s="860">
        <v>0</v>
      </c>
      <c r="QT185" s="860">
        <v>0</v>
      </c>
      <c r="QU185" s="860">
        <v>0</v>
      </c>
      <c r="QV185" s="860">
        <v>0</v>
      </c>
      <c r="QW185" s="860">
        <v>0</v>
      </c>
      <c r="QX185" s="860">
        <v>0</v>
      </c>
      <c r="QY185" s="860">
        <v>0</v>
      </c>
      <c r="QZ185" s="860">
        <v>0</v>
      </c>
      <c r="RA185" s="860">
        <v>0</v>
      </c>
      <c r="RB185" s="860">
        <v>0</v>
      </c>
      <c r="RC185" s="860">
        <v>0</v>
      </c>
      <c r="RD185" s="860">
        <v>0</v>
      </c>
      <c r="RE185" s="860">
        <v>0</v>
      </c>
      <c r="RF185" s="860">
        <v>0</v>
      </c>
      <c r="RG185" s="860">
        <v>0</v>
      </c>
      <c r="RH185" s="860">
        <v>0</v>
      </c>
      <c r="RI185" s="860">
        <v>0</v>
      </c>
      <c r="RJ185" s="860">
        <v>0</v>
      </c>
      <c r="RK185" s="860">
        <v>0</v>
      </c>
      <c r="RL185" s="860">
        <v>0</v>
      </c>
      <c r="RM185" s="860">
        <v>0</v>
      </c>
      <c r="RN185" s="860">
        <v>0</v>
      </c>
      <c r="RO185" s="860">
        <v>0</v>
      </c>
      <c r="RP185" s="860">
        <v>0</v>
      </c>
      <c r="RQ185" s="860">
        <v>0</v>
      </c>
      <c r="RR185" s="860">
        <v>0</v>
      </c>
      <c r="RS185" s="860">
        <v>0</v>
      </c>
      <c r="RT185" s="860">
        <v>0</v>
      </c>
      <c r="RU185" s="860">
        <v>0</v>
      </c>
      <c r="RV185" s="860">
        <v>0</v>
      </c>
      <c r="RW185" s="860">
        <v>0</v>
      </c>
      <c r="RX185" s="860">
        <v>0</v>
      </c>
      <c r="RY185" s="860">
        <v>0</v>
      </c>
      <c r="RZ185" s="860">
        <v>0</v>
      </c>
      <c r="SA185" s="860">
        <v>0</v>
      </c>
      <c r="SB185" s="860">
        <v>0</v>
      </c>
      <c r="SC185" s="860">
        <v>0</v>
      </c>
      <c r="SD185" s="860">
        <v>0</v>
      </c>
      <c r="SE185" s="860">
        <v>0</v>
      </c>
      <c r="SF185" s="860">
        <v>0</v>
      </c>
      <c r="SG185" s="860">
        <v>0</v>
      </c>
      <c r="SH185" s="860">
        <v>0</v>
      </c>
      <c r="SI185" s="860">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2"/>
      <c r="I186" s="902" t="s">
        <v>1061</v>
      </c>
      <c r="J186" s="873">
        <f t="shared" si="62"/>
        <v>59</v>
      </c>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v>
      </c>
      <c r="DG186" s="860">
        <v>0</v>
      </c>
      <c r="DH186" s="860">
        <v>0</v>
      </c>
      <c r="DI186" s="860">
        <v>0</v>
      </c>
      <c r="DJ186" s="860">
        <v>0</v>
      </c>
      <c r="DK186" s="860">
        <v>0</v>
      </c>
      <c r="DL186" s="860">
        <v>0</v>
      </c>
      <c r="DM186" s="860">
        <v>0</v>
      </c>
      <c r="DN186" s="860">
        <v>0</v>
      </c>
      <c r="DO186" s="860">
        <v>0</v>
      </c>
      <c r="DP186" s="860">
        <v>0</v>
      </c>
      <c r="DQ186" s="860">
        <v>0</v>
      </c>
      <c r="DR186" s="860">
        <v>0</v>
      </c>
      <c r="DS186" s="860">
        <v>0</v>
      </c>
      <c r="DT186" s="860">
        <v>0</v>
      </c>
      <c r="DU186" s="860">
        <v>0</v>
      </c>
      <c r="DV186" s="860">
        <v>0</v>
      </c>
      <c r="DW186" s="860">
        <v>0</v>
      </c>
      <c r="DX186" s="860">
        <v>0</v>
      </c>
      <c r="DY186" s="860">
        <v>0</v>
      </c>
      <c r="DZ186" s="860">
        <v>0</v>
      </c>
      <c r="EA186" s="860">
        <v>0</v>
      </c>
      <c r="EB186" s="860">
        <v>0</v>
      </c>
      <c r="EC186" s="860">
        <v>0</v>
      </c>
      <c r="ED186" s="860">
        <v>0</v>
      </c>
      <c r="EE186" s="860">
        <v>0</v>
      </c>
      <c r="EF186" s="860">
        <v>0</v>
      </c>
      <c r="EG186" s="860">
        <v>0</v>
      </c>
      <c r="EH186" s="860">
        <v>0</v>
      </c>
      <c r="EI186" s="860">
        <v>0</v>
      </c>
      <c r="EJ186" s="860">
        <v>0</v>
      </c>
      <c r="EK186" s="860">
        <v>0</v>
      </c>
      <c r="EL186" s="860">
        <v>0</v>
      </c>
      <c r="EM186" s="860">
        <v>0</v>
      </c>
      <c r="EN186" s="860">
        <v>0</v>
      </c>
      <c r="EO186" s="860">
        <v>0</v>
      </c>
      <c r="EP186" s="860">
        <v>0</v>
      </c>
      <c r="EQ186" s="860">
        <v>0</v>
      </c>
      <c r="ER186" s="860">
        <v>0</v>
      </c>
      <c r="ES186" s="860">
        <v>0</v>
      </c>
      <c r="ET186" s="860">
        <v>0</v>
      </c>
      <c r="EU186" s="860">
        <v>0</v>
      </c>
      <c r="EV186" s="860">
        <v>0</v>
      </c>
      <c r="EW186" s="860">
        <v>0</v>
      </c>
      <c r="EX186" s="860">
        <v>0</v>
      </c>
      <c r="EY186" s="860">
        <v>0</v>
      </c>
      <c r="EZ186" s="860">
        <v>0</v>
      </c>
      <c r="FA186" s="860">
        <v>0</v>
      </c>
      <c r="FB186" s="860">
        <v>0</v>
      </c>
      <c r="FC186" s="860">
        <v>0</v>
      </c>
      <c r="FD186" s="860">
        <v>0</v>
      </c>
      <c r="FE186" s="860">
        <v>0</v>
      </c>
      <c r="FF186" s="860">
        <v>0</v>
      </c>
      <c r="FG186" s="860">
        <v>0</v>
      </c>
      <c r="FH186" s="860">
        <v>0</v>
      </c>
      <c r="FI186" s="860">
        <v>0</v>
      </c>
      <c r="FJ186" s="860">
        <v>0</v>
      </c>
      <c r="FK186" s="860">
        <v>0</v>
      </c>
      <c r="FL186" s="860">
        <v>0</v>
      </c>
      <c r="FM186" s="860">
        <v>0</v>
      </c>
      <c r="FN186" s="860">
        <v>0</v>
      </c>
      <c r="FO186" s="860">
        <v>0</v>
      </c>
      <c r="FP186" s="860">
        <v>0</v>
      </c>
      <c r="FQ186" s="860">
        <v>0</v>
      </c>
      <c r="FR186" s="860">
        <v>0</v>
      </c>
      <c r="FS186" s="860">
        <v>0</v>
      </c>
      <c r="FT186" s="860">
        <v>0</v>
      </c>
      <c r="FU186" s="860">
        <v>0</v>
      </c>
      <c r="FV186" s="860">
        <v>0</v>
      </c>
      <c r="FW186" s="860">
        <v>0</v>
      </c>
      <c r="FX186" s="860">
        <v>0</v>
      </c>
      <c r="FY186" s="860">
        <v>0</v>
      </c>
      <c r="FZ186" s="860">
        <v>0</v>
      </c>
      <c r="GA186" s="860">
        <v>0</v>
      </c>
      <c r="GB186" s="860">
        <v>0</v>
      </c>
      <c r="GC186" s="860">
        <v>0</v>
      </c>
      <c r="GD186" s="860">
        <v>0</v>
      </c>
      <c r="GE186" s="860">
        <v>0</v>
      </c>
      <c r="GF186" s="860">
        <v>0</v>
      </c>
      <c r="GG186" s="860">
        <v>0</v>
      </c>
      <c r="GH186" s="860">
        <v>0</v>
      </c>
      <c r="GI186" s="860">
        <v>0</v>
      </c>
      <c r="GJ186" s="860">
        <v>0</v>
      </c>
      <c r="GK186" s="860">
        <v>0</v>
      </c>
      <c r="GL186" s="860">
        <v>0</v>
      </c>
      <c r="GM186" s="860">
        <v>0</v>
      </c>
      <c r="GN186" s="860">
        <v>0</v>
      </c>
      <c r="GO186" s="860">
        <v>0</v>
      </c>
      <c r="GP186" s="860">
        <v>0</v>
      </c>
      <c r="GQ186" s="860">
        <v>0</v>
      </c>
      <c r="GR186" s="860">
        <v>0</v>
      </c>
      <c r="GS186" s="860">
        <v>0</v>
      </c>
      <c r="GT186" s="860">
        <v>0</v>
      </c>
      <c r="GU186" s="860">
        <v>0</v>
      </c>
      <c r="GV186" s="860">
        <v>0</v>
      </c>
      <c r="GW186" s="860">
        <v>0</v>
      </c>
      <c r="GX186" s="860">
        <v>0</v>
      </c>
      <c r="GY186" s="860">
        <v>0</v>
      </c>
      <c r="GZ186" s="860">
        <v>0</v>
      </c>
      <c r="HA186" s="860">
        <v>0</v>
      </c>
      <c r="HB186" s="860">
        <v>0</v>
      </c>
      <c r="HC186" s="860">
        <v>0</v>
      </c>
      <c r="HD186" s="860">
        <v>0</v>
      </c>
      <c r="HE186" s="860">
        <v>0</v>
      </c>
      <c r="HF186" s="860">
        <v>0</v>
      </c>
      <c r="HG186" s="860">
        <v>0</v>
      </c>
      <c r="HH186" s="860">
        <v>0</v>
      </c>
      <c r="HI186" s="860">
        <v>0</v>
      </c>
      <c r="HJ186" s="860">
        <v>0</v>
      </c>
      <c r="HK186" s="860">
        <v>0</v>
      </c>
      <c r="HL186" s="860">
        <v>0</v>
      </c>
      <c r="HM186" s="860">
        <v>0</v>
      </c>
      <c r="HN186" s="860">
        <v>0</v>
      </c>
      <c r="HO186" s="860">
        <v>0</v>
      </c>
      <c r="HP186" s="860">
        <v>0</v>
      </c>
      <c r="HQ186" s="860">
        <v>0</v>
      </c>
      <c r="HR186" s="860">
        <v>0</v>
      </c>
      <c r="HS186" s="860">
        <v>0</v>
      </c>
      <c r="HT186" s="860">
        <v>0</v>
      </c>
      <c r="HU186" s="860">
        <v>0</v>
      </c>
      <c r="HV186" s="860">
        <v>0</v>
      </c>
      <c r="HW186" s="860">
        <v>0</v>
      </c>
      <c r="HX186" s="860">
        <v>0</v>
      </c>
      <c r="HY186" s="860">
        <v>0</v>
      </c>
      <c r="HZ186" s="860">
        <v>0</v>
      </c>
      <c r="IA186" s="860">
        <v>0</v>
      </c>
      <c r="IB186" s="860">
        <v>0</v>
      </c>
      <c r="IC186" s="860">
        <v>0</v>
      </c>
      <c r="ID186" s="860">
        <v>0</v>
      </c>
      <c r="IE186" s="860">
        <v>0</v>
      </c>
      <c r="IF186" s="860">
        <v>0</v>
      </c>
      <c r="IG186" s="860">
        <v>0</v>
      </c>
      <c r="IH186" s="860">
        <v>0</v>
      </c>
      <c r="II186" s="860">
        <v>0</v>
      </c>
      <c r="IJ186" s="860">
        <v>0</v>
      </c>
      <c r="IK186" s="860">
        <v>0</v>
      </c>
      <c r="IL186" s="860">
        <v>0</v>
      </c>
      <c r="IM186" s="860">
        <v>0</v>
      </c>
      <c r="IN186" s="860">
        <v>0</v>
      </c>
      <c r="IO186" s="860">
        <v>0</v>
      </c>
      <c r="IP186" s="860">
        <v>0</v>
      </c>
      <c r="IQ186" s="860">
        <v>0</v>
      </c>
      <c r="IR186" s="860">
        <v>0</v>
      </c>
      <c r="IS186" s="860">
        <v>0</v>
      </c>
      <c r="IT186" s="860">
        <v>0</v>
      </c>
      <c r="IU186" s="860">
        <v>0</v>
      </c>
      <c r="IV186" s="860">
        <v>0</v>
      </c>
      <c r="IW186" s="860">
        <v>0</v>
      </c>
      <c r="IX186" s="860">
        <v>0</v>
      </c>
      <c r="IY186" s="860">
        <v>0</v>
      </c>
      <c r="IZ186" s="860">
        <v>0</v>
      </c>
      <c r="JA186" s="860">
        <v>0</v>
      </c>
      <c r="JB186" s="860">
        <v>0</v>
      </c>
      <c r="JC186" s="860">
        <v>0</v>
      </c>
      <c r="JD186" s="860">
        <v>0</v>
      </c>
      <c r="JE186" s="860">
        <v>0</v>
      </c>
      <c r="JF186" s="860">
        <v>0</v>
      </c>
      <c r="JG186" s="860">
        <v>0</v>
      </c>
      <c r="JH186" s="860">
        <v>0</v>
      </c>
      <c r="JI186" s="860">
        <v>0</v>
      </c>
      <c r="JJ186" s="860">
        <v>0</v>
      </c>
      <c r="JK186" s="860">
        <v>0</v>
      </c>
      <c r="JL186" s="860">
        <v>0</v>
      </c>
      <c r="JM186" s="860">
        <v>0</v>
      </c>
      <c r="JN186" s="860">
        <v>0</v>
      </c>
      <c r="JO186" s="860">
        <v>0</v>
      </c>
      <c r="JP186" s="860">
        <v>0</v>
      </c>
      <c r="JQ186" s="860">
        <v>0</v>
      </c>
      <c r="JR186" s="860">
        <v>0</v>
      </c>
      <c r="JS186" s="860">
        <v>0</v>
      </c>
      <c r="JT186" s="860">
        <v>0</v>
      </c>
      <c r="JU186" s="860">
        <v>0</v>
      </c>
      <c r="JV186" s="860">
        <v>0</v>
      </c>
      <c r="JW186" s="860">
        <v>0</v>
      </c>
      <c r="JX186" s="860">
        <v>0</v>
      </c>
      <c r="JY186" s="860">
        <v>0</v>
      </c>
      <c r="JZ186" s="860">
        <v>0</v>
      </c>
      <c r="KA186" s="860">
        <v>0</v>
      </c>
      <c r="KB186" s="860">
        <v>0</v>
      </c>
      <c r="KC186" s="860">
        <v>0</v>
      </c>
      <c r="KD186" s="860">
        <v>0</v>
      </c>
      <c r="KE186" s="860">
        <v>0</v>
      </c>
      <c r="KF186" s="860">
        <v>0</v>
      </c>
      <c r="KG186" s="860">
        <v>0</v>
      </c>
      <c r="KH186" s="860">
        <v>0</v>
      </c>
      <c r="KI186" s="860">
        <v>0</v>
      </c>
      <c r="KJ186" s="860">
        <v>0</v>
      </c>
      <c r="KK186" s="860">
        <v>0</v>
      </c>
      <c r="KL186" s="860">
        <v>0</v>
      </c>
      <c r="KM186" s="860">
        <v>0</v>
      </c>
      <c r="KN186" s="860">
        <v>0</v>
      </c>
      <c r="KO186" s="860">
        <v>0</v>
      </c>
      <c r="KP186" s="860">
        <v>0</v>
      </c>
      <c r="KQ186" s="860">
        <v>0</v>
      </c>
      <c r="KR186" s="860">
        <v>0</v>
      </c>
      <c r="KS186" s="860">
        <v>0</v>
      </c>
      <c r="KT186" s="860">
        <v>0</v>
      </c>
      <c r="KU186" s="860">
        <v>0</v>
      </c>
      <c r="KV186" s="860">
        <v>0</v>
      </c>
      <c r="KW186" s="860">
        <v>0</v>
      </c>
      <c r="KX186" s="860">
        <v>0</v>
      </c>
      <c r="KY186" s="860">
        <v>0</v>
      </c>
      <c r="KZ186" s="860">
        <v>0</v>
      </c>
      <c r="LA186" s="860">
        <v>0</v>
      </c>
      <c r="LB186" s="860">
        <v>0</v>
      </c>
      <c r="LC186" s="860">
        <v>0</v>
      </c>
      <c r="LD186" s="860">
        <v>0</v>
      </c>
      <c r="LE186" s="860">
        <v>0</v>
      </c>
      <c r="LF186" s="860">
        <v>0</v>
      </c>
      <c r="LG186" s="860">
        <v>0</v>
      </c>
      <c r="LH186" s="860">
        <v>0</v>
      </c>
      <c r="LI186" s="860">
        <v>0</v>
      </c>
      <c r="LJ186" s="860">
        <v>0</v>
      </c>
      <c r="LK186" s="860">
        <v>0</v>
      </c>
      <c r="LL186" s="860">
        <v>0</v>
      </c>
      <c r="LM186" s="860">
        <v>0</v>
      </c>
      <c r="LN186" s="860">
        <v>0</v>
      </c>
      <c r="LO186" s="860">
        <v>0</v>
      </c>
      <c r="LP186" s="860">
        <v>0</v>
      </c>
      <c r="LQ186" s="860">
        <v>0</v>
      </c>
      <c r="LR186" s="860">
        <v>0</v>
      </c>
      <c r="LS186" s="860">
        <v>0</v>
      </c>
      <c r="LT186" s="860">
        <v>0</v>
      </c>
      <c r="LU186" s="860">
        <v>0</v>
      </c>
      <c r="LV186" s="860">
        <v>0</v>
      </c>
      <c r="LW186" s="860">
        <v>0</v>
      </c>
      <c r="LX186" s="860">
        <v>0</v>
      </c>
      <c r="LY186" s="860">
        <v>0</v>
      </c>
      <c r="LZ186" s="860">
        <v>0</v>
      </c>
      <c r="MA186" s="860">
        <v>0</v>
      </c>
      <c r="MB186" s="860">
        <v>0</v>
      </c>
      <c r="MC186" s="860">
        <v>0</v>
      </c>
      <c r="MD186" s="860">
        <v>0</v>
      </c>
      <c r="ME186" s="860">
        <v>0</v>
      </c>
      <c r="MF186" s="860">
        <v>0</v>
      </c>
      <c r="MG186" s="860">
        <v>0</v>
      </c>
      <c r="MH186" s="860">
        <v>0</v>
      </c>
      <c r="MI186" s="860">
        <v>0</v>
      </c>
      <c r="MJ186" s="860">
        <v>0</v>
      </c>
      <c r="MK186" s="860">
        <v>0</v>
      </c>
      <c r="ML186" s="860">
        <v>0</v>
      </c>
      <c r="MM186" s="860">
        <v>0</v>
      </c>
      <c r="MN186" s="860">
        <v>0</v>
      </c>
      <c r="MO186" s="860">
        <v>0</v>
      </c>
      <c r="MP186" s="860">
        <v>0</v>
      </c>
      <c r="MQ186" s="860">
        <v>0</v>
      </c>
      <c r="MR186" s="860">
        <v>0</v>
      </c>
      <c r="MS186" s="860">
        <v>0</v>
      </c>
      <c r="MT186" s="860">
        <v>0</v>
      </c>
      <c r="MU186" s="860">
        <v>0</v>
      </c>
      <c r="MV186" s="860">
        <v>0</v>
      </c>
      <c r="MW186" s="860">
        <v>0</v>
      </c>
      <c r="MX186" s="860">
        <v>0</v>
      </c>
      <c r="MY186" s="860">
        <v>0</v>
      </c>
      <c r="MZ186" s="860">
        <v>0</v>
      </c>
      <c r="NA186" s="860">
        <v>0</v>
      </c>
      <c r="NB186" s="860">
        <v>0</v>
      </c>
      <c r="NC186" s="860">
        <v>0</v>
      </c>
      <c r="ND186" s="860">
        <v>0</v>
      </c>
      <c r="NE186" s="860">
        <v>0</v>
      </c>
      <c r="NF186" s="860">
        <v>0</v>
      </c>
      <c r="NG186" s="860">
        <v>0</v>
      </c>
      <c r="NH186" s="860">
        <v>0</v>
      </c>
      <c r="NI186" s="860">
        <v>0</v>
      </c>
      <c r="NJ186" s="860">
        <v>0</v>
      </c>
      <c r="NK186" s="860">
        <v>0</v>
      </c>
      <c r="NL186" s="860">
        <v>0</v>
      </c>
      <c r="NM186" s="860">
        <v>0</v>
      </c>
      <c r="NN186" s="860">
        <v>0</v>
      </c>
      <c r="NO186" s="860">
        <v>0</v>
      </c>
      <c r="NP186" s="860">
        <v>0</v>
      </c>
      <c r="NQ186" s="860">
        <v>0</v>
      </c>
      <c r="NR186" s="860">
        <v>0</v>
      </c>
      <c r="NS186" s="860">
        <v>0</v>
      </c>
      <c r="NT186" s="860">
        <v>0</v>
      </c>
      <c r="NU186" s="860">
        <v>0</v>
      </c>
      <c r="NV186" s="860">
        <v>0</v>
      </c>
      <c r="NW186" s="860">
        <v>0</v>
      </c>
      <c r="NX186" s="860">
        <v>0</v>
      </c>
      <c r="NY186" s="860">
        <v>0</v>
      </c>
      <c r="NZ186" s="860">
        <v>0</v>
      </c>
      <c r="OA186" s="860">
        <v>0</v>
      </c>
      <c r="OB186" s="860">
        <v>0</v>
      </c>
      <c r="OC186" s="860">
        <v>0</v>
      </c>
      <c r="OD186" s="860">
        <v>0</v>
      </c>
      <c r="OE186" s="860">
        <v>0</v>
      </c>
      <c r="OF186" s="860">
        <v>0</v>
      </c>
      <c r="OG186" s="860">
        <v>0</v>
      </c>
      <c r="OH186" s="860">
        <v>0</v>
      </c>
      <c r="OI186" s="860">
        <v>0</v>
      </c>
      <c r="OJ186" s="860">
        <v>0</v>
      </c>
      <c r="OK186" s="860">
        <v>0</v>
      </c>
      <c r="OL186" s="860">
        <v>0</v>
      </c>
      <c r="OM186" s="860">
        <v>0</v>
      </c>
      <c r="ON186" s="860">
        <v>0</v>
      </c>
      <c r="OO186" s="860">
        <v>0</v>
      </c>
      <c r="OP186" s="860">
        <v>0</v>
      </c>
      <c r="OQ186" s="860">
        <v>0</v>
      </c>
      <c r="OR186" s="860">
        <v>0</v>
      </c>
      <c r="OS186" s="860">
        <v>0</v>
      </c>
      <c r="OT186" s="860">
        <v>0</v>
      </c>
      <c r="OU186" s="860">
        <v>0</v>
      </c>
      <c r="OV186" s="860">
        <v>0</v>
      </c>
      <c r="OW186" s="860">
        <v>0</v>
      </c>
      <c r="OX186" s="860">
        <v>0</v>
      </c>
      <c r="OY186" s="860">
        <v>0</v>
      </c>
      <c r="OZ186" s="860">
        <v>0</v>
      </c>
      <c r="PA186" s="860">
        <v>0</v>
      </c>
      <c r="PB186" s="860">
        <v>0</v>
      </c>
      <c r="PC186" s="860">
        <v>0</v>
      </c>
      <c r="PD186" s="860">
        <v>0</v>
      </c>
      <c r="PE186" s="860">
        <v>0</v>
      </c>
      <c r="PF186" s="860">
        <v>0</v>
      </c>
      <c r="PG186" s="860">
        <v>0</v>
      </c>
      <c r="PH186" s="860">
        <v>0</v>
      </c>
      <c r="PI186" s="860">
        <v>0</v>
      </c>
      <c r="PJ186" s="860">
        <v>0</v>
      </c>
      <c r="PK186" s="860">
        <v>0</v>
      </c>
      <c r="PL186" s="860">
        <v>0</v>
      </c>
      <c r="PM186" s="860">
        <v>0</v>
      </c>
      <c r="PN186" s="860">
        <v>0</v>
      </c>
      <c r="PO186" s="860">
        <v>0</v>
      </c>
      <c r="PP186" s="860">
        <v>0</v>
      </c>
      <c r="PQ186" s="860">
        <v>0</v>
      </c>
      <c r="PR186" s="860">
        <v>0</v>
      </c>
      <c r="PS186" s="860">
        <v>0</v>
      </c>
      <c r="PT186" s="860">
        <v>0</v>
      </c>
      <c r="PU186" s="860">
        <v>0</v>
      </c>
      <c r="PV186" s="860">
        <v>0</v>
      </c>
      <c r="PW186" s="860">
        <v>0</v>
      </c>
      <c r="PX186" s="860">
        <v>0</v>
      </c>
      <c r="PY186" s="860">
        <v>0</v>
      </c>
      <c r="PZ186" s="860">
        <v>0</v>
      </c>
      <c r="QA186" s="860">
        <v>0</v>
      </c>
      <c r="QB186" s="860">
        <v>0</v>
      </c>
      <c r="QC186" s="860">
        <v>0</v>
      </c>
      <c r="QD186" s="860">
        <v>0</v>
      </c>
      <c r="QE186" s="860">
        <v>0</v>
      </c>
      <c r="QF186" s="860">
        <v>0</v>
      </c>
      <c r="QG186" s="860">
        <v>0</v>
      </c>
      <c r="QH186" s="860">
        <v>0</v>
      </c>
      <c r="QI186" s="860">
        <v>0</v>
      </c>
      <c r="QJ186" s="860">
        <v>0</v>
      </c>
      <c r="QK186" s="860">
        <v>0</v>
      </c>
      <c r="QL186" s="860">
        <v>0</v>
      </c>
      <c r="QM186" s="860">
        <v>0</v>
      </c>
      <c r="QN186" s="860">
        <v>0</v>
      </c>
      <c r="QO186" s="860">
        <v>0</v>
      </c>
      <c r="QP186" s="860">
        <v>0</v>
      </c>
      <c r="QQ186" s="860">
        <v>0</v>
      </c>
      <c r="QR186" s="860">
        <v>0</v>
      </c>
      <c r="QS186" s="860">
        <v>0</v>
      </c>
      <c r="QT186" s="860">
        <v>0</v>
      </c>
      <c r="QU186" s="860">
        <v>0</v>
      </c>
      <c r="QV186" s="860">
        <v>0</v>
      </c>
      <c r="QW186" s="860">
        <v>0</v>
      </c>
      <c r="QX186" s="860">
        <v>0</v>
      </c>
      <c r="QY186" s="860">
        <v>0</v>
      </c>
      <c r="QZ186" s="860">
        <v>0</v>
      </c>
      <c r="RA186" s="860">
        <v>0</v>
      </c>
      <c r="RB186" s="860">
        <v>0</v>
      </c>
      <c r="RC186" s="860">
        <v>0</v>
      </c>
      <c r="RD186" s="860">
        <v>0</v>
      </c>
      <c r="RE186" s="860">
        <v>0</v>
      </c>
      <c r="RF186" s="860">
        <v>0</v>
      </c>
      <c r="RG186" s="860">
        <v>0</v>
      </c>
      <c r="RH186" s="860">
        <v>0</v>
      </c>
      <c r="RI186" s="860">
        <v>0</v>
      </c>
      <c r="RJ186" s="860">
        <v>0</v>
      </c>
      <c r="RK186" s="860">
        <v>0</v>
      </c>
      <c r="RL186" s="860">
        <v>0</v>
      </c>
      <c r="RM186" s="860">
        <v>0</v>
      </c>
      <c r="RN186" s="860">
        <v>0</v>
      </c>
      <c r="RO186" s="860">
        <v>0</v>
      </c>
      <c r="RP186" s="860">
        <v>0</v>
      </c>
      <c r="RQ186" s="860">
        <v>0</v>
      </c>
      <c r="RR186" s="860">
        <v>0</v>
      </c>
      <c r="RS186" s="860">
        <v>0</v>
      </c>
      <c r="RT186" s="860">
        <v>0</v>
      </c>
      <c r="RU186" s="860">
        <v>0</v>
      </c>
      <c r="RV186" s="860">
        <v>0</v>
      </c>
      <c r="RW186" s="860">
        <v>0</v>
      </c>
      <c r="RX186" s="860">
        <v>0</v>
      </c>
      <c r="RY186" s="860">
        <v>0</v>
      </c>
      <c r="RZ186" s="860">
        <v>0</v>
      </c>
      <c r="SA186" s="860">
        <v>0</v>
      </c>
      <c r="SB186" s="860">
        <v>0</v>
      </c>
      <c r="SC186" s="860">
        <v>0</v>
      </c>
      <c r="SD186" s="860">
        <v>0</v>
      </c>
      <c r="SE186" s="860">
        <v>0</v>
      </c>
      <c r="SF186" s="860">
        <v>0</v>
      </c>
      <c r="SG186" s="860">
        <v>0</v>
      </c>
      <c r="SH186" s="860">
        <v>0</v>
      </c>
      <c r="SI186" s="860">
        <v>0</v>
      </c>
      <c r="SJ186" s="460">
        <f t="shared" si="61"/>
        <v>0</v>
      </c>
      <c r="SK186" s="441"/>
      <c r="SL186" s="429"/>
      <c r="SM186" s="429"/>
      <c r="SN186" s="429"/>
    </row>
    <row r="187" spans="1:508" outlineLevel="3" x14ac:dyDescent="0.25">
      <c r="A187" s="429"/>
      <c r="B187" s="438"/>
      <c r="C187" s="647">
        <f>INT($C$40)+3</f>
        <v>4</v>
      </c>
      <c r="D187" s="460"/>
      <c r="E187" s="518"/>
      <c r="F187" s="518"/>
      <c r="G187" s="460"/>
      <c r="H187" s="872"/>
      <c r="I187" s="899" t="s">
        <v>1053</v>
      </c>
      <c r="J187" s="873">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1"/>
        <v>0</v>
      </c>
      <c r="SK187" s="441"/>
      <c r="SL187" s="429"/>
      <c r="SM187" s="429"/>
      <c r="SN187" s="429"/>
    </row>
    <row r="188" spans="1:508" outlineLevel="3" x14ac:dyDescent="0.25">
      <c r="A188" s="429"/>
      <c r="B188" s="438"/>
      <c r="C188" s="647">
        <f>INT($C$40)+3</f>
        <v>4</v>
      </c>
      <c r="D188" s="460"/>
      <c r="E188" s="518"/>
      <c r="F188" s="518"/>
      <c r="G188" s="460"/>
      <c r="H188" s="872"/>
      <c r="I188" s="899" t="s">
        <v>1054</v>
      </c>
      <c r="J188" s="873">
        <f t="shared" si="62"/>
        <v>61</v>
      </c>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60">
        <f t="shared" si="61"/>
        <v>0</v>
      </c>
      <c r="SK188" s="441"/>
      <c r="SL188" s="429"/>
      <c r="SM188" s="429"/>
      <c r="SN188" s="429"/>
    </row>
    <row r="189" spans="1:508" outlineLevel="3" x14ac:dyDescent="0.25">
      <c r="A189" s="429"/>
      <c r="B189" s="438"/>
      <c r="C189" s="647">
        <f>INT($C$40)+3</f>
        <v>4</v>
      </c>
      <c r="D189" s="460"/>
      <c r="E189" s="518"/>
      <c r="F189" s="518"/>
      <c r="G189" s="460"/>
      <c r="H189" s="874"/>
      <c r="I189" s="900" t="s">
        <v>1055</v>
      </c>
      <c r="J189" s="875">
        <f t="shared" si="62"/>
        <v>62</v>
      </c>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60">
        <f t="shared" si="61"/>
        <v>0</v>
      </c>
      <c r="SK189" s="441"/>
      <c r="SL189" s="429"/>
      <c r="SM189" s="429"/>
      <c r="SN189" s="429"/>
    </row>
    <row r="190" spans="1:508" outlineLevel="2" x14ac:dyDescent="0.25">
      <c r="A190" s="429"/>
      <c r="B190" s="438"/>
      <c r="C190" s="647">
        <f>INT($C$40)+2</f>
        <v>3</v>
      </c>
      <c r="D190" s="460"/>
      <c r="E190" s="518"/>
      <c r="F190" s="518"/>
      <c r="G190" s="460"/>
      <c r="H190" s="870"/>
      <c r="I190" s="870" t="s">
        <v>695</v>
      </c>
      <c r="J190" s="871">
        <f t="shared" si="62"/>
        <v>63</v>
      </c>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8"/>
      <c r="F191" s="518"/>
      <c r="G191" s="460"/>
      <c r="H191" s="872"/>
      <c r="I191" s="872" t="s">
        <v>696</v>
      </c>
      <c r="J191" s="873">
        <f t="shared" si="62"/>
        <v>64</v>
      </c>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8"/>
      <c r="F192" s="518"/>
      <c r="G192" s="460"/>
      <c r="H192" s="872"/>
      <c r="I192" s="872" t="s">
        <v>697</v>
      </c>
      <c r="J192" s="873">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8"/>
      <c r="F193" s="518"/>
      <c r="G193" s="460"/>
      <c r="H193" s="876"/>
      <c r="I193" s="876" t="s">
        <v>847</v>
      </c>
      <c r="J193" s="877">
        <f t="shared" ref="J193:J256" si="73">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8"/>
      <c r="F194" s="518"/>
      <c r="G194" s="460"/>
      <c r="H194" s="878"/>
      <c r="I194" s="878" t="s">
        <v>848</v>
      </c>
      <c r="J194" s="879">
        <f t="shared" si="73"/>
        <v>67</v>
      </c>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849</v>
      </c>
      <c r="J195" s="667">
        <f t="shared" si="73"/>
        <v>68</v>
      </c>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850</v>
      </c>
      <c r="J196" s="735">
        <f t="shared" si="73"/>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851</v>
      </c>
      <c r="J197" s="736">
        <f t="shared" si="73"/>
        <v>70</v>
      </c>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852</v>
      </c>
      <c r="J198" s="868">
        <f t="shared" si="73"/>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8"/>
      <c r="F199" s="518"/>
      <c r="G199" s="460"/>
      <c r="H199" s="878"/>
      <c r="I199" s="878" t="s">
        <v>853</v>
      </c>
      <c r="J199" s="879">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0" t="str">
        <f>Sheep!$H$252&amp;" Merino BBT"</f>
        <v>Aut Merino BBT</v>
      </c>
      <c r="I200" s="870" t="s">
        <v>1049</v>
      </c>
      <c r="J200" s="871">
        <f t="shared" si="73"/>
        <v>73</v>
      </c>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2"/>
      <c r="I201" s="902" t="s">
        <v>1050</v>
      </c>
      <c r="J201" s="873">
        <f t="shared" si="73"/>
        <v>74</v>
      </c>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v>
      </c>
      <c r="DO201" s="860">
        <v>0</v>
      </c>
      <c r="DP201" s="860">
        <v>0</v>
      </c>
      <c r="DQ201" s="860">
        <v>0</v>
      </c>
      <c r="DR201" s="860">
        <v>0</v>
      </c>
      <c r="DS201" s="860">
        <v>0</v>
      </c>
      <c r="DT201" s="860">
        <v>0</v>
      </c>
      <c r="DU201" s="860">
        <v>0</v>
      </c>
      <c r="DV201" s="860">
        <v>0</v>
      </c>
      <c r="DW201" s="860">
        <v>0</v>
      </c>
      <c r="DX201" s="860">
        <v>0</v>
      </c>
      <c r="DY201" s="860">
        <v>0</v>
      </c>
      <c r="DZ201" s="860">
        <v>0</v>
      </c>
      <c r="EA201" s="860">
        <v>0</v>
      </c>
      <c r="EB201" s="860">
        <v>0</v>
      </c>
      <c r="EC201" s="860">
        <v>0</v>
      </c>
      <c r="ED201" s="860">
        <v>0</v>
      </c>
      <c r="EE201" s="860">
        <v>0</v>
      </c>
      <c r="EF201" s="860">
        <v>0</v>
      </c>
      <c r="EG201" s="860">
        <v>0</v>
      </c>
      <c r="EH201" s="860">
        <v>0</v>
      </c>
      <c r="EI201" s="860">
        <v>0</v>
      </c>
      <c r="EJ201" s="860">
        <v>0</v>
      </c>
      <c r="EK201" s="860">
        <v>0</v>
      </c>
      <c r="EL201" s="860">
        <v>0</v>
      </c>
      <c r="EM201" s="860">
        <v>0</v>
      </c>
      <c r="EN201" s="860">
        <v>0</v>
      </c>
      <c r="EO201" s="860">
        <v>0</v>
      </c>
      <c r="EP201" s="860">
        <v>0</v>
      </c>
      <c r="EQ201" s="860">
        <v>0</v>
      </c>
      <c r="ER201" s="860">
        <v>0</v>
      </c>
      <c r="ES201" s="860">
        <v>0</v>
      </c>
      <c r="ET201" s="860">
        <v>0</v>
      </c>
      <c r="EU201" s="860">
        <v>0</v>
      </c>
      <c r="EV201" s="860">
        <v>0</v>
      </c>
      <c r="EW201" s="860">
        <v>0</v>
      </c>
      <c r="EX201" s="860">
        <v>0</v>
      </c>
      <c r="EY201" s="860">
        <v>0</v>
      </c>
      <c r="EZ201" s="860">
        <v>0</v>
      </c>
      <c r="FA201" s="860">
        <v>0</v>
      </c>
      <c r="FB201" s="860">
        <v>0</v>
      </c>
      <c r="FC201" s="860">
        <v>0</v>
      </c>
      <c r="FD201" s="860">
        <v>0</v>
      </c>
      <c r="FE201" s="860">
        <v>0</v>
      </c>
      <c r="FF201" s="860">
        <v>0</v>
      </c>
      <c r="FG201" s="860">
        <v>0</v>
      </c>
      <c r="FH201" s="860">
        <v>0</v>
      </c>
      <c r="FI201" s="860">
        <v>0</v>
      </c>
      <c r="FJ201" s="860">
        <v>0</v>
      </c>
      <c r="FK201" s="860">
        <v>0</v>
      </c>
      <c r="FL201" s="860">
        <v>0</v>
      </c>
      <c r="FM201" s="860">
        <v>0</v>
      </c>
      <c r="FN201" s="860">
        <v>0</v>
      </c>
      <c r="FO201" s="860">
        <v>0</v>
      </c>
      <c r="FP201" s="860">
        <v>0</v>
      </c>
      <c r="FQ201" s="860">
        <v>0</v>
      </c>
      <c r="FR201" s="860">
        <v>0</v>
      </c>
      <c r="FS201" s="860">
        <v>0</v>
      </c>
      <c r="FT201" s="860">
        <v>0</v>
      </c>
      <c r="FU201" s="860">
        <v>0</v>
      </c>
      <c r="FV201" s="860">
        <v>0</v>
      </c>
      <c r="FW201" s="860">
        <v>0</v>
      </c>
      <c r="FX201" s="860">
        <v>0</v>
      </c>
      <c r="FY201" s="860">
        <v>0</v>
      </c>
      <c r="FZ201" s="860">
        <v>0</v>
      </c>
      <c r="GA201" s="860">
        <v>0</v>
      </c>
      <c r="GB201" s="860">
        <v>0</v>
      </c>
      <c r="GC201" s="860">
        <v>0</v>
      </c>
      <c r="GD201" s="860">
        <v>0</v>
      </c>
      <c r="GE201" s="860">
        <v>0</v>
      </c>
      <c r="GF201" s="860">
        <v>0</v>
      </c>
      <c r="GG201" s="860">
        <v>0</v>
      </c>
      <c r="GH201" s="860">
        <v>0</v>
      </c>
      <c r="GI201" s="860">
        <v>0</v>
      </c>
      <c r="GJ201" s="860">
        <v>0</v>
      </c>
      <c r="GK201" s="860">
        <v>0</v>
      </c>
      <c r="GL201" s="860">
        <v>0</v>
      </c>
      <c r="GM201" s="860">
        <v>0</v>
      </c>
      <c r="GN201" s="860">
        <v>0</v>
      </c>
      <c r="GO201" s="860">
        <v>0</v>
      </c>
      <c r="GP201" s="860">
        <v>0</v>
      </c>
      <c r="GQ201" s="860">
        <v>0</v>
      </c>
      <c r="GR201" s="860">
        <v>0</v>
      </c>
      <c r="GS201" s="860">
        <v>0</v>
      </c>
      <c r="GT201" s="860">
        <v>0</v>
      </c>
      <c r="GU201" s="860">
        <v>0</v>
      </c>
      <c r="GV201" s="860">
        <v>0</v>
      </c>
      <c r="GW201" s="860">
        <v>0</v>
      </c>
      <c r="GX201" s="860">
        <v>0</v>
      </c>
      <c r="GY201" s="860">
        <v>0</v>
      </c>
      <c r="GZ201" s="860">
        <v>0</v>
      </c>
      <c r="HA201" s="860">
        <v>0</v>
      </c>
      <c r="HB201" s="860">
        <v>0</v>
      </c>
      <c r="HC201" s="860">
        <v>0</v>
      </c>
      <c r="HD201" s="860">
        <v>0</v>
      </c>
      <c r="HE201" s="860">
        <v>0</v>
      </c>
      <c r="HF201" s="860">
        <v>0</v>
      </c>
      <c r="HG201" s="860">
        <v>0</v>
      </c>
      <c r="HH201" s="860">
        <v>0</v>
      </c>
      <c r="HI201" s="860">
        <v>0</v>
      </c>
      <c r="HJ201" s="860">
        <v>0</v>
      </c>
      <c r="HK201" s="860">
        <v>0</v>
      </c>
      <c r="HL201" s="860">
        <v>0</v>
      </c>
      <c r="HM201" s="860">
        <v>0</v>
      </c>
      <c r="HN201" s="860">
        <v>0</v>
      </c>
      <c r="HO201" s="860">
        <v>0</v>
      </c>
      <c r="HP201" s="860">
        <v>0</v>
      </c>
      <c r="HQ201" s="860">
        <v>0</v>
      </c>
      <c r="HR201" s="860">
        <v>0</v>
      </c>
      <c r="HS201" s="860">
        <v>0</v>
      </c>
      <c r="HT201" s="860">
        <v>0</v>
      </c>
      <c r="HU201" s="860">
        <v>0</v>
      </c>
      <c r="HV201" s="860">
        <v>0</v>
      </c>
      <c r="HW201" s="860">
        <v>0</v>
      </c>
      <c r="HX201" s="860">
        <v>0</v>
      </c>
      <c r="HY201" s="860">
        <v>0</v>
      </c>
      <c r="HZ201" s="860">
        <v>0</v>
      </c>
      <c r="IA201" s="860">
        <v>0</v>
      </c>
      <c r="IB201" s="860">
        <v>0</v>
      </c>
      <c r="IC201" s="860">
        <v>0</v>
      </c>
      <c r="ID201" s="860">
        <v>0</v>
      </c>
      <c r="IE201" s="860">
        <v>0</v>
      </c>
      <c r="IF201" s="860">
        <v>0</v>
      </c>
      <c r="IG201" s="860">
        <v>0</v>
      </c>
      <c r="IH201" s="860">
        <v>0</v>
      </c>
      <c r="II201" s="860">
        <v>0</v>
      </c>
      <c r="IJ201" s="860">
        <v>0</v>
      </c>
      <c r="IK201" s="860">
        <v>0</v>
      </c>
      <c r="IL201" s="860">
        <v>0</v>
      </c>
      <c r="IM201" s="860">
        <v>0</v>
      </c>
      <c r="IN201" s="860">
        <v>0</v>
      </c>
      <c r="IO201" s="860">
        <v>0</v>
      </c>
      <c r="IP201" s="860">
        <v>0</v>
      </c>
      <c r="IQ201" s="860">
        <v>0</v>
      </c>
      <c r="IR201" s="860">
        <v>0</v>
      </c>
      <c r="IS201" s="860">
        <v>0</v>
      </c>
      <c r="IT201" s="860">
        <v>0</v>
      </c>
      <c r="IU201" s="860">
        <v>0</v>
      </c>
      <c r="IV201" s="860">
        <v>0</v>
      </c>
      <c r="IW201" s="860">
        <v>0</v>
      </c>
      <c r="IX201" s="860">
        <v>0</v>
      </c>
      <c r="IY201" s="860">
        <v>0</v>
      </c>
      <c r="IZ201" s="860">
        <v>0</v>
      </c>
      <c r="JA201" s="860">
        <v>0</v>
      </c>
      <c r="JB201" s="860">
        <v>0</v>
      </c>
      <c r="JC201" s="860">
        <v>0</v>
      </c>
      <c r="JD201" s="860">
        <v>0</v>
      </c>
      <c r="JE201" s="860">
        <v>0</v>
      </c>
      <c r="JF201" s="860">
        <v>0</v>
      </c>
      <c r="JG201" s="860">
        <v>0</v>
      </c>
      <c r="JH201" s="860">
        <v>0</v>
      </c>
      <c r="JI201" s="860">
        <v>0</v>
      </c>
      <c r="JJ201" s="860">
        <v>0</v>
      </c>
      <c r="JK201" s="860">
        <v>0</v>
      </c>
      <c r="JL201" s="860">
        <v>0</v>
      </c>
      <c r="JM201" s="860">
        <v>0</v>
      </c>
      <c r="JN201" s="860">
        <v>0</v>
      </c>
      <c r="JO201" s="860">
        <v>0</v>
      </c>
      <c r="JP201" s="860">
        <v>0</v>
      </c>
      <c r="JQ201" s="860">
        <v>0</v>
      </c>
      <c r="JR201" s="860">
        <v>0</v>
      </c>
      <c r="JS201" s="860">
        <v>0</v>
      </c>
      <c r="JT201" s="860">
        <v>0</v>
      </c>
      <c r="JU201" s="860">
        <v>0</v>
      </c>
      <c r="JV201" s="860">
        <v>0</v>
      </c>
      <c r="JW201" s="860">
        <v>0</v>
      </c>
      <c r="JX201" s="860">
        <v>0</v>
      </c>
      <c r="JY201" s="860">
        <v>0</v>
      </c>
      <c r="JZ201" s="860">
        <v>0</v>
      </c>
      <c r="KA201" s="860">
        <v>0</v>
      </c>
      <c r="KB201" s="860">
        <v>0</v>
      </c>
      <c r="KC201" s="860">
        <v>0</v>
      </c>
      <c r="KD201" s="860">
        <v>0</v>
      </c>
      <c r="KE201" s="860">
        <v>0</v>
      </c>
      <c r="KF201" s="860">
        <v>0</v>
      </c>
      <c r="KG201" s="860">
        <v>0</v>
      </c>
      <c r="KH201" s="860">
        <v>0</v>
      </c>
      <c r="KI201" s="860">
        <v>0</v>
      </c>
      <c r="KJ201" s="860">
        <v>0</v>
      </c>
      <c r="KK201" s="860">
        <v>0</v>
      </c>
      <c r="KL201" s="860">
        <v>0</v>
      </c>
      <c r="KM201" s="860">
        <v>0</v>
      </c>
      <c r="KN201" s="860">
        <v>0</v>
      </c>
      <c r="KO201" s="860">
        <v>0</v>
      </c>
      <c r="KP201" s="860">
        <v>0</v>
      </c>
      <c r="KQ201" s="860">
        <v>0</v>
      </c>
      <c r="KR201" s="860">
        <v>0</v>
      </c>
      <c r="KS201" s="860">
        <v>0</v>
      </c>
      <c r="KT201" s="860">
        <v>0</v>
      </c>
      <c r="KU201" s="860">
        <v>0</v>
      </c>
      <c r="KV201" s="860">
        <v>0</v>
      </c>
      <c r="KW201" s="860">
        <v>0</v>
      </c>
      <c r="KX201" s="860">
        <v>0</v>
      </c>
      <c r="KY201" s="860">
        <v>0</v>
      </c>
      <c r="KZ201" s="860">
        <v>0</v>
      </c>
      <c r="LA201" s="860">
        <v>0</v>
      </c>
      <c r="LB201" s="860">
        <v>0</v>
      </c>
      <c r="LC201" s="860">
        <v>0</v>
      </c>
      <c r="LD201" s="860">
        <v>0</v>
      </c>
      <c r="LE201" s="860">
        <v>0</v>
      </c>
      <c r="LF201" s="860">
        <v>0</v>
      </c>
      <c r="LG201" s="860">
        <v>0</v>
      </c>
      <c r="LH201" s="860">
        <v>0</v>
      </c>
      <c r="LI201" s="860">
        <v>0</v>
      </c>
      <c r="LJ201" s="860">
        <v>0</v>
      </c>
      <c r="LK201" s="860">
        <v>0</v>
      </c>
      <c r="LL201" s="860">
        <v>0</v>
      </c>
      <c r="LM201" s="860">
        <v>0</v>
      </c>
      <c r="LN201" s="860">
        <v>0</v>
      </c>
      <c r="LO201" s="860">
        <v>0</v>
      </c>
      <c r="LP201" s="860">
        <v>0</v>
      </c>
      <c r="LQ201" s="860">
        <v>0</v>
      </c>
      <c r="LR201" s="860">
        <v>0</v>
      </c>
      <c r="LS201" s="860">
        <v>0</v>
      </c>
      <c r="LT201" s="860">
        <v>0</v>
      </c>
      <c r="LU201" s="860">
        <v>0</v>
      </c>
      <c r="LV201" s="860">
        <v>0</v>
      </c>
      <c r="LW201" s="860">
        <v>0</v>
      </c>
      <c r="LX201" s="860">
        <v>0</v>
      </c>
      <c r="LY201" s="860">
        <v>0</v>
      </c>
      <c r="LZ201" s="860">
        <v>0</v>
      </c>
      <c r="MA201" s="860">
        <v>0</v>
      </c>
      <c r="MB201" s="860">
        <v>0</v>
      </c>
      <c r="MC201" s="860">
        <v>0</v>
      </c>
      <c r="MD201" s="860">
        <v>0</v>
      </c>
      <c r="ME201" s="860">
        <v>0</v>
      </c>
      <c r="MF201" s="860">
        <v>0</v>
      </c>
      <c r="MG201" s="860">
        <v>0</v>
      </c>
      <c r="MH201" s="860">
        <v>0</v>
      </c>
      <c r="MI201" s="860">
        <v>0</v>
      </c>
      <c r="MJ201" s="860">
        <v>0</v>
      </c>
      <c r="MK201" s="860">
        <v>0</v>
      </c>
      <c r="ML201" s="860">
        <v>0</v>
      </c>
      <c r="MM201" s="860">
        <v>0</v>
      </c>
      <c r="MN201" s="860">
        <v>0</v>
      </c>
      <c r="MO201" s="860">
        <v>0</v>
      </c>
      <c r="MP201" s="860">
        <v>0</v>
      </c>
      <c r="MQ201" s="860">
        <v>0</v>
      </c>
      <c r="MR201" s="860">
        <v>0</v>
      </c>
      <c r="MS201" s="860">
        <v>0</v>
      </c>
      <c r="MT201" s="860">
        <v>0</v>
      </c>
      <c r="MU201" s="860">
        <v>0</v>
      </c>
      <c r="MV201" s="860">
        <v>0</v>
      </c>
      <c r="MW201" s="860">
        <v>0</v>
      </c>
      <c r="MX201" s="860">
        <v>0</v>
      </c>
      <c r="MY201" s="860">
        <v>0</v>
      </c>
      <c r="MZ201" s="860">
        <v>0</v>
      </c>
      <c r="NA201" s="860">
        <v>0</v>
      </c>
      <c r="NB201" s="860">
        <v>0</v>
      </c>
      <c r="NC201" s="860">
        <v>0</v>
      </c>
      <c r="ND201" s="860">
        <v>0</v>
      </c>
      <c r="NE201" s="860">
        <v>0</v>
      </c>
      <c r="NF201" s="860">
        <v>0</v>
      </c>
      <c r="NG201" s="860">
        <v>0</v>
      </c>
      <c r="NH201" s="860">
        <v>0</v>
      </c>
      <c r="NI201" s="860">
        <v>0</v>
      </c>
      <c r="NJ201" s="860">
        <v>0</v>
      </c>
      <c r="NK201" s="860">
        <v>0</v>
      </c>
      <c r="NL201" s="860">
        <v>0</v>
      </c>
      <c r="NM201" s="860">
        <v>0</v>
      </c>
      <c r="NN201" s="860">
        <v>0</v>
      </c>
      <c r="NO201" s="860">
        <v>0</v>
      </c>
      <c r="NP201" s="860">
        <v>0</v>
      </c>
      <c r="NQ201" s="860">
        <v>0</v>
      </c>
      <c r="NR201" s="860">
        <v>0</v>
      </c>
      <c r="NS201" s="860">
        <v>0</v>
      </c>
      <c r="NT201" s="860">
        <v>0</v>
      </c>
      <c r="NU201" s="860">
        <v>0</v>
      </c>
      <c r="NV201" s="860">
        <v>0</v>
      </c>
      <c r="NW201" s="860">
        <v>0</v>
      </c>
      <c r="NX201" s="860">
        <v>0</v>
      </c>
      <c r="NY201" s="860">
        <v>0</v>
      </c>
      <c r="NZ201" s="860">
        <v>0</v>
      </c>
      <c r="OA201" s="860">
        <v>0</v>
      </c>
      <c r="OB201" s="860">
        <v>0</v>
      </c>
      <c r="OC201" s="860">
        <v>0</v>
      </c>
      <c r="OD201" s="860">
        <v>0</v>
      </c>
      <c r="OE201" s="860">
        <v>0</v>
      </c>
      <c r="OF201" s="860">
        <v>0</v>
      </c>
      <c r="OG201" s="860">
        <v>0</v>
      </c>
      <c r="OH201" s="860">
        <v>0</v>
      </c>
      <c r="OI201" s="860">
        <v>0</v>
      </c>
      <c r="OJ201" s="860">
        <v>0</v>
      </c>
      <c r="OK201" s="860">
        <v>0</v>
      </c>
      <c r="OL201" s="860">
        <v>0</v>
      </c>
      <c r="OM201" s="860">
        <v>0</v>
      </c>
      <c r="ON201" s="860">
        <v>0</v>
      </c>
      <c r="OO201" s="860">
        <v>0</v>
      </c>
      <c r="OP201" s="860">
        <v>0</v>
      </c>
      <c r="OQ201" s="860">
        <v>0</v>
      </c>
      <c r="OR201" s="860">
        <v>0</v>
      </c>
      <c r="OS201" s="860">
        <v>0</v>
      </c>
      <c r="OT201" s="860">
        <v>0</v>
      </c>
      <c r="OU201" s="860">
        <v>0</v>
      </c>
      <c r="OV201" s="860">
        <v>0</v>
      </c>
      <c r="OW201" s="860">
        <v>0</v>
      </c>
      <c r="OX201" s="860">
        <v>0</v>
      </c>
      <c r="OY201" s="860">
        <v>0</v>
      </c>
      <c r="OZ201" s="860">
        <v>0</v>
      </c>
      <c r="PA201" s="860">
        <v>0</v>
      </c>
      <c r="PB201" s="860">
        <v>0</v>
      </c>
      <c r="PC201" s="860">
        <v>0</v>
      </c>
      <c r="PD201" s="860">
        <v>0</v>
      </c>
      <c r="PE201" s="860">
        <v>0</v>
      </c>
      <c r="PF201" s="860">
        <v>0</v>
      </c>
      <c r="PG201" s="860">
        <v>0</v>
      </c>
      <c r="PH201" s="860">
        <v>0</v>
      </c>
      <c r="PI201" s="860">
        <v>0</v>
      </c>
      <c r="PJ201" s="860">
        <v>0</v>
      </c>
      <c r="PK201" s="860">
        <v>0</v>
      </c>
      <c r="PL201" s="860">
        <v>0</v>
      </c>
      <c r="PM201" s="860">
        <v>0</v>
      </c>
      <c r="PN201" s="860">
        <v>0</v>
      </c>
      <c r="PO201" s="860">
        <v>0</v>
      </c>
      <c r="PP201" s="860">
        <v>0</v>
      </c>
      <c r="PQ201" s="860">
        <v>0</v>
      </c>
      <c r="PR201" s="860">
        <v>0</v>
      </c>
      <c r="PS201" s="860">
        <v>0</v>
      </c>
      <c r="PT201" s="860">
        <v>0</v>
      </c>
      <c r="PU201" s="860">
        <v>0</v>
      </c>
      <c r="PV201" s="860">
        <v>0</v>
      </c>
      <c r="PW201" s="860">
        <v>0</v>
      </c>
      <c r="PX201" s="860">
        <v>0</v>
      </c>
      <c r="PY201" s="860">
        <v>0</v>
      </c>
      <c r="PZ201" s="860">
        <v>0</v>
      </c>
      <c r="QA201" s="860">
        <v>0</v>
      </c>
      <c r="QB201" s="860">
        <v>0</v>
      </c>
      <c r="QC201" s="860">
        <v>0</v>
      </c>
      <c r="QD201" s="860">
        <v>0</v>
      </c>
      <c r="QE201" s="860">
        <v>0</v>
      </c>
      <c r="QF201" s="860">
        <v>0</v>
      </c>
      <c r="QG201" s="860">
        <v>0</v>
      </c>
      <c r="QH201" s="860">
        <v>0</v>
      </c>
      <c r="QI201" s="860">
        <v>0</v>
      </c>
      <c r="QJ201" s="860">
        <v>0</v>
      </c>
      <c r="QK201" s="860">
        <v>0</v>
      </c>
      <c r="QL201" s="860">
        <v>0</v>
      </c>
      <c r="QM201" s="860">
        <v>0</v>
      </c>
      <c r="QN201" s="860">
        <v>0</v>
      </c>
      <c r="QO201" s="860">
        <v>0</v>
      </c>
      <c r="QP201" s="860">
        <v>0</v>
      </c>
      <c r="QQ201" s="860">
        <v>0</v>
      </c>
      <c r="QR201" s="860">
        <v>0</v>
      </c>
      <c r="QS201" s="860">
        <v>0</v>
      </c>
      <c r="QT201" s="860">
        <v>0</v>
      </c>
      <c r="QU201" s="860">
        <v>0</v>
      </c>
      <c r="QV201" s="860">
        <v>0</v>
      </c>
      <c r="QW201" s="860">
        <v>0</v>
      </c>
      <c r="QX201" s="860">
        <v>0</v>
      </c>
      <c r="QY201" s="860">
        <v>0</v>
      </c>
      <c r="QZ201" s="860">
        <v>0</v>
      </c>
      <c r="RA201" s="860">
        <v>0</v>
      </c>
      <c r="RB201" s="860">
        <v>0</v>
      </c>
      <c r="RC201" s="860">
        <v>0</v>
      </c>
      <c r="RD201" s="860">
        <v>0</v>
      </c>
      <c r="RE201" s="860">
        <v>0</v>
      </c>
      <c r="RF201" s="860">
        <v>0</v>
      </c>
      <c r="RG201" s="860">
        <v>0</v>
      </c>
      <c r="RH201" s="860">
        <v>0</v>
      </c>
      <c r="RI201" s="860">
        <v>0</v>
      </c>
      <c r="RJ201" s="860">
        <v>0</v>
      </c>
      <c r="RK201" s="860">
        <v>0</v>
      </c>
      <c r="RL201" s="860">
        <v>0</v>
      </c>
      <c r="RM201" s="860">
        <v>0</v>
      </c>
      <c r="RN201" s="860">
        <v>0</v>
      </c>
      <c r="RO201" s="860">
        <v>0</v>
      </c>
      <c r="RP201" s="860">
        <v>0</v>
      </c>
      <c r="RQ201" s="860">
        <v>0</v>
      </c>
      <c r="RR201" s="860">
        <v>0</v>
      </c>
      <c r="RS201" s="860">
        <v>0</v>
      </c>
      <c r="RT201" s="860">
        <v>0</v>
      </c>
      <c r="RU201" s="860">
        <v>0</v>
      </c>
      <c r="RV201" s="860">
        <v>0</v>
      </c>
      <c r="RW201" s="860">
        <v>0</v>
      </c>
      <c r="RX201" s="860">
        <v>0</v>
      </c>
      <c r="RY201" s="860">
        <v>0</v>
      </c>
      <c r="RZ201" s="860">
        <v>0</v>
      </c>
      <c r="SA201" s="860">
        <v>0</v>
      </c>
      <c r="SB201" s="860">
        <v>0</v>
      </c>
      <c r="SC201" s="860">
        <v>0</v>
      </c>
      <c r="SD201" s="860">
        <v>0</v>
      </c>
      <c r="SE201" s="860">
        <v>0</v>
      </c>
      <c r="SF201" s="860">
        <v>0</v>
      </c>
      <c r="SG201" s="860">
        <v>0</v>
      </c>
      <c r="SH201" s="860">
        <v>0</v>
      </c>
      <c r="SI201" s="860">
        <v>0</v>
      </c>
      <c r="SJ201" s="460">
        <f t="shared" si="74"/>
        <v>0</v>
      </c>
      <c r="SK201" s="441"/>
      <c r="SL201" s="429"/>
      <c r="SM201" s="429"/>
      <c r="SN201" s="429"/>
    </row>
    <row r="202" spans="1:508" outlineLevel="3" x14ac:dyDescent="0.25">
      <c r="A202" s="429"/>
      <c r="B202" s="438"/>
      <c r="C202" s="647">
        <f>INT($C$40)+3</f>
        <v>4</v>
      </c>
      <c r="D202" s="460"/>
      <c r="E202" s="518"/>
      <c r="F202" s="518"/>
      <c r="G202" s="460"/>
      <c r="H202" s="872"/>
      <c r="I202" s="899" t="s">
        <v>1052</v>
      </c>
      <c r="J202" s="873">
        <f t="shared" si="73"/>
        <v>75</v>
      </c>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0</v>
      </c>
      <c r="EI202" s="860">
        <v>0</v>
      </c>
      <c r="EJ202" s="860">
        <v>0</v>
      </c>
      <c r="EK202" s="860">
        <v>0</v>
      </c>
      <c r="EL202" s="860">
        <v>0</v>
      </c>
      <c r="EM202" s="860">
        <v>0</v>
      </c>
      <c r="EN202" s="860">
        <v>0</v>
      </c>
      <c r="EO202" s="860">
        <v>0</v>
      </c>
      <c r="EP202" s="860">
        <v>0</v>
      </c>
      <c r="EQ202" s="860">
        <v>0</v>
      </c>
      <c r="ER202" s="860">
        <v>0</v>
      </c>
      <c r="ES202" s="860">
        <v>0</v>
      </c>
      <c r="ET202" s="860">
        <v>0</v>
      </c>
      <c r="EU202" s="860">
        <v>0</v>
      </c>
      <c r="EV202" s="860">
        <v>0</v>
      </c>
      <c r="EW202" s="860">
        <v>0</v>
      </c>
      <c r="EX202" s="860">
        <v>0</v>
      </c>
      <c r="EY202" s="860">
        <v>0</v>
      </c>
      <c r="EZ202" s="860">
        <v>0</v>
      </c>
      <c r="FA202" s="860">
        <v>0</v>
      </c>
      <c r="FB202" s="860">
        <v>0</v>
      </c>
      <c r="FC202" s="860">
        <v>0</v>
      </c>
      <c r="FD202" s="860">
        <v>0</v>
      </c>
      <c r="FE202" s="860">
        <v>0</v>
      </c>
      <c r="FF202" s="860">
        <v>0</v>
      </c>
      <c r="FG202" s="860">
        <v>0</v>
      </c>
      <c r="FH202" s="860">
        <v>0</v>
      </c>
      <c r="FI202" s="860">
        <v>0</v>
      </c>
      <c r="FJ202" s="860">
        <v>0</v>
      </c>
      <c r="FK202" s="860">
        <v>0</v>
      </c>
      <c r="FL202" s="860">
        <v>0</v>
      </c>
      <c r="FM202" s="860">
        <v>0</v>
      </c>
      <c r="FN202" s="860">
        <v>0</v>
      </c>
      <c r="FO202" s="860">
        <v>0</v>
      </c>
      <c r="FP202" s="860">
        <v>0</v>
      </c>
      <c r="FQ202" s="860">
        <v>0</v>
      </c>
      <c r="FR202" s="860">
        <v>0</v>
      </c>
      <c r="FS202" s="860">
        <v>0</v>
      </c>
      <c r="FT202" s="860">
        <v>0</v>
      </c>
      <c r="FU202" s="860">
        <v>0</v>
      </c>
      <c r="FV202" s="860">
        <v>0</v>
      </c>
      <c r="FW202" s="860">
        <v>0</v>
      </c>
      <c r="FX202" s="860">
        <v>0</v>
      </c>
      <c r="FY202" s="860">
        <v>0</v>
      </c>
      <c r="FZ202" s="860">
        <v>0</v>
      </c>
      <c r="GA202" s="860">
        <v>0</v>
      </c>
      <c r="GB202" s="860">
        <v>0</v>
      </c>
      <c r="GC202" s="860">
        <v>0</v>
      </c>
      <c r="GD202" s="860">
        <v>0</v>
      </c>
      <c r="GE202" s="860">
        <v>0</v>
      </c>
      <c r="GF202" s="860">
        <v>0</v>
      </c>
      <c r="GG202" s="860">
        <v>0</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0</v>
      </c>
      <c r="JG202" s="860">
        <v>0</v>
      </c>
      <c r="JH202" s="860">
        <v>0</v>
      </c>
      <c r="JI202" s="860">
        <v>0</v>
      </c>
      <c r="JJ202" s="860">
        <v>0</v>
      </c>
      <c r="JK202" s="860">
        <v>0</v>
      </c>
      <c r="JL202" s="860">
        <v>0</v>
      </c>
      <c r="JM202" s="860">
        <v>0</v>
      </c>
      <c r="JN202" s="860">
        <v>0</v>
      </c>
      <c r="JO202" s="860">
        <v>0</v>
      </c>
      <c r="JP202" s="860">
        <v>0</v>
      </c>
      <c r="JQ202" s="860">
        <v>0</v>
      </c>
      <c r="JR202" s="860">
        <v>0</v>
      </c>
      <c r="JS202" s="860">
        <v>0</v>
      </c>
      <c r="JT202" s="860">
        <v>0</v>
      </c>
      <c r="JU202" s="860">
        <v>0</v>
      </c>
      <c r="JV202" s="860">
        <v>0</v>
      </c>
      <c r="JW202" s="860">
        <v>0</v>
      </c>
      <c r="JX202" s="860">
        <v>0</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0</v>
      </c>
      <c r="LO202" s="860">
        <v>0</v>
      </c>
      <c r="LP202" s="860">
        <v>0</v>
      </c>
      <c r="LQ202" s="860">
        <v>0</v>
      </c>
      <c r="LR202" s="860">
        <v>0</v>
      </c>
      <c r="LS202" s="860">
        <v>0</v>
      </c>
      <c r="LT202" s="860">
        <v>0</v>
      </c>
      <c r="LU202" s="860">
        <v>0</v>
      </c>
      <c r="LV202" s="860">
        <v>0</v>
      </c>
      <c r="LW202" s="860">
        <v>0</v>
      </c>
      <c r="LX202" s="860">
        <v>0</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0</v>
      </c>
      <c r="NO202" s="860">
        <v>0</v>
      </c>
      <c r="NP202" s="860">
        <v>0</v>
      </c>
      <c r="NQ202" s="860">
        <v>0</v>
      </c>
      <c r="NR202" s="860">
        <v>0</v>
      </c>
      <c r="NS202" s="860">
        <v>0</v>
      </c>
      <c r="NT202" s="860">
        <v>0</v>
      </c>
      <c r="NU202" s="860">
        <v>0</v>
      </c>
      <c r="NV202" s="860">
        <v>0</v>
      </c>
      <c r="NW202" s="860">
        <v>0</v>
      </c>
      <c r="NX202" s="860">
        <v>0</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0</v>
      </c>
      <c r="PO202" s="860">
        <v>0</v>
      </c>
      <c r="PP202" s="860">
        <v>0</v>
      </c>
      <c r="PQ202" s="860">
        <v>0</v>
      </c>
      <c r="PR202" s="860">
        <v>0</v>
      </c>
      <c r="PS202" s="860">
        <v>0</v>
      </c>
      <c r="PT202" s="860">
        <v>0</v>
      </c>
      <c r="PU202" s="860">
        <v>0</v>
      </c>
      <c r="PV202" s="860">
        <v>0</v>
      </c>
      <c r="PW202" s="860">
        <v>0</v>
      </c>
      <c r="PX202" s="860">
        <v>0</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0</v>
      </c>
      <c r="RO202" s="860">
        <v>0</v>
      </c>
      <c r="RP202" s="860">
        <v>0</v>
      </c>
      <c r="RQ202" s="860">
        <v>0</v>
      </c>
      <c r="RR202" s="860">
        <v>0</v>
      </c>
      <c r="RS202" s="860">
        <v>0</v>
      </c>
      <c r="RT202" s="860">
        <v>0</v>
      </c>
      <c r="RU202" s="860">
        <v>0</v>
      </c>
      <c r="RV202" s="860">
        <v>0</v>
      </c>
      <c r="RW202" s="860">
        <v>0</v>
      </c>
      <c r="RX202" s="860">
        <v>0</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2"/>
      <c r="I203" s="902" t="s">
        <v>1051</v>
      </c>
      <c r="J203" s="873">
        <f t="shared" si="73"/>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74"/>
        <v>0</v>
      </c>
      <c r="SK203" s="441"/>
      <c r="SL203" s="429"/>
      <c r="SM203" s="429"/>
      <c r="SN203" s="429"/>
    </row>
    <row r="204" spans="1:508" outlineLevel="3" x14ac:dyDescent="0.25">
      <c r="A204" s="429"/>
      <c r="B204" s="438"/>
      <c r="C204" s="647">
        <f t="shared" si="75"/>
        <v>4</v>
      </c>
      <c r="D204" s="460"/>
      <c r="E204" s="518"/>
      <c r="F204" s="518"/>
      <c r="G204" s="460"/>
      <c r="H204" s="872"/>
      <c r="I204" s="899" t="s">
        <v>1053</v>
      </c>
      <c r="J204" s="873">
        <f t="shared" si="73"/>
        <v>77</v>
      </c>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0</v>
      </c>
      <c r="DV204" s="860">
        <v>0</v>
      </c>
      <c r="DW204" s="860">
        <v>0</v>
      </c>
      <c r="DX204" s="860">
        <v>0</v>
      </c>
      <c r="DY204" s="860">
        <v>0</v>
      </c>
      <c r="DZ204" s="860">
        <v>0</v>
      </c>
      <c r="EA204" s="860">
        <v>0</v>
      </c>
      <c r="EB204" s="860">
        <v>0</v>
      </c>
      <c r="EC204" s="860">
        <v>0</v>
      </c>
      <c r="ED204" s="860">
        <v>0</v>
      </c>
      <c r="EE204" s="860">
        <v>0</v>
      </c>
      <c r="EF204" s="860">
        <v>0</v>
      </c>
      <c r="EG204" s="860">
        <v>0</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0</v>
      </c>
      <c r="FV204" s="860">
        <v>0</v>
      </c>
      <c r="FW204" s="860">
        <v>0</v>
      </c>
      <c r="FX204" s="860">
        <v>0</v>
      </c>
      <c r="FY204" s="860">
        <v>0</v>
      </c>
      <c r="FZ204" s="860">
        <v>0</v>
      </c>
      <c r="GA204" s="860">
        <v>0</v>
      </c>
      <c r="GB204" s="860">
        <v>0</v>
      </c>
      <c r="GC204" s="860">
        <v>0</v>
      </c>
      <c r="GD204" s="860">
        <v>0</v>
      </c>
      <c r="GE204" s="860">
        <v>0</v>
      </c>
      <c r="GF204" s="860">
        <v>0</v>
      </c>
      <c r="GG204" s="860">
        <v>0</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0</v>
      </c>
      <c r="GX204" s="860">
        <v>0</v>
      </c>
      <c r="GY204" s="860">
        <v>0</v>
      </c>
      <c r="GZ204" s="860">
        <v>0</v>
      </c>
      <c r="HA204" s="860">
        <v>0</v>
      </c>
      <c r="HB204" s="860">
        <v>0</v>
      </c>
      <c r="HC204" s="860">
        <v>0</v>
      </c>
      <c r="HD204" s="860">
        <v>0</v>
      </c>
      <c r="HE204" s="860">
        <v>0</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0</v>
      </c>
      <c r="HV204" s="860">
        <v>0</v>
      </c>
      <c r="HW204" s="860">
        <v>0</v>
      </c>
      <c r="HX204" s="860">
        <v>0</v>
      </c>
      <c r="HY204" s="860">
        <v>0</v>
      </c>
      <c r="HZ204" s="860">
        <v>0</v>
      </c>
      <c r="IA204" s="860">
        <v>0</v>
      </c>
      <c r="IB204" s="860">
        <v>0</v>
      </c>
      <c r="IC204" s="860">
        <v>0</v>
      </c>
      <c r="ID204" s="860">
        <v>0</v>
      </c>
      <c r="IE204" s="860">
        <v>0</v>
      </c>
      <c r="IF204" s="860">
        <v>0</v>
      </c>
      <c r="IG204" s="860">
        <v>0</v>
      </c>
      <c r="IH204" s="860">
        <v>0</v>
      </c>
      <c r="II204" s="860">
        <v>0</v>
      </c>
      <c r="IJ204" s="860">
        <v>0</v>
      </c>
      <c r="IK204" s="860">
        <v>0</v>
      </c>
      <c r="IL204" s="860">
        <v>0</v>
      </c>
      <c r="IM204" s="860">
        <v>0</v>
      </c>
      <c r="IN204" s="860">
        <v>0</v>
      </c>
      <c r="IO204" s="860">
        <v>0</v>
      </c>
      <c r="IP204" s="860">
        <v>0</v>
      </c>
      <c r="IQ204" s="860">
        <v>0</v>
      </c>
      <c r="IR204" s="860">
        <v>0</v>
      </c>
      <c r="IS204" s="860">
        <v>0</v>
      </c>
      <c r="IT204" s="860">
        <v>0</v>
      </c>
      <c r="IU204" s="860">
        <v>0</v>
      </c>
      <c r="IV204" s="860">
        <v>0</v>
      </c>
      <c r="IW204" s="860">
        <v>0</v>
      </c>
      <c r="IX204" s="860">
        <v>0</v>
      </c>
      <c r="IY204" s="860">
        <v>0</v>
      </c>
      <c r="IZ204" s="860">
        <v>0</v>
      </c>
      <c r="JA204" s="860">
        <v>0</v>
      </c>
      <c r="JB204" s="860">
        <v>0</v>
      </c>
      <c r="JC204" s="860">
        <v>0</v>
      </c>
      <c r="JD204" s="860">
        <v>0</v>
      </c>
      <c r="JE204" s="860">
        <v>0</v>
      </c>
      <c r="JF204" s="860">
        <v>0</v>
      </c>
      <c r="JG204" s="860">
        <v>0</v>
      </c>
      <c r="JH204" s="860">
        <v>0</v>
      </c>
      <c r="JI204" s="860">
        <v>0</v>
      </c>
      <c r="JJ204" s="860">
        <v>0</v>
      </c>
      <c r="JK204" s="860">
        <v>0</v>
      </c>
      <c r="JL204" s="860">
        <v>0</v>
      </c>
      <c r="JM204" s="860">
        <v>0</v>
      </c>
      <c r="JN204" s="860">
        <v>0</v>
      </c>
      <c r="JO204" s="860">
        <v>0</v>
      </c>
      <c r="JP204" s="860">
        <v>0</v>
      </c>
      <c r="JQ204" s="860">
        <v>0</v>
      </c>
      <c r="JR204" s="860">
        <v>0</v>
      </c>
      <c r="JS204" s="860">
        <v>0</v>
      </c>
      <c r="JT204" s="860">
        <v>0</v>
      </c>
      <c r="JU204" s="860">
        <v>0</v>
      </c>
      <c r="JV204" s="860">
        <v>0</v>
      </c>
      <c r="JW204" s="860">
        <v>0</v>
      </c>
      <c r="JX204" s="860">
        <v>0</v>
      </c>
      <c r="JY204" s="860">
        <v>0</v>
      </c>
      <c r="JZ204" s="860">
        <v>0</v>
      </c>
      <c r="KA204" s="860">
        <v>0</v>
      </c>
      <c r="KB204" s="860">
        <v>0</v>
      </c>
      <c r="KC204" s="860">
        <v>0</v>
      </c>
      <c r="KD204" s="860">
        <v>0</v>
      </c>
      <c r="KE204" s="860">
        <v>0</v>
      </c>
      <c r="KF204" s="860">
        <v>0</v>
      </c>
      <c r="KG204" s="860">
        <v>0</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0</v>
      </c>
      <c r="KX204" s="860">
        <v>0</v>
      </c>
      <c r="KY204" s="860">
        <v>0</v>
      </c>
      <c r="KZ204" s="860">
        <v>0</v>
      </c>
      <c r="LA204" s="860">
        <v>0</v>
      </c>
      <c r="LB204" s="860">
        <v>0</v>
      </c>
      <c r="LC204" s="860">
        <v>0</v>
      </c>
      <c r="LD204" s="860">
        <v>0</v>
      </c>
      <c r="LE204" s="860">
        <v>0</v>
      </c>
      <c r="LF204" s="860">
        <v>0</v>
      </c>
      <c r="LG204" s="860">
        <v>0</v>
      </c>
      <c r="LH204" s="860">
        <v>0</v>
      </c>
      <c r="LI204" s="860">
        <v>0</v>
      </c>
      <c r="LJ204" s="860">
        <v>0</v>
      </c>
      <c r="LK204" s="860">
        <v>0</v>
      </c>
      <c r="LL204" s="860">
        <v>0</v>
      </c>
      <c r="LM204" s="860">
        <v>0</v>
      </c>
      <c r="LN204" s="860">
        <v>0</v>
      </c>
      <c r="LO204" s="860">
        <v>0</v>
      </c>
      <c r="LP204" s="860">
        <v>0</v>
      </c>
      <c r="LQ204" s="860">
        <v>0</v>
      </c>
      <c r="LR204" s="860">
        <v>0</v>
      </c>
      <c r="LS204" s="860">
        <v>0</v>
      </c>
      <c r="LT204" s="860">
        <v>0</v>
      </c>
      <c r="LU204" s="860">
        <v>0</v>
      </c>
      <c r="LV204" s="860">
        <v>0</v>
      </c>
      <c r="LW204" s="860">
        <v>0</v>
      </c>
      <c r="LX204" s="860">
        <v>0</v>
      </c>
      <c r="LY204" s="860">
        <v>0</v>
      </c>
      <c r="LZ204" s="860">
        <v>0</v>
      </c>
      <c r="MA204" s="860">
        <v>0</v>
      </c>
      <c r="MB204" s="860">
        <v>0</v>
      </c>
      <c r="MC204" s="860">
        <v>0</v>
      </c>
      <c r="MD204" s="860">
        <v>0</v>
      </c>
      <c r="ME204" s="860">
        <v>0</v>
      </c>
      <c r="MF204" s="860">
        <v>0</v>
      </c>
      <c r="MG204" s="860">
        <v>0</v>
      </c>
      <c r="MH204" s="860">
        <v>0</v>
      </c>
      <c r="MI204" s="860">
        <v>0</v>
      </c>
      <c r="MJ204" s="860">
        <v>0</v>
      </c>
      <c r="MK204" s="860">
        <v>0</v>
      </c>
      <c r="ML204" s="860">
        <v>0</v>
      </c>
      <c r="MM204" s="860">
        <v>0</v>
      </c>
      <c r="MN204" s="860">
        <v>0</v>
      </c>
      <c r="MO204" s="860">
        <v>0</v>
      </c>
      <c r="MP204" s="860">
        <v>0</v>
      </c>
      <c r="MQ204" s="860">
        <v>0</v>
      </c>
      <c r="MR204" s="860">
        <v>0</v>
      </c>
      <c r="MS204" s="860">
        <v>0</v>
      </c>
      <c r="MT204" s="860">
        <v>0</v>
      </c>
      <c r="MU204" s="860">
        <v>0</v>
      </c>
      <c r="MV204" s="860">
        <v>0</v>
      </c>
      <c r="MW204" s="860">
        <v>0</v>
      </c>
      <c r="MX204" s="860">
        <v>0</v>
      </c>
      <c r="MY204" s="860">
        <v>0</v>
      </c>
      <c r="MZ204" s="860">
        <v>0</v>
      </c>
      <c r="NA204" s="860">
        <v>0</v>
      </c>
      <c r="NB204" s="860">
        <v>0</v>
      </c>
      <c r="NC204" s="860">
        <v>0</v>
      </c>
      <c r="ND204" s="860">
        <v>0</v>
      </c>
      <c r="NE204" s="860">
        <v>0</v>
      </c>
      <c r="NF204" s="860">
        <v>0</v>
      </c>
      <c r="NG204" s="860">
        <v>0</v>
      </c>
      <c r="NH204" s="860">
        <v>0</v>
      </c>
      <c r="NI204" s="860">
        <v>0</v>
      </c>
      <c r="NJ204" s="860">
        <v>0</v>
      </c>
      <c r="NK204" s="860">
        <v>0</v>
      </c>
      <c r="NL204" s="860">
        <v>0</v>
      </c>
      <c r="NM204" s="860">
        <v>0</v>
      </c>
      <c r="NN204" s="860">
        <v>0</v>
      </c>
      <c r="NO204" s="860">
        <v>0</v>
      </c>
      <c r="NP204" s="860">
        <v>0</v>
      </c>
      <c r="NQ204" s="860">
        <v>0</v>
      </c>
      <c r="NR204" s="860">
        <v>0</v>
      </c>
      <c r="NS204" s="860">
        <v>0</v>
      </c>
      <c r="NT204" s="860">
        <v>0</v>
      </c>
      <c r="NU204" s="860">
        <v>0</v>
      </c>
      <c r="NV204" s="860">
        <v>0</v>
      </c>
      <c r="NW204" s="860">
        <v>0</v>
      </c>
      <c r="NX204" s="860">
        <v>0</v>
      </c>
      <c r="NY204" s="860">
        <v>0</v>
      </c>
      <c r="NZ204" s="860">
        <v>0</v>
      </c>
      <c r="OA204" s="860">
        <v>0</v>
      </c>
      <c r="OB204" s="860">
        <v>0</v>
      </c>
      <c r="OC204" s="860">
        <v>0</v>
      </c>
      <c r="OD204" s="860">
        <v>0</v>
      </c>
      <c r="OE204" s="860">
        <v>0</v>
      </c>
      <c r="OF204" s="860">
        <v>0</v>
      </c>
      <c r="OG204" s="860">
        <v>0</v>
      </c>
      <c r="OH204" s="860">
        <v>0</v>
      </c>
      <c r="OI204" s="860">
        <v>0</v>
      </c>
      <c r="OJ204" s="860">
        <v>0</v>
      </c>
      <c r="OK204" s="860">
        <v>0</v>
      </c>
      <c r="OL204" s="860">
        <v>0</v>
      </c>
      <c r="OM204" s="860">
        <v>0</v>
      </c>
      <c r="ON204" s="860">
        <v>0</v>
      </c>
      <c r="OO204" s="860">
        <v>0</v>
      </c>
      <c r="OP204" s="860">
        <v>0</v>
      </c>
      <c r="OQ204" s="860">
        <v>0</v>
      </c>
      <c r="OR204" s="860">
        <v>0</v>
      </c>
      <c r="OS204" s="860">
        <v>0</v>
      </c>
      <c r="OT204" s="860">
        <v>0</v>
      </c>
      <c r="OU204" s="860">
        <v>0</v>
      </c>
      <c r="OV204" s="860">
        <v>0</v>
      </c>
      <c r="OW204" s="860">
        <v>0</v>
      </c>
      <c r="OX204" s="860">
        <v>0</v>
      </c>
      <c r="OY204" s="860">
        <v>0</v>
      </c>
      <c r="OZ204" s="860">
        <v>0</v>
      </c>
      <c r="PA204" s="860">
        <v>0</v>
      </c>
      <c r="PB204" s="860">
        <v>0</v>
      </c>
      <c r="PC204" s="860">
        <v>0</v>
      </c>
      <c r="PD204" s="860">
        <v>0</v>
      </c>
      <c r="PE204" s="860">
        <v>0</v>
      </c>
      <c r="PF204" s="860">
        <v>0</v>
      </c>
      <c r="PG204" s="860">
        <v>0</v>
      </c>
      <c r="PH204" s="860">
        <v>0</v>
      </c>
      <c r="PI204" s="860">
        <v>0</v>
      </c>
      <c r="PJ204" s="860">
        <v>0</v>
      </c>
      <c r="PK204" s="860">
        <v>0</v>
      </c>
      <c r="PL204" s="860">
        <v>0</v>
      </c>
      <c r="PM204" s="860">
        <v>0</v>
      </c>
      <c r="PN204" s="860">
        <v>0</v>
      </c>
      <c r="PO204" s="860">
        <v>0</v>
      </c>
      <c r="PP204" s="860">
        <v>0</v>
      </c>
      <c r="PQ204" s="860">
        <v>0</v>
      </c>
      <c r="PR204" s="860">
        <v>0</v>
      </c>
      <c r="PS204" s="860">
        <v>0</v>
      </c>
      <c r="PT204" s="860">
        <v>0</v>
      </c>
      <c r="PU204" s="860">
        <v>0</v>
      </c>
      <c r="PV204" s="860">
        <v>0</v>
      </c>
      <c r="PW204" s="860">
        <v>0</v>
      </c>
      <c r="PX204" s="860">
        <v>0</v>
      </c>
      <c r="PY204" s="860">
        <v>0</v>
      </c>
      <c r="PZ204" s="860">
        <v>0</v>
      </c>
      <c r="QA204" s="860">
        <v>0</v>
      </c>
      <c r="QB204" s="860">
        <v>0</v>
      </c>
      <c r="QC204" s="860">
        <v>0</v>
      </c>
      <c r="QD204" s="860">
        <v>0</v>
      </c>
      <c r="QE204" s="860">
        <v>0</v>
      </c>
      <c r="QF204" s="860">
        <v>0</v>
      </c>
      <c r="QG204" s="860">
        <v>0</v>
      </c>
      <c r="QH204" s="860">
        <v>0</v>
      </c>
      <c r="QI204" s="860">
        <v>0</v>
      </c>
      <c r="QJ204" s="860">
        <v>0</v>
      </c>
      <c r="QK204" s="860">
        <v>0</v>
      </c>
      <c r="QL204" s="860">
        <v>0</v>
      </c>
      <c r="QM204" s="860">
        <v>0</v>
      </c>
      <c r="QN204" s="860">
        <v>0</v>
      </c>
      <c r="QO204" s="860">
        <v>0</v>
      </c>
      <c r="QP204" s="860">
        <v>0</v>
      </c>
      <c r="QQ204" s="860">
        <v>0</v>
      </c>
      <c r="QR204" s="860">
        <v>0</v>
      </c>
      <c r="QS204" s="860">
        <v>0</v>
      </c>
      <c r="QT204" s="860">
        <v>0</v>
      </c>
      <c r="QU204" s="860">
        <v>0</v>
      </c>
      <c r="QV204" s="860">
        <v>0</v>
      </c>
      <c r="QW204" s="860">
        <v>0</v>
      </c>
      <c r="QX204" s="860">
        <v>0</v>
      </c>
      <c r="QY204" s="860">
        <v>0</v>
      </c>
      <c r="QZ204" s="860">
        <v>0</v>
      </c>
      <c r="RA204" s="860">
        <v>0</v>
      </c>
      <c r="RB204" s="860">
        <v>0</v>
      </c>
      <c r="RC204" s="860">
        <v>0</v>
      </c>
      <c r="RD204" s="860">
        <v>0</v>
      </c>
      <c r="RE204" s="860">
        <v>0</v>
      </c>
      <c r="RF204" s="860">
        <v>0</v>
      </c>
      <c r="RG204" s="860">
        <v>0</v>
      </c>
      <c r="RH204" s="860">
        <v>0</v>
      </c>
      <c r="RI204" s="860">
        <v>0</v>
      </c>
      <c r="RJ204" s="860">
        <v>0</v>
      </c>
      <c r="RK204" s="860">
        <v>0</v>
      </c>
      <c r="RL204" s="860">
        <v>0</v>
      </c>
      <c r="RM204" s="860">
        <v>0</v>
      </c>
      <c r="RN204" s="860">
        <v>0</v>
      </c>
      <c r="RO204" s="860">
        <v>0</v>
      </c>
      <c r="RP204" s="860">
        <v>0</v>
      </c>
      <c r="RQ204" s="860">
        <v>0</v>
      </c>
      <c r="RR204" s="860">
        <v>0</v>
      </c>
      <c r="RS204" s="860">
        <v>0</v>
      </c>
      <c r="RT204" s="860">
        <v>0</v>
      </c>
      <c r="RU204" s="860">
        <v>0</v>
      </c>
      <c r="RV204" s="860">
        <v>0</v>
      </c>
      <c r="RW204" s="860">
        <v>0</v>
      </c>
      <c r="RX204" s="860">
        <v>0</v>
      </c>
      <c r="RY204" s="860">
        <v>0</v>
      </c>
      <c r="RZ204" s="860">
        <v>0</v>
      </c>
      <c r="SA204" s="860">
        <v>0</v>
      </c>
      <c r="SB204" s="860">
        <v>0</v>
      </c>
      <c r="SC204" s="860">
        <v>0</v>
      </c>
      <c r="SD204" s="860">
        <v>0</v>
      </c>
      <c r="SE204" s="860">
        <v>0</v>
      </c>
      <c r="SF204" s="860">
        <v>0</v>
      </c>
      <c r="SG204" s="860">
        <v>0</v>
      </c>
      <c r="SH204" s="860">
        <v>0</v>
      </c>
      <c r="SI204" s="860">
        <v>0</v>
      </c>
      <c r="SJ204" s="460">
        <f t="shared" si="74"/>
        <v>0</v>
      </c>
      <c r="SK204" s="441"/>
      <c r="SL204" s="429"/>
      <c r="SM204" s="429"/>
      <c r="SN204" s="429"/>
    </row>
    <row r="205" spans="1:508" outlineLevel="3" x14ac:dyDescent="0.25">
      <c r="A205" s="429"/>
      <c r="B205" s="438"/>
      <c r="C205" s="647">
        <f t="shared" si="75"/>
        <v>4</v>
      </c>
      <c r="D205" s="460"/>
      <c r="E205" s="518"/>
      <c r="F205" s="518"/>
      <c r="G205" s="460"/>
      <c r="H205" s="872"/>
      <c r="I205" s="899" t="s">
        <v>1056</v>
      </c>
      <c r="J205" s="873">
        <f t="shared" si="73"/>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74"/>
        <v>0</v>
      </c>
      <c r="SK205" s="441"/>
      <c r="SL205" s="429"/>
      <c r="SM205" s="429"/>
      <c r="SN205" s="429"/>
    </row>
    <row r="206" spans="1:508" outlineLevel="3" x14ac:dyDescent="0.25">
      <c r="A206" s="429"/>
      <c r="B206" s="438"/>
      <c r="C206" s="647">
        <f t="shared" si="75"/>
        <v>4</v>
      </c>
      <c r="D206" s="460"/>
      <c r="E206" s="518"/>
      <c r="F206" s="518"/>
      <c r="G206" s="460"/>
      <c r="H206" s="872"/>
      <c r="I206" s="902" t="s">
        <v>1057</v>
      </c>
      <c r="J206" s="873">
        <f t="shared" si="73"/>
        <v>79</v>
      </c>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0</v>
      </c>
      <c r="DH206" s="860">
        <v>0</v>
      </c>
      <c r="DI206" s="860">
        <v>0</v>
      </c>
      <c r="DJ206" s="860">
        <v>0</v>
      </c>
      <c r="DK206" s="860">
        <v>0</v>
      </c>
      <c r="DL206" s="860">
        <v>0</v>
      </c>
      <c r="DM206" s="860">
        <v>0</v>
      </c>
      <c r="DN206" s="860">
        <v>0</v>
      </c>
      <c r="DO206" s="860">
        <v>0</v>
      </c>
      <c r="DP206" s="860">
        <v>0</v>
      </c>
      <c r="DQ206" s="860">
        <v>0</v>
      </c>
      <c r="DR206" s="860">
        <v>0</v>
      </c>
      <c r="DS206" s="860">
        <v>0</v>
      </c>
      <c r="DT206" s="860">
        <v>0</v>
      </c>
      <c r="DU206" s="860">
        <v>0</v>
      </c>
      <c r="DV206" s="860">
        <v>0</v>
      </c>
      <c r="DW206" s="860">
        <v>0</v>
      </c>
      <c r="DX206" s="860">
        <v>0</v>
      </c>
      <c r="DY206" s="860">
        <v>0</v>
      </c>
      <c r="DZ206" s="860">
        <v>0</v>
      </c>
      <c r="EA206" s="860">
        <v>0</v>
      </c>
      <c r="EB206" s="860">
        <v>0</v>
      </c>
      <c r="EC206" s="860">
        <v>0</v>
      </c>
      <c r="ED206" s="860">
        <v>0</v>
      </c>
      <c r="EE206" s="860">
        <v>0</v>
      </c>
      <c r="EF206" s="860">
        <v>0</v>
      </c>
      <c r="EG206" s="860">
        <v>0</v>
      </c>
      <c r="EH206" s="860">
        <v>0</v>
      </c>
      <c r="EI206" s="860">
        <v>0</v>
      </c>
      <c r="EJ206" s="860">
        <v>0</v>
      </c>
      <c r="EK206" s="860">
        <v>0</v>
      </c>
      <c r="EL206" s="860">
        <v>0</v>
      </c>
      <c r="EM206" s="860">
        <v>0</v>
      </c>
      <c r="EN206" s="860">
        <v>0</v>
      </c>
      <c r="EO206" s="860">
        <v>0</v>
      </c>
      <c r="EP206" s="860">
        <v>0</v>
      </c>
      <c r="EQ206" s="860">
        <v>0</v>
      </c>
      <c r="ER206" s="860">
        <v>0</v>
      </c>
      <c r="ES206" s="860">
        <v>0</v>
      </c>
      <c r="ET206" s="860">
        <v>0</v>
      </c>
      <c r="EU206" s="860">
        <v>0</v>
      </c>
      <c r="EV206" s="860">
        <v>0</v>
      </c>
      <c r="EW206" s="860">
        <v>0</v>
      </c>
      <c r="EX206" s="860">
        <v>0</v>
      </c>
      <c r="EY206" s="860">
        <v>0</v>
      </c>
      <c r="EZ206" s="860">
        <v>0</v>
      </c>
      <c r="FA206" s="860">
        <v>0</v>
      </c>
      <c r="FB206" s="860">
        <v>0</v>
      </c>
      <c r="FC206" s="860">
        <v>0</v>
      </c>
      <c r="FD206" s="860">
        <v>0</v>
      </c>
      <c r="FE206" s="860">
        <v>0</v>
      </c>
      <c r="FF206" s="860">
        <v>0</v>
      </c>
      <c r="FG206" s="860">
        <v>0</v>
      </c>
      <c r="FH206" s="860">
        <v>0</v>
      </c>
      <c r="FI206" s="860">
        <v>0</v>
      </c>
      <c r="FJ206" s="860">
        <v>0</v>
      </c>
      <c r="FK206" s="860">
        <v>0</v>
      </c>
      <c r="FL206" s="860">
        <v>0</v>
      </c>
      <c r="FM206" s="860">
        <v>0</v>
      </c>
      <c r="FN206" s="860">
        <v>0</v>
      </c>
      <c r="FO206" s="860">
        <v>0</v>
      </c>
      <c r="FP206" s="860">
        <v>0</v>
      </c>
      <c r="FQ206" s="860">
        <v>0</v>
      </c>
      <c r="FR206" s="860">
        <v>0</v>
      </c>
      <c r="FS206" s="860">
        <v>0</v>
      </c>
      <c r="FT206" s="860">
        <v>0</v>
      </c>
      <c r="FU206" s="860">
        <v>0</v>
      </c>
      <c r="FV206" s="860">
        <v>0</v>
      </c>
      <c r="FW206" s="860">
        <v>0</v>
      </c>
      <c r="FX206" s="860">
        <v>0</v>
      </c>
      <c r="FY206" s="860">
        <v>0</v>
      </c>
      <c r="FZ206" s="860">
        <v>0</v>
      </c>
      <c r="GA206" s="860">
        <v>0</v>
      </c>
      <c r="GB206" s="860">
        <v>0</v>
      </c>
      <c r="GC206" s="860">
        <v>0</v>
      </c>
      <c r="GD206" s="860">
        <v>0</v>
      </c>
      <c r="GE206" s="860">
        <v>0</v>
      </c>
      <c r="GF206" s="860">
        <v>0</v>
      </c>
      <c r="GG206" s="860">
        <v>0</v>
      </c>
      <c r="GH206" s="860">
        <v>0</v>
      </c>
      <c r="GI206" s="860">
        <v>0</v>
      </c>
      <c r="GJ206" s="860">
        <v>0</v>
      </c>
      <c r="GK206" s="860">
        <v>0</v>
      </c>
      <c r="GL206" s="860">
        <v>0</v>
      </c>
      <c r="GM206" s="860">
        <v>0</v>
      </c>
      <c r="GN206" s="860">
        <v>0</v>
      </c>
      <c r="GO206" s="860">
        <v>0</v>
      </c>
      <c r="GP206" s="860">
        <v>0</v>
      </c>
      <c r="GQ206" s="860">
        <v>0</v>
      </c>
      <c r="GR206" s="860">
        <v>0</v>
      </c>
      <c r="GS206" s="860">
        <v>0</v>
      </c>
      <c r="GT206" s="860">
        <v>0</v>
      </c>
      <c r="GU206" s="860">
        <v>0</v>
      </c>
      <c r="GV206" s="860">
        <v>0</v>
      </c>
      <c r="GW206" s="860">
        <v>0</v>
      </c>
      <c r="GX206" s="860">
        <v>0</v>
      </c>
      <c r="GY206" s="860">
        <v>0</v>
      </c>
      <c r="GZ206" s="860">
        <v>0</v>
      </c>
      <c r="HA206" s="860">
        <v>0</v>
      </c>
      <c r="HB206" s="860">
        <v>0</v>
      </c>
      <c r="HC206" s="860">
        <v>0</v>
      </c>
      <c r="HD206" s="860">
        <v>0</v>
      </c>
      <c r="HE206" s="860">
        <v>0</v>
      </c>
      <c r="HF206" s="860">
        <v>0</v>
      </c>
      <c r="HG206" s="860">
        <v>0</v>
      </c>
      <c r="HH206" s="860">
        <v>0</v>
      </c>
      <c r="HI206" s="860">
        <v>0</v>
      </c>
      <c r="HJ206" s="860">
        <v>0</v>
      </c>
      <c r="HK206" s="860">
        <v>0</v>
      </c>
      <c r="HL206" s="860">
        <v>0</v>
      </c>
      <c r="HM206" s="860">
        <v>0</v>
      </c>
      <c r="HN206" s="860">
        <v>0</v>
      </c>
      <c r="HO206" s="860">
        <v>0</v>
      </c>
      <c r="HP206" s="860">
        <v>0</v>
      </c>
      <c r="HQ206" s="860">
        <v>0</v>
      </c>
      <c r="HR206" s="860">
        <v>0</v>
      </c>
      <c r="HS206" s="860">
        <v>0</v>
      </c>
      <c r="HT206" s="860">
        <v>0</v>
      </c>
      <c r="HU206" s="860">
        <v>0</v>
      </c>
      <c r="HV206" s="860">
        <v>0</v>
      </c>
      <c r="HW206" s="860">
        <v>0</v>
      </c>
      <c r="HX206" s="860">
        <v>0</v>
      </c>
      <c r="HY206" s="860">
        <v>0</v>
      </c>
      <c r="HZ206" s="860">
        <v>0</v>
      </c>
      <c r="IA206" s="860">
        <v>0</v>
      </c>
      <c r="IB206" s="860">
        <v>0</v>
      </c>
      <c r="IC206" s="860">
        <v>0</v>
      </c>
      <c r="ID206" s="860">
        <v>0</v>
      </c>
      <c r="IE206" s="860">
        <v>0</v>
      </c>
      <c r="IF206" s="860">
        <v>0</v>
      </c>
      <c r="IG206" s="860">
        <v>0</v>
      </c>
      <c r="IH206" s="860">
        <v>0</v>
      </c>
      <c r="II206" s="860">
        <v>0</v>
      </c>
      <c r="IJ206" s="860">
        <v>0</v>
      </c>
      <c r="IK206" s="860">
        <v>0</v>
      </c>
      <c r="IL206" s="860">
        <v>0</v>
      </c>
      <c r="IM206" s="860">
        <v>0</v>
      </c>
      <c r="IN206" s="860">
        <v>0</v>
      </c>
      <c r="IO206" s="860">
        <v>0</v>
      </c>
      <c r="IP206" s="860">
        <v>0</v>
      </c>
      <c r="IQ206" s="860">
        <v>0</v>
      </c>
      <c r="IR206" s="860">
        <v>0</v>
      </c>
      <c r="IS206" s="860">
        <v>0</v>
      </c>
      <c r="IT206" s="860">
        <v>0</v>
      </c>
      <c r="IU206" s="860">
        <v>0</v>
      </c>
      <c r="IV206" s="860">
        <v>0</v>
      </c>
      <c r="IW206" s="860">
        <v>0</v>
      </c>
      <c r="IX206" s="860">
        <v>0</v>
      </c>
      <c r="IY206" s="860">
        <v>0</v>
      </c>
      <c r="IZ206" s="860">
        <v>0</v>
      </c>
      <c r="JA206" s="860">
        <v>0</v>
      </c>
      <c r="JB206" s="860">
        <v>0</v>
      </c>
      <c r="JC206" s="860">
        <v>0</v>
      </c>
      <c r="JD206" s="860">
        <v>0</v>
      </c>
      <c r="JE206" s="860">
        <v>0</v>
      </c>
      <c r="JF206" s="860">
        <v>0</v>
      </c>
      <c r="JG206" s="860">
        <v>0</v>
      </c>
      <c r="JH206" s="860">
        <v>0</v>
      </c>
      <c r="JI206" s="860">
        <v>0</v>
      </c>
      <c r="JJ206" s="860">
        <v>0</v>
      </c>
      <c r="JK206" s="860">
        <v>0</v>
      </c>
      <c r="JL206" s="860">
        <v>0</v>
      </c>
      <c r="JM206" s="860">
        <v>0</v>
      </c>
      <c r="JN206" s="860">
        <v>0</v>
      </c>
      <c r="JO206" s="860">
        <v>0</v>
      </c>
      <c r="JP206" s="860">
        <v>0</v>
      </c>
      <c r="JQ206" s="860">
        <v>0</v>
      </c>
      <c r="JR206" s="860">
        <v>0</v>
      </c>
      <c r="JS206" s="860">
        <v>0</v>
      </c>
      <c r="JT206" s="860">
        <v>0</v>
      </c>
      <c r="JU206" s="860">
        <v>0</v>
      </c>
      <c r="JV206" s="860">
        <v>0</v>
      </c>
      <c r="JW206" s="860">
        <v>0</v>
      </c>
      <c r="JX206" s="860">
        <v>0</v>
      </c>
      <c r="JY206" s="860">
        <v>0</v>
      </c>
      <c r="JZ206" s="860">
        <v>0</v>
      </c>
      <c r="KA206" s="860">
        <v>0</v>
      </c>
      <c r="KB206" s="860">
        <v>0</v>
      </c>
      <c r="KC206" s="860">
        <v>0</v>
      </c>
      <c r="KD206" s="860">
        <v>0</v>
      </c>
      <c r="KE206" s="860">
        <v>0</v>
      </c>
      <c r="KF206" s="860">
        <v>0</v>
      </c>
      <c r="KG206" s="860">
        <v>0</v>
      </c>
      <c r="KH206" s="860">
        <v>0</v>
      </c>
      <c r="KI206" s="860">
        <v>0</v>
      </c>
      <c r="KJ206" s="860">
        <v>0</v>
      </c>
      <c r="KK206" s="860">
        <v>0</v>
      </c>
      <c r="KL206" s="860">
        <v>0</v>
      </c>
      <c r="KM206" s="860">
        <v>0</v>
      </c>
      <c r="KN206" s="860">
        <v>0</v>
      </c>
      <c r="KO206" s="860">
        <v>0</v>
      </c>
      <c r="KP206" s="860">
        <v>0</v>
      </c>
      <c r="KQ206" s="860">
        <v>0</v>
      </c>
      <c r="KR206" s="860">
        <v>0</v>
      </c>
      <c r="KS206" s="860">
        <v>0</v>
      </c>
      <c r="KT206" s="860">
        <v>0</v>
      </c>
      <c r="KU206" s="860">
        <v>0</v>
      </c>
      <c r="KV206" s="860">
        <v>0</v>
      </c>
      <c r="KW206" s="860">
        <v>0</v>
      </c>
      <c r="KX206" s="860">
        <v>0</v>
      </c>
      <c r="KY206" s="860">
        <v>0</v>
      </c>
      <c r="KZ206" s="860">
        <v>0</v>
      </c>
      <c r="LA206" s="860">
        <v>0</v>
      </c>
      <c r="LB206" s="860">
        <v>0</v>
      </c>
      <c r="LC206" s="860">
        <v>0</v>
      </c>
      <c r="LD206" s="860">
        <v>0</v>
      </c>
      <c r="LE206" s="860">
        <v>0</v>
      </c>
      <c r="LF206" s="860">
        <v>0</v>
      </c>
      <c r="LG206" s="860">
        <v>0</v>
      </c>
      <c r="LH206" s="860">
        <v>0</v>
      </c>
      <c r="LI206" s="860">
        <v>0</v>
      </c>
      <c r="LJ206" s="860">
        <v>0</v>
      </c>
      <c r="LK206" s="860">
        <v>0</v>
      </c>
      <c r="LL206" s="860">
        <v>0</v>
      </c>
      <c r="LM206" s="860">
        <v>0</v>
      </c>
      <c r="LN206" s="860">
        <v>0</v>
      </c>
      <c r="LO206" s="860">
        <v>0</v>
      </c>
      <c r="LP206" s="860">
        <v>0</v>
      </c>
      <c r="LQ206" s="860">
        <v>0</v>
      </c>
      <c r="LR206" s="860">
        <v>0</v>
      </c>
      <c r="LS206" s="860">
        <v>0</v>
      </c>
      <c r="LT206" s="860">
        <v>0</v>
      </c>
      <c r="LU206" s="860">
        <v>0</v>
      </c>
      <c r="LV206" s="860">
        <v>0</v>
      </c>
      <c r="LW206" s="860">
        <v>0</v>
      </c>
      <c r="LX206" s="860">
        <v>0</v>
      </c>
      <c r="LY206" s="860">
        <v>0</v>
      </c>
      <c r="LZ206" s="860">
        <v>0</v>
      </c>
      <c r="MA206" s="860">
        <v>0</v>
      </c>
      <c r="MB206" s="860">
        <v>0</v>
      </c>
      <c r="MC206" s="860">
        <v>0</v>
      </c>
      <c r="MD206" s="860">
        <v>0</v>
      </c>
      <c r="ME206" s="860">
        <v>0</v>
      </c>
      <c r="MF206" s="860">
        <v>0</v>
      </c>
      <c r="MG206" s="860">
        <v>0</v>
      </c>
      <c r="MH206" s="860">
        <v>0</v>
      </c>
      <c r="MI206" s="860">
        <v>0</v>
      </c>
      <c r="MJ206" s="860">
        <v>0</v>
      </c>
      <c r="MK206" s="860">
        <v>0</v>
      </c>
      <c r="ML206" s="860">
        <v>0</v>
      </c>
      <c r="MM206" s="860">
        <v>0</v>
      </c>
      <c r="MN206" s="860">
        <v>0</v>
      </c>
      <c r="MO206" s="860">
        <v>0</v>
      </c>
      <c r="MP206" s="860">
        <v>0</v>
      </c>
      <c r="MQ206" s="860">
        <v>0</v>
      </c>
      <c r="MR206" s="860">
        <v>0</v>
      </c>
      <c r="MS206" s="860">
        <v>0</v>
      </c>
      <c r="MT206" s="860">
        <v>0</v>
      </c>
      <c r="MU206" s="860">
        <v>0</v>
      </c>
      <c r="MV206" s="860">
        <v>0</v>
      </c>
      <c r="MW206" s="860">
        <v>0</v>
      </c>
      <c r="MX206" s="860">
        <v>0</v>
      </c>
      <c r="MY206" s="860">
        <v>0</v>
      </c>
      <c r="MZ206" s="860">
        <v>0</v>
      </c>
      <c r="NA206" s="860">
        <v>0</v>
      </c>
      <c r="NB206" s="860">
        <v>0</v>
      </c>
      <c r="NC206" s="860">
        <v>0</v>
      </c>
      <c r="ND206" s="860">
        <v>0</v>
      </c>
      <c r="NE206" s="860">
        <v>0</v>
      </c>
      <c r="NF206" s="860">
        <v>0</v>
      </c>
      <c r="NG206" s="860">
        <v>0</v>
      </c>
      <c r="NH206" s="860">
        <v>0</v>
      </c>
      <c r="NI206" s="860">
        <v>0</v>
      </c>
      <c r="NJ206" s="860">
        <v>0</v>
      </c>
      <c r="NK206" s="860">
        <v>0</v>
      </c>
      <c r="NL206" s="860">
        <v>0</v>
      </c>
      <c r="NM206" s="860">
        <v>0</v>
      </c>
      <c r="NN206" s="860">
        <v>0</v>
      </c>
      <c r="NO206" s="860">
        <v>0</v>
      </c>
      <c r="NP206" s="860">
        <v>0</v>
      </c>
      <c r="NQ206" s="860">
        <v>0</v>
      </c>
      <c r="NR206" s="860">
        <v>0</v>
      </c>
      <c r="NS206" s="860">
        <v>0</v>
      </c>
      <c r="NT206" s="860">
        <v>0</v>
      </c>
      <c r="NU206" s="860">
        <v>0</v>
      </c>
      <c r="NV206" s="860">
        <v>0</v>
      </c>
      <c r="NW206" s="860">
        <v>0</v>
      </c>
      <c r="NX206" s="860">
        <v>0</v>
      </c>
      <c r="NY206" s="860">
        <v>0</v>
      </c>
      <c r="NZ206" s="860">
        <v>0</v>
      </c>
      <c r="OA206" s="860">
        <v>0</v>
      </c>
      <c r="OB206" s="860">
        <v>0</v>
      </c>
      <c r="OC206" s="860">
        <v>0</v>
      </c>
      <c r="OD206" s="860">
        <v>0</v>
      </c>
      <c r="OE206" s="860">
        <v>0</v>
      </c>
      <c r="OF206" s="860">
        <v>0</v>
      </c>
      <c r="OG206" s="860">
        <v>0</v>
      </c>
      <c r="OH206" s="860">
        <v>0</v>
      </c>
      <c r="OI206" s="860">
        <v>0</v>
      </c>
      <c r="OJ206" s="860">
        <v>0</v>
      </c>
      <c r="OK206" s="860">
        <v>0</v>
      </c>
      <c r="OL206" s="860">
        <v>0</v>
      </c>
      <c r="OM206" s="860">
        <v>0</v>
      </c>
      <c r="ON206" s="860">
        <v>0</v>
      </c>
      <c r="OO206" s="860">
        <v>0</v>
      </c>
      <c r="OP206" s="860">
        <v>0</v>
      </c>
      <c r="OQ206" s="860">
        <v>0</v>
      </c>
      <c r="OR206" s="860">
        <v>0</v>
      </c>
      <c r="OS206" s="860">
        <v>0</v>
      </c>
      <c r="OT206" s="860">
        <v>0</v>
      </c>
      <c r="OU206" s="860">
        <v>0</v>
      </c>
      <c r="OV206" s="860">
        <v>0</v>
      </c>
      <c r="OW206" s="860">
        <v>0</v>
      </c>
      <c r="OX206" s="860">
        <v>0</v>
      </c>
      <c r="OY206" s="860">
        <v>0</v>
      </c>
      <c r="OZ206" s="860">
        <v>0</v>
      </c>
      <c r="PA206" s="860">
        <v>0</v>
      </c>
      <c r="PB206" s="860">
        <v>0</v>
      </c>
      <c r="PC206" s="860">
        <v>0</v>
      </c>
      <c r="PD206" s="860">
        <v>0</v>
      </c>
      <c r="PE206" s="860">
        <v>0</v>
      </c>
      <c r="PF206" s="860">
        <v>0</v>
      </c>
      <c r="PG206" s="860">
        <v>0</v>
      </c>
      <c r="PH206" s="860">
        <v>0</v>
      </c>
      <c r="PI206" s="860">
        <v>0</v>
      </c>
      <c r="PJ206" s="860">
        <v>0</v>
      </c>
      <c r="PK206" s="860">
        <v>0</v>
      </c>
      <c r="PL206" s="860">
        <v>0</v>
      </c>
      <c r="PM206" s="860">
        <v>0</v>
      </c>
      <c r="PN206" s="860">
        <v>0</v>
      </c>
      <c r="PO206" s="860">
        <v>0</v>
      </c>
      <c r="PP206" s="860">
        <v>0</v>
      </c>
      <c r="PQ206" s="860">
        <v>0</v>
      </c>
      <c r="PR206" s="860">
        <v>0</v>
      </c>
      <c r="PS206" s="860">
        <v>0</v>
      </c>
      <c r="PT206" s="860">
        <v>0</v>
      </c>
      <c r="PU206" s="860">
        <v>0</v>
      </c>
      <c r="PV206" s="860">
        <v>0</v>
      </c>
      <c r="PW206" s="860">
        <v>0</v>
      </c>
      <c r="PX206" s="860">
        <v>0</v>
      </c>
      <c r="PY206" s="860">
        <v>0</v>
      </c>
      <c r="PZ206" s="860">
        <v>0</v>
      </c>
      <c r="QA206" s="860">
        <v>0</v>
      </c>
      <c r="QB206" s="860">
        <v>0</v>
      </c>
      <c r="QC206" s="860">
        <v>0</v>
      </c>
      <c r="QD206" s="860">
        <v>0</v>
      </c>
      <c r="QE206" s="860">
        <v>0</v>
      </c>
      <c r="QF206" s="860">
        <v>0</v>
      </c>
      <c r="QG206" s="860">
        <v>0</v>
      </c>
      <c r="QH206" s="860">
        <v>0</v>
      </c>
      <c r="QI206" s="860">
        <v>0</v>
      </c>
      <c r="QJ206" s="860">
        <v>0</v>
      </c>
      <c r="QK206" s="860">
        <v>0</v>
      </c>
      <c r="QL206" s="860">
        <v>0</v>
      </c>
      <c r="QM206" s="860">
        <v>0</v>
      </c>
      <c r="QN206" s="860">
        <v>0</v>
      </c>
      <c r="QO206" s="860">
        <v>0</v>
      </c>
      <c r="QP206" s="860">
        <v>0</v>
      </c>
      <c r="QQ206" s="860">
        <v>0</v>
      </c>
      <c r="QR206" s="860">
        <v>0</v>
      </c>
      <c r="QS206" s="860">
        <v>0</v>
      </c>
      <c r="QT206" s="860">
        <v>0</v>
      </c>
      <c r="QU206" s="860">
        <v>0</v>
      </c>
      <c r="QV206" s="860">
        <v>0</v>
      </c>
      <c r="QW206" s="860">
        <v>0</v>
      </c>
      <c r="QX206" s="860">
        <v>0</v>
      </c>
      <c r="QY206" s="860">
        <v>0</v>
      </c>
      <c r="QZ206" s="860">
        <v>0</v>
      </c>
      <c r="RA206" s="860">
        <v>0</v>
      </c>
      <c r="RB206" s="860">
        <v>0</v>
      </c>
      <c r="RC206" s="860">
        <v>0</v>
      </c>
      <c r="RD206" s="860">
        <v>0</v>
      </c>
      <c r="RE206" s="860">
        <v>0</v>
      </c>
      <c r="RF206" s="860">
        <v>0</v>
      </c>
      <c r="RG206" s="860">
        <v>0</v>
      </c>
      <c r="RH206" s="860">
        <v>0</v>
      </c>
      <c r="RI206" s="860">
        <v>0</v>
      </c>
      <c r="RJ206" s="860">
        <v>0</v>
      </c>
      <c r="RK206" s="860">
        <v>0</v>
      </c>
      <c r="RL206" s="860">
        <v>0</v>
      </c>
      <c r="RM206" s="860">
        <v>0</v>
      </c>
      <c r="RN206" s="860">
        <v>0</v>
      </c>
      <c r="RO206" s="860">
        <v>0</v>
      </c>
      <c r="RP206" s="860">
        <v>0</v>
      </c>
      <c r="RQ206" s="860">
        <v>0</v>
      </c>
      <c r="RR206" s="860">
        <v>0</v>
      </c>
      <c r="RS206" s="860">
        <v>0</v>
      </c>
      <c r="RT206" s="860">
        <v>0</v>
      </c>
      <c r="RU206" s="860">
        <v>0</v>
      </c>
      <c r="RV206" s="860">
        <v>0</v>
      </c>
      <c r="RW206" s="860">
        <v>0</v>
      </c>
      <c r="RX206" s="860">
        <v>0</v>
      </c>
      <c r="RY206" s="860">
        <v>0</v>
      </c>
      <c r="RZ206" s="860">
        <v>0</v>
      </c>
      <c r="SA206" s="860">
        <v>0</v>
      </c>
      <c r="SB206" s="860">
        <v>0</v>
      </c>
      <c r="SC206" s="860">
        <v>0</v>
      </c>
      <c r="SD206" s="860">
        <v>0</v>
      </c>
      <c r="SE206" s="860">
        <v>0</v>
      </c>
      <c r="SF206" s="860">
        <v>0</v>
      </c>
      <c r="SG206" s="860">
        <v>0</v>
      </c>
      <c r="SH206" s="860">
        <v>0</v>
      </c>
      <c r="SI206" s="860">
        <v>0</v>
      </c>
      <c r="SJ206" s="460">
        <f t="shared" si="74"/>
        <v>0</v>
      </c>
      <c r="SK206" s="441"/>
      <c r="SL206" s="429"/>
      <c r="SM206" s="429"/>
      <c r="SN206" s="429"/>
    </row>
    <row r="207" spans="1:508" outlineLevel="3" x14ac:dyDescent="0.25">
      <c r="A207" s="429"/>
      <c r="B207" s="438"/>
      <c r="C207" s="647">
        <f>INT($C$40)+3</f>
        <v>4</v>
      </c>
      <c r="D207" s="460"/>
      <c r="E207" s="518"/>
      <c r="F207" s="518"/>
      <c r="G207" s="460"/>
      <c r="H207" s="872"/>
      <c r="I207" s="899" t="s">
        <v>1053</v>
      </c>
      <c r="J207" s="873">
        <f t="shared" si="73"/>
        <v>80</v>
      </c>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60">
        <f t="shared" si="74"/>
        <v>0</v>
      </c>
      <c r="SK207" s="441"/>
      <c r="SL207" s="429"/>
      <c r="SM207" s="429"/>
      <c r="SN207" s="429"/>
    </row>
    <row r="208" spans="1:508" outlineLevel="3" x14ac:dyDescent="0.25">
      <c r="A208" s="429"/>
      <c r="B208" s="438"/>
      <c r="C208" s="647">
        <f>INT($C$40)+3</f>
        <v>4</v>
      </c>
      <c r="D208" s="460"/>
      <c r="E208" s="518"/>
      <c r="F208" s="518"/>
      <c r="G208" s="460"/>
      <c r="H208" s="872"/>
      <c r="I208" s="899" t="s">
        <v>1054</v>
      </c>
      <c r="J208" s="873">
        <f t="shared" si="73"/>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74"/>
        <v>0</v>
      </c>
      <c r="SK208" s="441"/>
      <c r="SL208" s="429"/>
      <c r="SM208" s="429"/>
      <c r="SN208" s="429"/>
    </row>
    <row r="209" spans="1:508" outlineLevel="3" x14ac:dyDescent="0.25">
      <c r="A209" s="429"/>
      <c r="B209" s="438"/>
      <c r="C209" s="647">
        <f>INT($C$40)+3</f>
        <v>4</v>
      </c>
      <c r="D209" s="460"/>
      <c r="E209" s="518"/>
      <c r="F209" s="518"/>
      <c r="G209" s="460"/>
      <c r="H209" s="872"/>
      <c r="I209" s="899" t="s">
        <v>1055</v>
      </c>
      <c r="J209" s="873">
        <f t="shared" si="73"/>
        <v>82</v>
      </c>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0</v>
      </c>
      <c r="DH209" s="860">
        <v>0</v>
      </c>
      <c r="DI209" s="860">
        <v>0</v>
      </c>
      <c r="DJ209" s="860">
        <v>0</v>
      </c>
      <c r="DK209" s="860">
        <v>0</v>
      </c>
      <c r="DL209" s="860">
        <v>0</v>
      </c>
      <c r="DM209" s="860">
        <v>0</v>
      </c>
      <c r="DN209" s="860">
        <v>0</v>
      </c>
      <c r="DO209" s="860">
        <v>0</v>
      </c>
      <c r="DP209" s="860">
        <v>0</v>
      </c>
      <c r="DQ209" s="860">
        <v>0</v>
      </c>
      <c r="DR209" s="860">
        <v>0</v>
      </c>
      <c r="DS209" s="860">
        <v>0</v>
      </c>
      <c r="DT209" s="860">
        <v>0</v>
      </c>
      <c r="DU209" s="860">
        <v>0</v>
      </c>
      <c r="DV209" s="860">
        <v>0</v>
      </c>
      <c r="DW209" s="860">
        <v>0</v>
      </c>
      <c r="DX209" s="860">
        <v>0</v>
      </c>
      <c r="DY209" s="860">
        <v>0</v>
      </c>
      <c r="DZ209" s="860">
        <v>0</v>
      </c>
      <c r="EA209" s="860">
        <v>0</v>
      </c>
      <c r="EB209" s="860">
        <v>0</v>
      </c>
      <c r="EC209" s="860">
        <v>0</v>
      </c>
      <c r="ED209" s="860">
        <v>0</v>
      </c>
      <c r="EE209" s="860">
        <v>0</v>
      </c>
      <c r="EF209" s="860">
        <v>0</v>
      </c>
      <c r="EG209" s="860">
        <v>0</v>
      </c>
      <c r="EH209" s="860">
        <v>0</v>
      </c>
      <c r="EI209" s="860">
        <v>0</v>
      </c>
      <c r="EJ209" s="860">
        <v>0</v>
      </c>
      <c r="EK209" s="860">
        <v>0</v>
      </c>
      <c r="EL209" s="860">
        <v>0</v>
      </c>
      <c r="EM209" s="860">
        <v>0</v>
      </c>
      <c r="EN209" s="860">
        <v>0</v>
      </c>
      <c r="EO209" s="860">
        <v>0</v>
      </c>
      <c r="EP209" s="860">
        <v>0</v>
      </c>
      <c r="EQ209" s="860">
        <v>0</v>
      </c>
      <c r="ER209" s="860">
        <v>0</v>
      </c>
      <c r="ES209" s="860">
        <v>0</v>
      </c>
      <c r="ET209" s="860">
        <v>0</v>
      </c>
      <c r="EU209" s="860">
        <v>0</v>
      </c>
      <c r="EV209" s="860">
        <v>0</v>
      </c>
      <c r="EW209" s="860">
        <v>0</v>
      </c>
      <c r="EX209" s="860">
        <v>0</v>
      </c>
      <c r="EY209" s="860">
        <v>0</v>
      </c>
      <c r="EZ209" s="860">
        <v>0</v>
      </c>
      <c r="FA209" s="860">
        <v>0</v>
      </c>
      <c r="FB209" s="860">
        <v>0</v>
      </c>
      <c r="FC209" s="860">
        <v>0</v>
      </c>
      <c r="FD209" s="860">
        <v>0</v>
      </c>
      <c r="FE209" s="860">
        <v>0</v>
      </c>
      <c r="FF209" s="860">
        <v>0</v>
      </c>
      <c r="FG209" s="860">
        <v>0</v>
      </c>
      <c r="FH209" s="860">
        <v>0</v>
      </c>
      <c r="FI209" s="860">
        <v>0</v>
      </c>
      <c r="FJ209" s="860">
        <v>0</v>
      </c>
      <c r="FK209" s="860">
        <v>0</v>
      </c>
      <c r="FL209" s="860">
        <v>0</v>
      </c>
      <c r="FM209" s="860">
        <v>0</v>
      </c>
      <c r="FN209" s="860">
        <v>0</v>
      </c>
      <c r="FO209" s="860">
        <v>0</v>
      </c>
      <c r="FP209" s="860">
        <v>0</v>
      </c>
      <c r="FQ209" s="860">
        <v>0</v>
      </c>
      <c r="FR209" s="860">
        <v>0</v>
      </c>
      <c r="FS209" s="860">
        <v>0</v>
      </c>
      <c r="FT209" s="860">
        <v>0</v>
      </c>
      <c r="FU209" s="860">
        <v>0</v>
      </c>
      <c r="FV209" s="860">
        <v>0</v>
      </c>
      <c r="FW209" s="860">
        <v>0</v>
      </c>
      <c r="FX209" s="860">
        <v>0</v>
      </c>
      <c r="FY209" s="860">
        <v>0</v>
      </c>
      <c r="FZ209" s="860">
        <v>0</v>
      </c>
      <c r="GA209" s="860">
        <v>0</v>
      </c>
      <c r="GB209" s="860">
        <v>0</v>
      </c>
      <c r="GC209" s="860">
        <v>0</v>
      </c>
      <c r="GD209" s="860">
        <v>0</v>
      </c>
      <c r="GE209" s="860">
        <v>0</v>
      </c>
      <c r="GF209" s="860">
        <v>0</v>
      </c>
      <c r="GG209" s="860">
        <v>0</v>
      </c>
      <c r="GH209" s="860">
        <v>0</v>
      </c>
      <c r="GI209" s="860">
        <v>0</v>
      </c>
      <c r="GJ209" s="860">
        <v>0</v>
      </c>
      <c r="GK209" s="860">
        <v>0</v>
      </c>
      <c r="GL209" s="860">
        <v>0</v>
      </c>
      <c r="GM209" s="860">
        <v>0</v>
      </c>
      <c r="GN209" s="860">
        <v>0</v>
      </c>
      <c r="GO209" s="860">
        <v>0</v>
      </c>
      <c r="GP209" s="860">
        <v>0</v>
      </c>
      <c r="GQ209" s="860">
        <v>0</v>
      </c>
      <c r="GR209" s="860">
        <v>0</v>
      </c>
      <c r="GS209" s="860">
        <v>0</v>
      </c>
      <c r="GT209" s="860">
        <v>0</v>
      </c>
      <c r="GU209" s="860">
        <v>0</v>
      </c>
      <c r="GV209" s="860">
        <v>0</v>
      </c>
      <c r="GW209" s="860">
        <v>0</v>
      </c>
      <c r="GX209" s="860">
        <v>0</v>
      </c>
      <c r="GY209" s="860">
        <v>0</v>
      </c>
      <c r="GZ209" s="860">
        <v>0</v>
      </c>
      <c r="HA209" s="860">
        <v>0</v>
      </c>
      <c r="HB209" s="860">
        <v>0</v>
      </c>
      <c r="HC209" s="860">
        <v>0</v>
      </c>
      <c r="HD209" s="860">
        <v>0</v>
      </c>
      <c r="HE209" s="860">
        <v>0</v>
      </c>
      <c r="HF209" s="860">
        <v>0</v>
      </c>
      <c r="HG209" s="860">
        <v>0</v>
      </c>
      <c r="HH209" s="860">
        <v>0</v>
      </c>
      <c r="HI209" s="860">
        <v>0</v>
      </c>
      <c r="HJ209" s="860">
        <v>0</v>
      </c>
      <c r="HK209" s="860">
        <v>0</v>
      </c>
      <c r="HL209" s="860">
        <v>0</v>
      </c>
      <c r="HM209" s="860">
        <v>0</v>
      </c>
      <c r="HN209" s="860">
        <v>0</v>
      </c>
      <c r="HO209" s="860">
        <v>0</v>
      </c>
      <c r="HP209" s="860">
        <v>0</v>
      </c>
      <c r="HQ209" s="860">
        <v>0</v>
      </c>
      <c r="HR209" s="860">
        <v>0</v>
      </c>
      <c r="HS209" s="860">
        <v>0</v>
      </c>
      <c r="HT209" s="860">
        <v>0</v>
      </c>
      <c r="HU209" s="860">
        <v>0</v>
      </c>
      <c r="HV209" s="860">
        <v>0</v>
      </c>
      <c r="HW209" s="860">
        <v>0</v>
      </c>
      <c r="HX209" s="860">
        <v>0</v>
      </c>
      <c r="HY209" s="860">
        <v>0</v>
      </c>
      <c r="HZ209" s="860">
        <v>0</v>
      </c>
      <c r="IA209" s="860">
        <v>0</v>
      </c>
      <c r="IB209" s="860">
        <v>0</v>
      </c>
      <c r="IC209" s="860">
        <v>0</v>
      </c>
      <c r="ID209" s="860">
        <v>0</v>
      </c>
      <c r="IE209" s="860">
        <v>0</v>
      </c>
      <c r="IF209" s="860">
        <v>0</v>
      </c>
      <c r="IG209" s="860">
        <v>0</v>
      </c>
      <c r="IH209" s="860">
        <v>0</v>
      </c>
      <c r="II209" s="860">
        <v>0</v>
      </c>
      <c r="IJ209" s="860">
        <v>0</v>
      </c>
      <c r="IK209" s="860">
        <v>0</v>
      </c>
      <c r="IL209" s="860">
        <v>0</v>
      </c>
      <c r="IM209" s="860">
        <v>0</v>
      </c>
      <c r="IN209" s="860">
        <v>0</v>
      </c>
      <c r="IO209" s="860">
        <v>0</v>
      </c>
      <c r="IP209" s="860">
        <v>0</v>
      </c>
      <c r="IQ209" s="860">
        <v>0</v>
      </c>
      <c r="IR209" s="860">
        <v>0</v>
      </c>
      <c r="IS209" s="860">
        <v>0</v>
      </c>
      <c r="IT209" s="860">
        <v>0</v>
      </c>
      <c r="IU209" s="860">
        <v>0</v>
      </c>
      <c r="IV209" s="860">
        <v>0</v>
      </c>
      <c r="IW209" s="860">
        <v>0</v>
      </c>
      <c r="IX209" s="860">
        <v>0</v>
      </c>
      <c r="IY209" s="860">
        <v>0</v>
      </c>
      <c r="IZ209" s="860">
        <v>0</v>
      </c>
      <c r="JA209" s="860">
        <v>0</v>
      </c>
      <c r="JB209" s="860">
        <v>0</v>
      </c>
      <c r="JC209" s="860">
        <v>0</v>
      </c>
      <c r="JD209" s="860">
        <v>0</v>
      </c>
      <c r="JE209" s="860">
        <v>0</v>
      </c>
      <c r="JF209" s="860">
        <v>0</v>
      </c>
      <c r="JG209" s="860">
        <v>0</v>
      </c>
      <c r="JH209" s="860">
        <v>0</v>
      </c>
      <c r="JI209" s="860">
        <v>0</v>
      </c>
      <c r="JJ209" s="860">
        <v>0</v>
      </c>
      <c r="JK209" s="860">
        <v>0</v>
      </c>
      <c r="JL209" s="860">
        <v>0</v>
      </c>
      <c r="JM209" s="860">
        <v>0</v>
      </c>
      <c r="JN209" s="860">
        <v>0</v>
      </c>
      <c r="JO209" s="860">
        <v>0</v>
      </c>
      <c r="JP209" s="860">
        <v>0</v>
      </c>
      <c r="JQ209" s="860">
        <v>0</v>
      </c>
      <c r="JR209" s="860">
        <v>0</v>
      </c>
      <c r="JS209" s="860">
        <v>0</v>
      </c>
      <c r="JT209" s="860">
        <v>0</v>
      </c>
      <c r="JU209" s="860">
        <v>0</v>
      </c>
      <c r="JV209" s="860">
        <v>0</v>
      </c>
      <c r="JW209" s="860">
        <v>0</v>
      </c>
      <c r="JX209" s="860">
        <v>0</v>
      </c>
      <c r="JY209" s="860">
        <v>0</v>
      </c>
      <c r="JZ209" s="860">
        <v>0</v>
      </c>
      <c r="KA209" s="860">
        <v>0</v>
      </c>
      <c r="KB209" s="860">
        <v>0</v>
      </c>
      <c r="KC209" s="860">
        <v>0</v>
      </c>
      <c r="KD209" s="860">
        <v>0</v>
      </c>
      <c r="KE209" s="860">
        <v>0</v>
      </c>
      <c r="KF209" s="860">
        <v>0</v>
      </c>
      <c r="KG209" s="860">
        <v>0</v>
      </c>
      <c r="KH209" s="860">
        <v>0</v>
      </c>
      <c r="KI209" s="860">
        <v>0</v>
      </c>
      <c r="KJ209" s="860">
        <v>0</v>
      </c>
      <c r="KK209" s="860">
        <v>0</v>
      </c>
      <c r="KL209" s="860">
        <v>0</v>
      </c>
      <c r="KM209" s="860">
        <v>0</v>
      </c>
      <c r="KN209" s="860">
        <v>0</v>
      </c>
      <c r="KO209" s="860">
        <v>0</v>
      </c>
      <c r="KP209" s="860">
        <v>0</v>
      </c>
      <c r="KQ209" s="860">
        <v>0</v>
      </c>
      <c r="KR209" s="860">
        <v>0</v>
      </c>
      <c r="KS209" s="860">
        <v>0</v>
      </c>
      <c r="KT209" s="860">
        <v>0</v>
      </c>
      <c r="KU209" s="860">
        <v>0</v>
      </c>
      <c r="KV209" s="860">
        <v>0</v>
      </c>
      <c r="KW209" s="860">
        <v>0</v>
      </c>
      <c r="KX209" s="860">
        <v>0</v>
      </c>
      <c r="KY209" s="860">
        <v>0</v>
      </c>
      <c r="KZ209" s="860">
        <v>0</v>
      </c>
      <c r="LA209" s="860">
        <v>0</v>
      </c>
      <c r="LB209" s="860">
        <v>0</v>
      </c>
      <c r="LC209" s="860">
        <v>0</v>
      </c>
      <c r="LD209" s="860">
        <v>0</v>
      </c>
      <c r="LE209" s="860">
        <v>0</v>
      </c>
      <c r="LF209" s="860">
        <v>0</v>
      </c>
      <c r="LG209" s="860">
        <v>0</v>
      </c>
      <c r="LH209" s="860">
        <v>0</v>
      </c>
      <c r="LI209" s="860">
        <v>0</v>
      </c>
      <c r="LJ209" s="860">
        <v>0</v>
      </c>
      <c r="LK209" s="860">
        <v>0</v>
      </c>
      <c r="LL209" s="860">
        <v>0</v>
      </c>
      <c r="LM209" s="860">
        <v>0</v>
      </c>
      <c r="LN209" s="860">
        <v>0</v>
      </c>
      <c r="LO209" s="860">
        <v>0</v>
      </c>
      <c r="LP209" s="860">
        <v>0</v>
      </c>
      <c r="LQ209" s="860">
        <v>0</v>
      </c>
      <c r="LR209" s="860">
        <v>0</v>
      </c>
      <c r="LS209" s="860">
        <v>0</v>
      </c>
      <c r="LT209" s="860">
        <v>0</v>
      </c>
      <c r="LU209" s="860">
        <v>0</v>
      </c>
      <c r="LV209" s="860">
        <v>0</v>
      </c>
      <c r="LW209" s="860">
        <v>0</v>
      </c>
      <c r="LX209" s="860">
        <v>0</v>
      </c>
      <c r="LY209" s="860">
        <v>0</v>
      </c>
      <c r="LZ209" s="860">
        <v>0</v>
      </c>
      <c r="MA209" s="860">
        <v>0</v>
      </c>
      <c r="MB209" s="860">
        <v>0</v>
      </c>
      <c r="MC209" s="860">
        <v>0</v>
      </c>
      <c r="MD209" s="860">
        <v>0</v>
      </c>
      <c r="ME209" s="860">
        <v>0</v>
      </c>
      <c r="MF209" s="860">
        <v>0</v>
      </c>
      <c r="MG209" s="860">
        <v>0</v>
      </c>
      <c r="MH209" s="860">
        <v>0</v>
      </c>
      <c r="MI209" s="860">
        <v>0</v>
      </c>
      <c r="MJ209" s="860">
        <v>0</v>
      </c>
      <c r="MK209" s="860">
        <v>0</v>
      </c>
      <c r="ML209" s="860">
        <v>0</v>
      </c>
      <c r="MM209" s="860">
        <v>0</v>
      </c>
      <c r="MN209" s="860">
        <v>0</v>
      </c>
      <c r="MO209" s="860">
        <v>0</v>
      </c>
      <c r="MP209" s="860">
        <v>0</v>
      </c>
      <c r="MQ209" s="860">
        <v>0</v>
      </c>
      <c r="MR209" s="860">
        <v>0</v>
      </c>
      <c r="MS209" s="860">
        <v>0</v>
      </c>
      <c r="MT209" s="860">
        <v>0</v>
      </c>
      <c r="MU209" s="860">
        <v>0</v>
      </c>
      <c r="MV209" s="860">
        <v>0</v>
      </c>
      <c r="MW209" s="860">
        <v>0</v>
      </c>
      <c r="MX209" s="860">
        <v>0</v>
      </c>
      <c r="MY209" s="860">
        <v>0</v>
      </c>
      <c r="MZ209" s="860">
        <v>0</v>
      </c>
      <c r="NA209" s="860">
        <v>0</v>
      </c>
      <c r="NB209" s="860">
        <v>0</v>
      </c>
      <c r="NC209" s="860">
        <v>0</v>
      </c>
      <c r="ND209" s="860">
        <v>0</v>
      </c>
      <c r="NE209" s="860">
        <v>0</v>
      </c>
      <c r="NF209" s="860">
        <v>0</v>
      </c>
      <c r="NG209" s="860">
        <v>0</v>
      </c>
      <c r="NH209" s="860">
        <v>0</v>
      </c>
      <c r="NI209" s="860">
        <v>0</v>
      </c>
      <c r="NJ209" s="860">
        <v>0</v>
      </c>
      <c r="NK209" s="860">
        <v>0</v>
      </c>
      <c r="NL209" s="860">
        <v>0</v>
      </c>
      <c r="NM209" s="860">
        <v>0</v>
      </c>
      <c r="NN209" s="860">
        <v>0</v>
      </c>
      <c r="NO209" s="860">
        <v>0</v>
      </c>
      <c r="NP209" s="860">
        <v>0</v>
      </c>
      <c r="NQ209" s="860">
        <v>0</v>
      </c>
      <c r="NR209" s="860">
        <v>0</v>
      </c>
      <c r="NS209" s="860">
        <v>0</v>
      </c>
      <c r="NT209" s="860">
        <v>0</v>
      </c>
      <c r="NU209" s="860">
        <v>0</v>
      </c>
      <c r="NV209" s="860">
        <v>0</v>
      </c>
      <c r="NW209" s="860">
        <v>0</v>
      </c>
      <c r="NX209" s="860">
        <v>0</v>
      </c>
      <c r="NY209" s="860">
        <v>0</v>
      </c>
      <c r="NZ209" s="860">
        <v>0</v>
      </c>
      <c r="OA209" s="860">
        <v>0</v>
      </c>
      <c r="OB209" s="860">
        <v>0</v>
      </c>
      <c r="OC209" s="860">
        <v>0</v>
      </c>
      <c r="OD209" s="860">
        <v>0</v>
      </c>
      <c r="OE209" s="860">
        <v>0</v>
      </c>
      <c r="OF209" s="860">
        <v>0</v>
      </c>
      <c r="OG209" s="860">
        <v>0</v>
      </c>
      <c r="OH209" s="860">
        <v>0</v>
      </c>
      <c r="OI209" s="860">
        <v>0</v>
      </c>
      <c r="OJ209" s="860">
        <v>0</v>
      </c>
      <c r="OK209" s="860">
        <v>0</v>
      </c>
      <c r="OL209" s="860">
        <v>0</v>
      </c>
      <c r="OM209" s="860">
        <v>0</v>
      </c>
      <c r="ON209" s="860">
        <v>0</v>
      </c>
      <c r="OO209" s="860">
        <v>0</v>
      </c>
      <c r="OP209" s="860">
        <v>0</v>
      </c>
      <c r="OQ209" s="860">
        <v>0</v>
      </c>
      <c r="OR209" s="860">
        <v>0</v>
      </c>
      <c r="OS209" s="860">
        <v>0</v>
      </c>
      <c r="OT209" s="860">
        <v>0</v>
      </c>
      <c r="OU209" s="860">
        <v>0</v>
      </c>
      <c r="OV209" s="860">
        <v>0</v>
      </c>
      <c r="OW209" s="860">
        <v>0</v>
      </c>
      <c r="OX209" s="860">
        <v>0</v>
      </c>
      <c r="OY209" s="860">
        <v>0</v>
      </c>
      <c r="OZ209" s="860">
        <v>0</v>
      </c>
      <c r="PA209" s="860">
        <v>0</v>
      </c>
      <c r="PB209" s="860">
        <v>0</v>
      </c>
      <c r="PC209" s="860">
        <v>0</v>
      </c>
      <c r="PD209" s="860">
        <v>0</v>
      </c>
      <c r="PE209" s="860">
        <v>0</v>
      </c>
      <c r="PF209" s="860">
        <v>0</v>
      </c>
      <c r="PG209" s="860">
        <v>0</v>
      </c>
      <c r="PH209" s="860">
        <v>0</v>
      </c>
      <c r="PI209" s="860">
        <v>0</v>
      </c>
      <c r="PJ209" s="860">
        <v>0</v>
      </c>
      <c r="PK209" s="860">
        <v>0</v>
      </c>
      <c r="PL209" s="860">
        <v>0</v>
      </c>
      <c r="PM209" s="860">
        <v>0</v>
      </c>
      <c r="PN209" s="860">
        <v>0</v>
      </c>
      <c r="PO209" s="860">
        <v>0</v>
      </c>
      <c r="PP209" s="860">
        <v>0</v>
      </c>
      <c r="PQ209" s="860">
        <v>0</v>
      </c>
      <c r="PR209" s="860">
        <v>0</v>
      </c>
      <c r="PS209" s="860">
        <v>0</v>
      </c>
      <c r="PT209" s="860">
        <v>0</v>
      </c>
      <c r="PU209" s="860">
        <v>0</v>
      </c>
      <c r="PV209" s="860">
        <v>0</v>
      </c>
      <c r="PW209" s="860">
        <v>0</v>
      </c>
      <c r="PX209" s="860">
        <v>0</v>
      </c>
      <c r="PY209" s="860">
        <v>0</v>
      </c>
      <c r="PZ209" s="860">
        <v>0</v>
      </c>
      <c r="QA209" s="860">
        <v>0</v>
      </c>
      <c r="QB209" s="860">
        <v>0</v>
      </c>
      <c r="QC209" s="860">
        <v>0</v>
      </c>
      <c r="QD209" s="860">
        <v>0</v>
      </c>
      <c r="QE209" s="860">
        <v>0</v>
      </c>
      <c r="QF209" s="860">
        <v>0</v>
      </c>
      <c r="QG209" s="860">
        <v>0</v>
      </c>
      <c r="QH209" s="860">
        <v>0</v>
      </c>
      <c r="QI209" s="860">
        <v>0</v>
      </c>
      <c r="QJ209" s="860">
        <v>0</v>
      </c>
      <c r="QK209" s="860">
        <v>0</v>
      </c>
      <c r="QL209" s="860">
        <v>0</v>
      </c>
      <c r="QM209" s="860">
        <v>0</v>
      </c>
      <c r="QN209" s="860">
        <v>0</v>
      </c>
      <c r="QO209" s="860">
        <v>0</v>
      </c>
      <c r="QP209" s="860">
        <v>0</v>
      </c>
      <c r="QQ209" s="860">
        <v>0</v>
      </c>
      <c r="QR209" s="860">
        <v>0</v>
      </c>
      <c r="QS209" s="860">
        <v>0</v>
      </c>
      <c r="QT209" s="860">
        <v>0</v>
      </c>
      <c r="QU209" s="860">
        <v>0</v>
      </c>
      <c r="QV209" s="860">
        <v>0</v>
      </c>
      <c r="QW209" s="860">
        <v>0</v>
      </c>
      <c r="QX209" s="860">
        <v>0</v>
      </c>
      <c r="QY209" s="860">
        <v>0</v>
      </c>
      <c r="QZ209" s="860">
        <v>0</v>
      </c>
      <c r="RA209" s="860">
        <v>0</v>
      </c>
      <c r="RB209" s="860">
        <v>0</v>
      </c>
      <c r="RC209" s="860">
        <v>0</v>
      </c>
      <c r="RD209" s="860">
        <v>0</v>
      </c>
      <c r="RE209" s="860">
        <v>0</v>
      </c>
      <c r="RF209" s="860">
        <v>0</v>
      </c>
      <c r="RG209" s="860">
        <v>0</v>
      </c>
      <c r="RH209" s="860">
        <v>0</v>
      </c>
      <c r="RI209" s="860">
        <v>0</v>
      </c>
      <c r="RJ209" s="860">
        <v>0</v>
      </c>
      <c r="RK209" s="860">
        <v>0</v>
      </c>
      <c r="RL209" s="860">
        <v>0</v>
      </c>
      <c r="RM209" s="860">
        <v>0</v>
      </c>
      <c r="RN209" s="860">
        <v>0</v>
      </c>
      <c r="RO209" s="860">
        <v>0</v>
      </c>
      <c r="RP209" s="860">
        <v>0</v>
      </c>
      <c r="RQ209" s="860">
        <v>0</v>
      </c>
      <c r="RR209" s="860">
        <v>0</v>
      </c>
      <c r="RS209" s="860">
        <v>0</v>
      </c>
      <c r="RT209" s="860">
        <v>0</v>
      </c>
      <c r="RU209" s="860">
        <v>0</v>
      </c>
      <c r="RV209" s="860">
        <v>0</v>
      </c>
      <c r="RW209" s="860">
        <v>0</v>
      </c>
      <c r="RX209" s="860">
        <v>0</v>
      </c>
      <c r="RY209" s="860">
        <v>0</v>
      </c>
      <c r="RZ209" s="860">
        <v>0</v>
      </c>
      <c r="SA209" s="860">
        <v>0</v>
      </c>
      <c r="SB209" s="860">
        <v>0</v>
      </c>
      <c r="SC209" s="860">
        <v>0</v>
      </c>
      <c r="SD209" s="860">
        <v>0</v>
      </c>
      <c r="SE209" s="860">
        <v>0</v>
      </c>
      <c r="SF209" s="860">
        <v>0</v>
      </c>
      <c r="SG209" s="860">
        <v>0</v>
      </c>
      <c r="SH209" s="860">
        <v>0</v>
      </c>
      <c r="SI209" s="860">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2"/>
      <c r="I210" s="902" t="s">
        <v>1061</v>
      </c>
      <c r="J210" s="873">
        <f t="shared" si="73"/>
        <v>83</v>
      </c>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0</v>
      </c>
      <c r="DH210" s="860">
        <v>0</v>
      </c>
      <c r="DI210" s="860">
        <v>0</v>
      </c>
      <c r="DJ210" s="860">
        <v>0</v>
      </c>
      <c r="DK210" s="860">
        <v>0</v>
      </c>
      <c r="DL210" s="860">
        <v>0</v>
      </c>
      <c r="DM210" s="860">
        <v>0</v>
      </c>
      <c r="DN210" s="860">
        <v>0</v>
      </c>
      <c r="DO210" s="860">
        <v>0</v>
      </c>
      <c r="DP210" s="860">
        <v>0</v>
      </c>
      <c r="DQ210" s="860">
        <v>0</v>
      </c>
      <c r="DR210" s="860">
        <v>0</v>
      </c>
      <c r="DS210" s="860">
        <v>0</v>
      </c>
      <c r="DT210" s="860">
        <v>0</v>
      </c>
      <c r="DU210" s="860">
        <v>0</v>
      </c>
      <c r="DV210" s="860">
        <v>0</v>
      </c>
      <c r="DW210" s="860">
        <v>0</v>
      </c>
      <c r="DX210" s="860">
        <v>0</v>
      </c>
      <c r="DY210" s="860">
        <v>0</v>
      </c>
      <c r="DZ210" s="860">
        <v>0</v>
      </c>
      <c r="EA210" s="860">
        <v>0</v>
      </c>
      <c r="EB210" s="860">
        <v>0</v>
      </c>
      <c r="EC210" s="860">
        <v>0</v>
      </c>
      <c r="ED210" s="860">
        <v>0</v>
      </c>
      <c r="EE210" s="860">
        <v>0</v>
      </c>
      <c r="EF210" s="860">
        <v>0</v>
      </c>
      <c r="EG210" s="860">
        <v>0</v>
      </c>
      <c r="EH210" s="860">
        <v>0</v>
      </c>
      <c r="EI210" s="860">
        <v>0</v>
      </c>
      <c r="EJ210" s="860">
        <v>0</v>
      </c>
      <c r="EK210" s="860">
        <v>0</v>
      </c>
      <c r="EL210" s="860">
        <v>0</v>
      </c>
      <c r="EM210" s="860">
        <v>0</v>
      </c>
      <c r="EN210" s="860">
        <v>0</v>
      </c>
      <c r="EO210" s="860">
        <v>0</v>
      </c>
      <c r="EP210" s="860">
        <v>0</v>
      </c>
      <c r="EQ210" s="860">
        <v>0</v>
      </c>
      <c r="ER210" s="860">
        <v>0</v>
      </c>
      <c r="ES210" s="860">
        <v>0</v>
      </c>
      <c r="ET210" s="860">
        <v>0</v>
      </c>
      <c r="EU210" s="860">
        <v>0</v>
      </c>
      <c r="EV210" s="860">
        <v>0</v>
      </c>
      <c r="EW210" s="860">
        <v>0</v>
      </c>
      <c r="EX210" s="860">
        <v>0</v>
      </c>
      <c r="EY210" s="860">
        <v>0</v>
      </c>
      <c r="EZ210" s="860">
        <v>0</v>
      </c>
      <c r="FA210" s="860">
        <v>0</v>
      </c>
      <c r="FB210" s="860">
        <v>0</v>
      </c>
      <c r="FC210" s="860">
        <v>0</v>
      </c>
      <c r="FD210" s="860">
        <v>0</v>
      </c>
      <c r="FE210" s="860">
        <v>0</v>
      </c>
      <c r="FF210" s="860">
        <v>0</v>
      </c>
      <c r="FG210" s="860">
        <v>0</v>
      </c>
      <c r="FH210" s="860">
        <v>0</v>
      </c>
      <c r="FI210" s="860">
        <v>0</v>
      </c>
      <c r="FJ210" s="860">
        <v>0</v>
      </c>
      <c r="FK210" s="860">
        <v>0</v>
      </c>
      <c r="FL210" s="860">
        <v>0</v>
      </c>
      <c r="FM210" s="860">
        <v>0</v>
      </c>
      <c r="FN210" s="860">
        <v>0</v>
      </c>
      <c r="FO210" s="860">
        <v>0</v>
      </c>
      <c r="FP210" s="860">
        <v>0</v>
      </c>
      <c r="FQ210" s="860">
        <v>0</v>
      </c>
      <c r="FR210" s="860">
        <v>0</v>
      </c>
      <c r="FS210" s="860">
        <v>0</v>
      </c>
      <c r="FT210" s="860">
        <v>0</v>
      </c>
      <c r="FU210" s="860">
        <v>0</v>
      </c>
      <c r="FV210" s="860">
        <v>0</v>
      </c>
      <c r="FW210" s="860">
        <v>0</v>
      </c>
      <c r="FX210" s="860">
        <v>0</v>
      </c>
      <c r="FY210" s="860">
        <v>0</v>
      </c>
      <c r="FZ210" s="860">
        <v>0</v>
      </c>
      <c r="GA210" s="860">
        <v>0</v>
      </c>
      <c r="GB210" s="860">
        <v>0</v>
      </c>
      <c r="GC210" s="860">
        <v>0</v>
      </c>
      <c r="GD210" s="860">
        <v>0</v>
      </c>
      <c r="GE210" s="860">
        <v>0</v>
      </c>
      <c r="GF210" s="860">
        <v>0</v>
      </c>
      <c r="GG210" s="860">
        <v>0</v>
      </c>
      <c r="GH210" s="860">
        <v>0</v>
      </c>
      <c r="GI210" s="860">
        <v>0</v>
      </c>
      <c r="GJ210" s="860">
        <v>0</v>
      </c>
      <c r="GK210" s="860">
        <v>0</v>
      </c>
      <c r="GL210" s="860">
        <v>0</v>
      </c>
      <c r="GM210" s="860">
        <v>0</v>
      </c>
      <c r="GN210" s="860">
        <v>0</v>
      </c>
      <c r="GO210" s="860">
        <v>0</v>
      </c>
      <c r="GP210" s="860">
        <v>0</v>
      </c>
      <c r="GQ210" s="860">
        <v>0</v>
      </c>
      <c r="GR210" s="860">
        <v>0</v>
      </c>
      <c r="GS210" s="860">
        <v>0</v>
      </c>
      <c r="GT210" s="860">
        <v>0</v>
      </c>
      <c r="GU210" s="860">
        <v>0</v>
      </c>
      <c r="GV210" s="860">
        <v>0</v>
      </c>
      <c r="GW210" s="860">
        <v>0</v>
      </c>
      <c r="GX210" s="860">
        <v>0</v>
      </c>
      <c r="GY210" s="860">
        <v>0</v>
      </c>
      <c r="GZ210" s="860">
        <v>0</v>
      </c>
      <c r="HA210" s="860">
        <v>0</v>
      </c>
      <c r="HB210" s="860">
        <v>0</v>
      </c>
      <c r="HC210" s="860">
        <v>0</v>
      </c>
      <c r="HD210" s="860">
        <v>0</v>
      </c>
      <c r="HE210" s="860">
        <v>0</v>
      </c>
      <c r="HF210" s="860">
        <v>0</v>
      </c>
      <c r="HG210" s="860">
        <v>0</v>
      </c>
      <c r="HH210" s="860">
        <v>0</v>
      </c>
      <c r="HI210" s="860">
        <v>0</v>
      </c>
      <c r="HJ210" s="860">
        <v>0</v>
      </c>
      <c r="HK210" s="860">
        <v>0</v>
      </c>
      <c r="HL210" s="860">
        <v>0</v>
      </c>
      <c r="HM210" s="860">
        <v>0</v>
      </c>
      <c r="HN210" s="860">
        <v>0</v>
      </c>
      <c r="HO210" s="860">
        <v>0</v>
      </c>
      <c r="HP210" s="860">
        <v>0</v>
      </c>
      <c r="HQ210" s="860">
        <v>0</v>
      </c>
      <c r="HR210" s="860">
        <v>0</v>
      </c>
      <c r="HS210" s="860">
        <v>0</v>
      </c>
      <c r="HT210" s="860">
        <v>0</v>
      </c>
      <c r="HU210" s="860">
        <v>0</v>
      </c>
      <c r="HV210" s="860">
        <v>0</v>
      </c>
      <c r="HW210" s="860">
        <v>0</v>
      </c>
      <c r="HX210" s="860">
        <v>0</v>
      </c>
      <c r="HY210" s="860">
        <v>0</v>
      </c>
      <c r="HZ210" s="860">
        <v>0</v>
      </c>
      <c r="IA210" s="860">
        <v>0</v>
      </c>
      <c r="IB210" s="860">
        <v>0</v>
      </c>
      <c r="IC210" s="860">
        <v>0</v>
      </c>
      <c r="ID210" s="860">
        <v>0</v>
      </c>
      <c r="IE210" s="860">
        <v>0</v>
      </c>
      <c r="IF210" s="860">
        <v>0</v>
      </c>
      <c r="IG210" s="860">
        <v>0</v>
      </c>
      <c r="IH210" s="860">
        <v>0</v>
      </c>
      <c r="II210" s="860">
        <v>0</v>
      </c>
      <c r="IJ210" s="860">
        <v>0</v>
      </c>
      <c r="IK210" s="860">
        <v>0</v>
      </c>
      <c r="IL210" s="860">
        <v>0</v>
      </c>
      <c r="IM210" s="860">
        <v>0</v>
      </c>
      <c r="IN210" s="860">
        <v>0</v>
      </c>
      <c r="IO210" s="860">
        <v>0</v>
      </c>
      <c r="IP210" s="860">
        <v>0</v>
      </c>
      <c r="IQ210" s="860">
        <v>0</v>
      </c>
      <c r="IR210" s="860">
        <v>0</v>
      </c>
      <c r="IS210" s="860">
        <v>0</v>
      </c>
      <c r="IT210" s="860">
        <v>0</v>
      </c>
      <c r="IU210" s="860">
        <v>0</v>
      </c>
      <c r="IV210" s="860">
        <v>0</v>
      </c>
      <c r="IW210" s="860">
        <v>0</v>
      </c>
      <c r="IX210" s="860">
        <v>0</v>
      </c>
      <c r="IY210" s="860">
        <v>0</v>
      </c>
      <c r="IZ210" s="860">
        <v>0</v>
      </c>
      <c r="JA210" s="860">
        <v>0</v>
      </c>
      <c r="JB210" s="860">
        <v>0</v>
      </c>
      <c r="JC210" s="860">
        <v>0</v>
      </c>
      <c r="JD210" s="860">
        <v>0</v>
      </c>
      <c r="JE210" s="860">
        <v>0</v>
      </c>
      <c r="JF210" s="860">
        <v>0</v>
      </c>
      <c r="JG210" s="860">
        <v>0</v>
      </c>
      <c r="JH210" s="860">
        <v>0</v>
      </c>
      <c r="JI210" s="860">
        <v>0</v>
      </c>
      <c r="JJ210" s="860">
        <v>0</v>
      </c>
      <c r="JK210" s="860">
        <v>0</v>
      </c>
      <c r="JL210" s="860">
        <v>0</v>
      </c>
      <c r="JM210" s="860">
        <v>0</v>
      </c>
      <c r="JN210" s="860">
        <v>0</v>
      </c>
      <c r="JO210" s="860">
        <v>0</v>
      </c>
      <c r="JP210" s="860">
        <v>0</v>
      </c>
      <c r="JQ210" s="860">
        <v>0</v>
      </c>
      <c r="JR210" s="860">
        <v>0</v>
      </c>
      <c r="JS210" s="860">
        <v>0</v>
      </c>
      <c r="JT210" s="860">
        <v>0</v>
      </c>
      <c r="JU210" s="860">
        <v>0</v>
      </c>
      <c r="JV210" s="860">
        <v>0</v>
      </c>
      <c r="JW210" s="860">
        <v>0</v>
      </c>
      <c r="JX210" s="860">
        <v>0</v>
      </c>
      <c r="JY210" s="860">
        <v>0</v>
      </c>
      <c r="JZ210" s="860">
        <v>0</v>
      </c>
      <c r="KA210" s="860">
        <v>0</v>
      </c>
      <c r="KB210" s="860">
        <v>0</v>
      </c>
      <c r="KC210" s="860">
        <v>0</v>
      </c>
      <c r="KD210" s="860">
        <v>0</v>
      </c>
      <c r="KE210" s="860">
        <v>0</v>
      </c>
      <c r="KF210" s="860">
        <v>0</v>
      </c>
      <c r="KG210" s="860">
        <v>0</v>
      </c>
      <c r="KH210" s="860">
        <v>0</v>
      </c>
      <c r="KI210" s="860">
        <v>0</v>
      </c>
      <c r="KJ210" s="860">
        <v>0</v>
      </c>
      <c r="KK210" s="860">
        <v>0</v>
      </c>
      <c r="KL210" s="860">
        <v>0</v>
      </c>
      <c r="KM210" s="860">
        <v>0</v>
      </c>
      <c r="KN210" s="860">
        <v>0</v>
      </c>
      <c r="KO210" s="860">
        <v>0</v>
      </c>
      <c r="KP210" s="860">
        <v>0</v>
      </c>
      <c r="KQ210" s="860">
        <v>0</v>
      </c>
      <c r="KR210" s="860">
        <v>0</v>
      </c>
      <c r="KS210" s="860">
        <v>0</v>
      </c>
      <c r="KT210" s="860">
        <v>0</v>
      </c>
      <c r="KU210" s="860">
        <v>0</v>
      </c>
      <c r="KV210" s="860">
        <v>0</v>
      </c>
      <c r="KW210" s="860">
        <v>0</v>
      </c>
      <c r="KX210" s="860">
        <v>0</v>
      </c>
      <c r="KY210" s="860">
        <v>0</v>
      </c>
      <c r="KZ210" s="860">
        <v>0</v>
      </c>
      <c r="LA210" s="860">
        <v>0</v>
      </c>
      <c r="LB210" s="860">
        <v>0</v>
      </c>
      <c r="LC210" s="860">
        <v>0</v>
      </c>
      <c r="LD210" s="860">
        <v>0</v>
      </c>
      <c r="LE210" s="860">
        <v>0</v>
      </c>
      <c r="LF210" s="860">
        <v>0</v>
      </c>
      <c r="LG210" s="860">
        <v>0</v>
      </c>
      <c r="LH210" s="860">
        <v>0</v>
      </c>
      <c r="LI210" s="860">
        <v>0</v>
      </c>
      <c r="LJ210" s="860">
        <v>0</v>
      </c>
      <c r="LK210" s="860">
        <v>0</v>
      </c>
      <c r="LL210" s="860">
        <v>0</v>
      </c>
      <c r="LM210" s="860">
        <v>0</v>
      </c>
      <c r="LN210" s="860">
        <v>0</v>
      </c>
      <c r="LO210" s="860">
        <v>0</v>
      </c>
      <c r="LP210" s="860">
        <v>0</v>
      </c>
      <c r="LQ210" s="860">
        <v>0</v>
      </c>
      <c r="LR210" s="860">
        <v>0</v>
      </c>
      <c r="LS210" s="860">
        <v>0</v>
      </c>
      <c r="LT210" s="860">
        <v>0</v>
      </c>
      <c r="LU210" s="860">
        <v>0</v>
      </c>
      <c r="LV210" s="860">
        <v>0</v>
      </c>
      <c r="LW210" s="860">
        <v>0</v>
      </c>
      <c r="LX210" s="860">
        <v>0</v>
      </c>
      <c r="LY210" s="860">
        <v>0</v>
      </c>
      <c r="LZ210" s="860">
        <v>0</v>
      </c>
      <c r="MA210" s="860">
        <v>0</v>
      </c>
      <c r="MB210" s="860">
        <v>0</v>
      </c>
      <c r="MC210" s="860">
        <v>0</v>
      </c>
      <c r="MD210" s="860">
        <v>0</v>
      </c>
      <c r="ME210" s="860">
        <v>0</v>
      </c>
      <c r="MF210" s="860">
        <v>0</v>
      </c>
      <c r="MG210" s="860">
        <v>0</v>
      </c>
      <c r="MH210" s="860">
        <v>0</v>
      </c>
      <c r="MI210" s="860">
        <v>0</v>
      </c>
      <c r="MJ210" s="860">
        <v>0</v>
      </c>
      <c r="MK210" s="860">
        <v>0</v>
      </c>
      <c r="ML210" s="860">
        <v>0</v>
      </c>
      <c r="MM210" s="860">
        <v>0</v>
      </c>
      <c r="MN210" s="860">
        <v>0</v>
      </c>
      <c r="MO210" s="860">
        <v>0</v>
      </c>
      <c r="MP210" s="860">
        <v>0</v>
      </c>
      <c r="MQ210" s="860">
        <v>0</v>
      </c>
      <c r="MR210" s="860">
        <v>0</v>
      </c>
      <c r="MS210" s="860">
        <v>0</v>
      </c>
      <c r="MT210" s="860">
        <v>0</v>
      </c>
      <c r="MU210" s="860">
        <v>0</v>
      </c>
      <c r="MV210" s="860">
        <v>0</v>
      </c>
      <c r="MW210" s="860">
        <v>0</v>
      </c>
      <c r="MX210" s="860">
        <v>0</v>
      </c>
      <c r="MY210" s="860">
        <v>0</v>
      </c>
      <c r="MZ210" s="860">
        <v>0</v>
      </c>
      <c r="NA210" s="860">
        <v>0</v>
      </c>
      <c r="NB210" s="860">
        <v>0</v>
      </c>
      <c r="NC210" s="860">
        <v>0</v>
      </c>
      <c r="ND210" s="860">
        <v>0</v>
      </c>
      <c r="NE210" s="860">
        <v>0</v>
      </c>
      <c r="NF210" s="860">
        <v>0</v>
      </c>
      <c r="NG210" s="860">
        <v>0</v>
      </c>
      <c r="NH210" s="860">
        <v>0</v>
      </c>
      <c r="NI210" s="860">
        <v>0</v>
      </c>
      <c r="NJ210" s="860">
        <v>0</v>
      </c>
      <c r="NK210" s="860">
        <v>0</v>
      </c>
      <c r="NL210" s="860">
        <v>0</v>
      </c>
      <c r="NM210" s="860">
        <v>0</v>
      </c>
      <c r="NN210" s="860">
        <v>0</v>
      </c>
      <c r="NO210" s="860">
        <v>0</v>
      </c>
      <c r="NP210" s="860">
        <v>0</v>
      </c>
      <c r="NQ210" s="860">
        <v>0</v>
      </c>
      <c r="NR210" s="860">
        <v>0</v>
      </c>
      <c r="NS210" s="860">
        <v>0</v>
      </c>
      <c r="NT210" s="860">
        <v>0</v>
      </c>
      <c r="NU210" s="860">
        <v>0</v>
      </c>
      <c r="NV210" s="860">
        <v>0</v>
      </c>
      <c r="NW210" s="860">
        <v>0</v>
      </c>
      <c r="NX210" s="860">
        <v>0</v>
      </c>
      <c r="NY210" s="860">
        <v>0</v>
      </c>
      <c r="NZ210" s="860">
        <v>0</v>
      </c>
      <c r="OA210" s="860">
        <v>0</v>
      </c>
      <c r="OB210" s="860">
        <v>0</v>
      </c>
      <c r="OC210" s="860">
        <v>0</v>
      </c>
      <c r="OD210" s="860">
        <v>0</v>
      </c>
      <c r="OE210" s="860">
        <v>0</v>
      </c>
      <c r="OF210" s="860">
        <v>0</v>
      </c>
      <c r="OG210" s="860">
        <v>0</v>
      </c>
      <c r="OH210" s="860">
        <v>0</v>
      </c>
      <c r="OI210" s="860">
        <v>0</v>
      </c>
      <c r="OJ210" s="860">
        <v>0</v>
      </c>
      <c r="OK210" s="860">
        <v>0</v>
      </c>
      <c r="OL210" s="860">
        <v>0</v>
      </c>
      <c r="OM210" s="860">
        <v>0</v>
      </c>
      <c r="ON210" s="860">
        <v>0</v>
      </c>
      <c r="OO210" s="860">
        <v>0</v>
      </c>
      <c r="OP210" s="860">
        <v>0</v>
      </c>
      <c r="OQ210" s="860">
        <v>0</v>
      </c>
      <c r="OR210" s="860">
        <v>0</v>
      </c>
      <c r="OS210" s="860">
        <v>0</v>
      </c>
      <c r="OT210" s="860">
        <v>0</v>
      </c>
      <c r="OU210" s="860">
        <v>0</v>
      </c>
      <c r="OV210" s="860">
        <v>0</v>
      </c>
      <c r="OW210" s="860">
        <v>0</v>
      </c>
      <c r="OX210" s="860">
        <v>0</v>
      </c>
      <c r="OY210" s="860">
        <v>0</v>
      </c>
      <c r="OZ210" s="860">
        <v>0</v>
      </c>
      <c r="PA210" s="860">
        <v>0</v>
      </c>
      <c r="PB210" s="860">
        <v>0</v>
      </c>
      <c r="PC210" s="860">
        <v>0</v>
      </c>
      <c r="PD210" s="860">
        <v>0</v>
      </c>
      <c r="PE210" s="860">
        <v>0</v>
      </c>
      <c r="PF210" s="860">
        <v>0</v>
      </c>
      <c r="PG210" s="860">
        <v>0</v>
      </c>
      <c r="PH210" s="860">
        <v>0</v>
      </c>
      <c r="PI210" s="860">
        <v>0</v>
      </c>
      <c r="PJ210" s="860">
        <v>0</v>
      </c>
      <c r="PK210" s="860">
        <v>0</v>
      </c>
      <c r="PL210" s="860">
        <v>0</v>
      </c>
      <c r="PM210" s="860">
        <v>0</v>
      </c>
      <c r="PN210" s="860">
        <v>0</v>
      </c>
      <c r="PO210" s="860">
        <v>0</v>
      </c>
      <c r="PP210" s="860">
        <v>0</v>
      </c>
      <c r="PQ210" s="860">
        <v>0</v>
      </c>
      <c r="PR210" s="860">
        <v>0</v>
      </c>
      <c r="PS210" s="860">
        <v>0</v>
      </c>
      <c r="PT210" s="860">
        <v>0</v>
      </c>
      <c r="PU210" s="860">
        <v>0</v>
      </c>
      <c r="PV210" s="860">
        <v>0</v>
      </c>
      <c r="PW210" s="860">
        <v>0</v>
      </c>
      <c r="PX210" s="860">
        <v>0</v>
      </c>
      <c r="PY210" s="860">
        <v>0</v>
      </c>
      <c r="PZ210" s="860">
        <v>0</v>
      </c>
      <c r="QA210" s="860">
        <v>0</v>
      </c>
      <c r="QB210" s="860">
        <v>0</v>
      </c>
      <c r="QC210" s="860">
        <v>0</v>
      </c>
      <c r="QD210" s="860">
        <v>0</v>
      </c>
      <c r="QE210" s="860">
        <v>0</v>
      </c>
      <c r="QF210" s="860">
        <v>0</v>
      </c>
      <c r="QG210" s="860">
        <v>0</v>
      </c>
      <c r="QH210" s="860">
        <v>0</v>
      </c>
      <c r="QI210" s="860">
        <v>0</v>
      </c>
      <c r="QJ210" s="860">
        <v>0</v>
      </c>
      <c r="QK210" s="860">
        <v>0</v>
      </c>
      <c r="QL210" s="860">
        <v>0</v>
      </c>
      <c r="QM210" s="860">
        <v>0</v>
      </c>
      <c r="QN210" s="860">
        <v>0</v>
      </c>
      <c r="QO210" s="860">
        <v>0</v>
      </c>
      <c r="QP210" s="860">
        <v>0</v>
      </c>
      <c r="QQ210" s="860">
        <v>0</v>
      </c>
      <c r="QR210" s="860">
        <v>0</v>
      </c>
      <c r="QS210" s="860">
        <v>0</v>
      </c>
      <c r="QT210" s="860">
        <v>0</v>
      </c>
      <c r="QU210" s="860">
        <v>0</v>
      </c>
      <c r="QV210" s="860">
        <v>0</v>
      </c>
      <c r="QW210" s="860">
        <v>0</v>
      </c>
      <c r="QX210" s="860">
        <v>0</v>
      </c>
      <c r="QY210" s="860">
        <v>0</v>
      </c>
      <c r="QZ210" s="860">
        <v>0</v>
      </c>
      <c r="RA210" s="860">
        <v>0</v>
      </c>
      <c r="RB210" s="860">
        <v>0</v>
      </c>
      <c r="RC210" s="860">
        <v>0</v>
      </c>
      <c r="RD210" s="860">
        <v>0</v>
      </c>
      <c r="RE210" s="860">
        <v>0</v>
      </c>
      <c r="RF210" s="860">
        <v>0</v>
      </c>
      <c r="RG210" s="860">
        <v>0</v>
      </c>
      <c r="RH210" s="860">
        <v>0</v>
      </c>
      <c r="RI210" s="860">
        <v>0</v>
      </c>
      <c r="RJ210" s="860">
        <v>0</v>
      </c>
      <c r="RK210" s="860">
        <v>0</v>
      </c>
      <c r="RL210" s="860">
        <v>0</v>
      </c>
      <c r="RM210" s="860">
        <v>0</v>
      </c>
      <c r="RN210" s="860">
        <v>0</v>
      </c>
      <c r="RO210" s="860">
        <v>0</v>
      </c>
      <c r="RP210" s="860">
        <v>0</v>
      </c>
      <c r="RQ210" s="860">
        <v>0</v>
      </c>
      <c r="RR210" s="860">
        <v>0</v>
      </c>
      <c r="RS210" s="860">
        <v>0</v>
      </c>
      <c r="RT210" s="860">
        <v>0</v>
      </c>
      <c r="RU210" s="860">
        <v>0</v>
      </c>
      <c r="RV210" s="860">
        <v>0</v>
      </c>
      <c r="RW210" s="860">
        <v>0</v>
      </c>
      <c r="RX210" s="860">
        <v>0</v>
      </c>
      <c r="RY210" s="860">
        <v>0</v>
      </c>
      <c r="RZ210" s="860">
        <v>0</v>
      </c>
      <c r="SA210" s="860">
        <v>0</v>
      </c>
      <c r="SB210" s="860">
        <v>0</v>
      </c>
      <c r="SC210" s="860">
        <v>0</v>
      </c>
      <c r="SD210" s="860">
        <v>0</v>
      </c>
      <c r="SE210" s="860">
        <v>0</v>
      </c>
      <c r="SF210" s="860">
        <v>0</v>
      </c>
      <c r="SG210" s="860">
        <v>0</v>
      </c>
      <c r="SH210" s="860">
        <v>0</v>
      </c>
      <c r="SI210" s="860">
        <v>0</v>
      </c>
      <c r="SJ210" s="460">
        <f t="shared" si="74"/>
        <v>0</v>
      </c>
      <c r="SK210" s="441"/>
      <c r="SL210" s="429"/>
      <c r="SM210" s="429"/>
      <c r="SN210" s="429"/>
    </row>
    <row r="211" spans="1:508" outlineLevel="3" x14ac:dyDescent="0.25">
      <c r="A211" s="429"/>
      <c r="B211" s="438"/>
      <c r="C211" s="647">
        <f>INT($C$40)+3</f>
        <v>4</v>
      </c>
      <c r="D211" s="460"/>
      <c r="E211" s="518"/>
      <c r="F211" s="518"/>
      <c r="G211" s="460"/>
      <c r="H211" s="872"/>
      <c r="I211" s="899" t="s">
        <v>1053</v>
      </c>
      <c r="J211" s="873">
        <f t="shared" si="73"/>
        <v>84</v>
      </c>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0</v>
      </c>
      <c r="DH211" s="860">
        <v>0</v>
      </c>
      <c r="DI211" s="860">
        <v>0</v>
      </c>
      <c r="DJ211" s="860">
        <v>0</v>
      </c>
      <c r="DK211" s="860">
        <v>0</v>
      </c>
      <c r="DL211" s="860">
        <v>0</v>
      </c>
      <c r="DM211" s="860">
        <v>0</v>
      </c>
      <c r="DN211" s="860">
        <v>0</v>
      </c>
      <c r="DO211" s="860">
        <v>0</v>
      </c>
      <c r="DP211" s="860">
        <v>0</v>
      </c>
      <c r="DQ211" s="860">
        <v>0</v>
      </c>
      <c r="DR211" s="860">
        <v>0</v>
      </c>
      <c r="DS211" s="860">
        <v>0</v>
      </c>
      <c r="DT211" s="860">
        <v>0</v>
      </c>
      <c r="DU211" s="860">
        <v>0</v>
      </c>
      <c r="DV211" s="860">
        <v>0</v>
      </c>
      <c r="DW211" s="860">
        <v>0</v>
      </c>
      <c r="DX211" s="860">
        <v>0</v>
      </c>
      <c r="DY211" s="860">
        <v>0</v>
      </c>
      <c r="DZ211" s="860">
        <v>0</v>
      </c>
      <c r="EA211" s="860">
        <v>0</v>
      </c>
      <c r="EB211" s="860">
        <v>0</v>
      </c>
      <c r="EC211" s="860">
        <v>0</v>
      </c>
      <c r="ED211" s="860">
        <v>0</v>
      </c>
      <c r="EE211" s="860">
        <v>0</v>
      </c>
      <c r="EF211" s="860">
        <v>0</v>
      </c>
      <c r="EG211" s="860">
        <v>0</v>
      </c>
      <c r="EH211" s="860">
        <v>0</v>
      </c>
      <c r="EI211" s="860">
        <v>0</v>
      </c>
      <c r="EJ211" s="860">
        <v>0</v>
      </c>
      <c r="EK211" s="860">
        <v>0</v>
      </c>
      <c r="EL211" s="860">
        <v>0</v>
      </c>
      <c r="EM211" s="860">
        <v>0</v>
      </c>
      <c r="EN211" s="860">
        <v>0</v>
      </c>
      <c r="EO211" s="860">
        <v>0</v>
      </c>
      <c r="EP211" s="860">
        <v>0</v>
      </c>
      <c r="EQ211" s="860">
        <v>0</v>
      </c>
      <c r="ER211" s="860">
        <v>0</v>
      </c>
      <c r="ES211" s="860">
        <v>0</v>
      </c>
      <c r="ET211" s="860">
        <v>0</v>
      </c>
      <c r="EU211" s="860">
        <v>0</v>
      </c>
      <c r="EV211" s="860">
        <v>0</v>
      </c>
      <c r="EW211" s="860">
        <v>0</v>
      </c>
      <c r="EX211" s="860">
        <v>0</v>
      </c>
      <c r="EY211" s="860">
        <v>0</v>
      </c>
      <c r="EZ211" s="860">
        <v>0</v>
      </c>
      <c r="FA211" s="860">
        <v>0</v>
      </c>
      <c r="FB211" s="860">
        <v>0</v>
      </c>
      <c r="FC211" s="860">
        <v>0</v>
      </c>
      <c r="FD211" s="860">
        <v>0</v>
      </c>
      <c r="FE211" s="860">
        <v>0</v>
      </c>
      <c r="FF211" s="860">
        <v>0</v>
      </c>
      <c r="FG211" s="860">
        <v>0</v>
      </c>
      <c r="FH211" s="860">
        <v>0</v>
      </c>
      <c r="FI211" s="860">
        <v>0</v>
      </c>
      <c r="FJ211" s="860">
        <v>0</v>
      </c>
      <c r="FK211" s="860">
        <v>0</v>
      </c>
      <c r="FL211" s="860">
        <v>0</v>
      </c>
      <c r="FM211" s="860">
        <v>0</v>
      </c>
      <c r="FN211" s="860">
        <v>0</v>
      </c>
      <c r="FO211" s="860">
        <v>0</v>
      </c>
      <c r="FP211" s="860">
        <v>0</v>
      </c>
      <c r="FQ211" s="860">
        <v>0</v>
      </c>
      <c r="FR211" s="860">
        <v>0</v>
      </c>
      <c r="FS211" s="860">
        <v>0</v>
      </c>
      <c r="FT211" s="860">
        <v>0</v>
      </c>
      <c r="FU211" s="860">
        <v>0</v>
      </c>
      <c r="FV211" s="860">
        <v>0</v>
      </c>
      <c r="FW211" s="860">
        <v>0</v>
      </c>
      <c r="FX211" s="860">
        <v>0</v>
      </c>
      <c r="FY211" s="860">
        <v>0</v>
      </c>
      <c r="FZ211" s="860">
        <v>0</v>
      </c>
      <c r="GA211" s="860">
        <v>0</v>
      </c>
      <c r="GB211" s="860">
        <v>0</v>
      </c>
      <c r="GC211" s="860">
        <v>0</v>
      </c>
      <c r="GD211" s="860">
        <v>0</v>
      </c>
      <c r="GE211" s="860">
        <v>0</v>
      </c>
      <c r="GF211" s="860">
        <v>0</v>
      </c>
      <c r="GG211" s="860">
        <v>0</v>
      </c>
      <c r="GH211" s="860">
        <v>0</v>
      </c>
      <c r="GI211" s="860">
        <v>0</v>
      </c>
      <c r="GJ211" s="860">
        <v>0</v>
      </c>
      <c r="GK211" s="860">
        <v>0</v>
      </c>
      <c r="GL211" s="860">
        <v>0</v>
      </c>
      <c r="GM211" s="860">
        <v>0</v>
      </c>
      <c r="GN211" s="860">
        <v>0</v>
      </c>
      <c r="GO211" s="860">
        <v>0</v>
      </c>
      <c r="GP211" s="860">
        <v>0</v>
      </c>
      <c r="GQ211" s="860">
        <v>0</v>
      </c>
      <c r="GR211" s="860">
        <v>0</v>
      </c>
      <c r="GS211" s="860">
        <v>0</v>
      </c>
      <c r="GT211" s="860">
        <v>0</v>
      </c>
      <c r="GU211" s="860">
        <v>0</v>
      </c>
      <c r="GV211" s="860">
        <v>0</v>
      </c>
      <c r="GW211" s="860">
        <v>0</v>
      </c>
      <c r="GX211" s="860">
        <v>0</v>
      </c>
      <c r="GY211" s="860">
        <v>0</v>
      </c>
      <c r="GZ211" s="860">
        <v>0</v>
      </c>
      <c r="HA211" s="860">
        <v>0</v>
      </c>
      <c r="HB211" s="860">
        <v>0</v>
      </c>
      <c r="HC211" s="860">
        <v>0</v>
      </c>
      <c r="HD211" s="860">
        <v>0</v>
      </c>
      <c r="HE211" s="860">
        <v>0</v>
      </c>
      <c r="HF211" s="860">
        <v>0</v>
      </c>
      <c r="HG211" s="860">
        <v>0</v>
      </c>
      <c r="HH211" s="860">
        <v>0</v>
      </c>
      <c r="HI211" s="860">
        <v>0</v>
      </c>
      <c r="HJ211" s="860">
        <v>0</v>
      </c>
      <c r="HK211" s="860">
        <v>0</v>
      </c>
      <c r="HL211" s="860">
        <v>0</v>
      </c>
      <c r="HM211" s="860">
        <v>0</v>
      </c>
      <c r="HN211" s="860">
        <v>0</v>
      </c>
      <c r="HO211" s="860">
        <v>0</v>
      </c>
      <c r="HP211" s="860">
        <v>0</v>
      </c>
      <c r="HQ211" s="860">
        <v>0</v>
      </c>
      <c r="HR211" s="860">
        <v>0</v>
      </c>
      <c r="HS211" s="860">
        <v>0</v>
      </c>
      <c r="HT211" s="860">
        <v>0</v>
      </c>
      <c r="HU211" s="860">
        <v>0</v>
      </c>
      <c r="HV211" s="860">
        <v>0</v>
      </c>
      <c r="HW211" s="860">
        <v>0</v>
      </c>
      <c r="HX211" s="860">
        <v>0</v>
      </c>
      <c r="HY211" s="860">
        <v>0</v>
      </c>
      <c r="HZ211" s="860">
        <v>0</v>
      </c>
      <c r="IA211" s="860">
        <v>0</v>
      </c>
      <c r="IB211" s="860">
        <v>0</v>
      </c>
      <c r="IC211" s="860">
        <v>0</v>
      </c>
      <c r="ID211" s="860">
        <v>0</v>
      </c>
      <c r="IE211" s="860">
        <v>0</v>
      </c>
      <c r="IF211" s="860">
        <v>0</v>
      </c>
      <c r="IG211" s="860">
        <v>0</v>
      </c>
      <c r="IH211" s="860">
        <v>0</v>
      </c>
      <c r="II211" s="860">
        <v>0</v>
      </c>
      <c r="IJ211" s="860">
        <v>0</v>
      </c>
      <c r="IK211" s="860">
        <v>0</v>
      </c>
      <c r="IL211" s="860">
        <v>0</v>
      </c>
      <c r="IM211" s="860">
        <v>0</v>
      </c>
      <c r="IN211" s="860">
        <v>0</v>
      </c>
      <c r="IO211" s="860">
        <v>0</v>
      </c>
      <c r="IP211" s="860">
        <v>0</v>
      </c>
      <c r="IQ211" s="860">
        <v>0</v>
      </c>
      <c r="IR211" s="860">
        <v>0</v>
      </c>
      <c r="IS211" s="860">
        <v>0</v>
      </c>
      <c r="IT211" s="860">
        <v>0</v>
      </c>
      <c r="IU211" s="860">
        <v>0</v>
      </c>
      <c r="IV211" s="860">
        <v>0</v>
      </c>
      <c r="IW211" s="860">
        <v>0</v>
      </c>
      <c r="IX211" s="860">
        <v>0</v>
      </c>
      <c r="IY211" s="860">
        <v>0</v>
      </c>
      <c r="IZ211" s="860">
        <v>0</v>
      </c>
      <c r="JA211" s="860">
        <v>0</v>
      </c>
      <c r="JB211" s="860">
        <v>0</v>
      </c>
      <c r="JC211" s="860">
        <v>0</v>
      </c>
      <c r="JD211" s="860">
        <v>0</v>
      </c>
      <c r="JE211" s="860">
        <v>0</v>
      </c>
      <c r="JF211" s="860">
        <v>0</v>
      </c>
      <c r="JG211" s="860">
        <v>0</v>
      </c>
      <c r="JH211" s="860">
        <v>0</v>
      </c>
      <c r="JI211" s="860">
        <v>0</v>
      </c>
      <c r="JJ211" s="860">
        <v>0</v>
      </c>
      <c r="JK211" s="860">
        <v>0</v>
      </c>
      <c r="JL211" s="860">
        <v>0</v>
      </c>
      <c r="JM211" s="860">
        <v>0</v>
      </c>
      <c r="JN211" s="860">
        <v>0</v>
      </c>
      <c r="JO211" s="860">
        <v>0</v>
      </c>
      <c r="JP211" s="860">
        <v>0</v>
      </c>
      <c r="JQ211" s="860">
        <v>0</v>
      </c>
      <c r="JR211" s="860">
        <v>0</v>
      </c>
      <c r="JS211" s="860">
        <v>0</v>
      </c>
      <c r="JT211" s="860">
        <v>0</v>
      </c>
      <c r="JU211" s="860">
        <v>0</v>
      </c>
      <c r="JV211" s="860">
        <v>0</v>
      </c>
      <c r="JW211" s="860">
        <v>0</v>
      </c>
      <c r="JX211" s="860">
        <v>0</v>
      </c>
      <c r="JY211" s="860">
        <v>0</v>
      </c>
      <c r="JZ211" s="860">
        <v>0</v>
      </c>
      <c r="KA211" s="860">
        <v>0</v>
      </c>
      <c r="KB211" s="860">
        <v>0</v>
      </c>
      <c r="KC211" s="860">
        <v>0</v>
      </c>
      <c r="KD211" s="860">
        <v>0</v>
      </c>
      <c r="KE211" s="860">
        <v>0</v>
      </c>
      <c r="KF211" s="860">
        <v>0</v>
      </c>
      <c r="KG211" s="860">
        <v>0</v>
      </c>
      <c r="KH211" s="860">
        <v>0</v>
      </c>
      <c r="KI211" s="860">
        <v>0</v>
      </c>
      <c r="KJ211" s="860">
        <v>0</v>
      </c>
      <c r="KK211" s="860">
        <v>0</v>
      </c>
      <c r="KL211" s="860">
        <v>0</v>
      </c>
      <c r="KM211" s="860">
        <v>0</v>
      </c>
      <c r="KN211" s="860">
        <v>0</v>
      </c>
      <c r="KO211" s="860">
        <v>0</v>
      </c>
      <c r="KP211" s="860">
        <v>0</v>
      </c>
      <c r="KQ211" s="860">
        <v>0</v>
      </c>
      <c r="KR211" s="860">
        <v>0</v>
      </c>
      <c r="KS211" s="860">
        <v>0</v>
      </c>
      <c r="KT211" s="860">
        <v>0</v>
      </c>
      <c r="KU211" s="860">
        <v>0</v>
      </c>
      <c r="KV211" s="860">
        <v>0</v>
      </c>
      <c r="KW211" s="860">
        <v>0</v>
      </c>
      <c r="KX211" s="860">
        <v>0</v>
      </c>
      <c r="KY211" s="860">
        <v>0</v>
      </c>
      <c r="KZ211" s="860">
        <v>0</v>
      </c>
      <c r="LA211" s="860">
        <v>0</v>
      </c>
      <c r="LB211" s="860">
        <v>0</v>
      </c>
      <c r="LC211" s="860">
        <v>0</v>
      </c>
      <c r="LD211" s="860">
        <v>0</v>
      </c>
      <c r="LE211" s="860">
        <v>0</v>
      </c>
      <c r="LF211" s="860">
        <v>0</v>
      </c>
      <c r="LG211" s="860">
        <v>0</v>
      </c>
      <c r="LH211" s="860">
        <v>0</v>
      </c>
      <c r="LI211" s="860">
        <v>0</v>
      </c>
      <c r="LJ211" s="860">
        <v>0</v>
      </c>
      <c r="LK211" s="860">
        <v>0</v>
      </c>
      <c r="LL211" s="860">
        <v>0</v>
      </c>
      <c r="LM211" s="860">
        <v>0</v>
      </c>
      <c r="LN211" s="860">
        <v>0</v>
      </c>
      <c r="LO211" s="860">
        <v>0</v>
      </c>
      <c r="LP211" s="860">
        <v>0</v>
      </c>
      <c r="LQ211" s="860">
        <v>0</v>
      </c>
      <c r="LR211" s="860">
        <v>0</v>
      </c>
      <c r="LS211" s="860">
        <v>0</v>
      </c>
      <c r="LT211" s="860">
        <v>0</v>
      </c>
      <c r="LU211" s="860">
        <v>0</v>
      </c>
      <c r="LV211" s="860">
        <v>0</v>
      </c>
      <c r="LW211" s="860">
        <v>0</v>
      </c>
      <c r="LX211" s="860">
        <v>0</v>
      </c>
      <c r="LY211" s="860">
        <v>0</v>
      </c>
      <c r="LZ211" s="860">
        <v>0</v>
      </c>
      <c r="MA211" s="860">
        <v>0</v>
      </c>
      <c r="MB211" s="860">
        <v>0</v>
      </c>
      <c r="MC211" s="860">
        <v>0</v>
      </c>
      <c r="MD211" s="860">
        <v>0</v>
      </c>
      <c r="ME211" s="860">
        <v>0</v>
      </c>
      <c r="MF211" s="860">
        <v>0</v>
      </c>
      <c r="MG211" s="860">
        <v>0</v>
      </c>
      <c r="MH211" s="860">
        <v>0</v>
      </c>
      <c r="MI211" s="860">
        <v>0</v>
      </c>
      <c r="MJ211" s="860">
        <v>0</v>
      </c>
      <c r="MK211" s="860">
        <v>0</v>
      </c>
      <c r="ML211" s="860">
        <v>0</v>
      </c>
      <c r="MM211" s="860">
        <v>0</v>
      </c>
      <c r="MN211" s="860">
        <v>0</v>
      </c>
      <c r="MO211" s="860">
        <v>0</v>
      </c>
      <c r="MP211" s="860">
        <v>0</v>
      </c>
      <c r="MQ211" s="860">
        <v>0</v>
      </c>
      <c r="MR211" s="860">
        <v>0</v>
      </c>
      <c r="MS211" s="860">
        <v>0</v>
      </c>
      <c r="MT211" s="860">
        <v>0</v>
      </c>
      <c r="MU211" s="860">
        <v>0</v>
      </c>
      <c r="MV211" s="860">
        <v>0</v>
      </c>
      <c r="MW211" s="860">
        <v>0</v>
      </c>
      <c r="MX211" s="860">
        <v>0</v>
      </c>
      <c r="MY211" s="860">
        <v>0</v>
      </c>
      <c r="MZ211" s="860">
        <v>0</v>
      </c>
      <c r="NA211" s="860">
        <v>0</v>
      </c>
      <c r="NB211" s="860">
        <v>0</v>
      </c>
      <c r="NC211" s="860">
        <v>0</v>
      </c>
      <c r="ND211" s="860">
        <v>0</v>
      </c>
      <c r="NE211" s="860">
        <v>0</v>
      </c>
      <c r="NF211" s="860">
        <v>0</v>
      </c>
      <c r="NG211" s="860">
        <v>0</v>
      </c>
      <c r="NH211" s="860">
        <v>0</v>
      </c>
      <c r="NI211" s="860">
        <v>0</v>
      </c>
      <c r="NJ211" s="860">
        <v>0</v>
      </c>
      <c r="NK211" s="860">
        <v>0</v>
      </c>
      <c r="NL211" s="860">
        <v>0</v>
      </c>
      <c r="NM211" s="860">
        <v>0</v>
      </c>
      <c r="NN211" s="860">
        <v>0</v>
      </c>
      <c r="NO211" s="860">
        <v>0</v>
      </c>
      <c r="NP211" s="860">
        <v>0</v>
      </c>
      <c r="NQ211" s="860">
        <v>0</v>
      </c>
      <c r="NR211" s="860">
        <v>0</v>
      </c>
      <c r="NS211" s="860">
        <v>0</v>
      </c>
      <c r="NT211" s="860">
        <v>0</v>
      </c>
      <c r="NU211" s="860">
        <v>0</v>
      </c>
      <c r="NV211" s="860">
        <v>0</v>
      </c>
      <c r="NW211" s="860">
        <v>0</v>
      </c>
      <c r="NX211" s="860">
        <v>0</v>
      </c>
      <c r="NY211" s="860">
        <v>0</v>
      </c>
      <c r="NZ211" s="860">
        <v>0</v>
      </c>
      <c r="OA211" s="860">
        <v>0</v>
      </c>
      <c r="OB211" s="860">
        <v>0</v>
      </c>
      <c r="OC211" s="860">
        <v>0</v>
      </c>
      <c r="OD211" s="860">
        <v>0</v>
      </c>
      <c r="OE211" s="860">
        <v>0</v>
      </c>
      <c r="OF211" s="860">
        <v>0</v>
      </c>
      <c r="OG211" s="860">
        <v>0</v>
      </c>
      <c r="OH211" s="860">
        <v>0</v>
      </c>
      <c r="OI211" s="860">
        <v>0</v>
      </c>
      <c r="OJ211" s="860">
        <v>0</v>
      </c>
      <c r="OK211" s="860">
        <v>0</v>
      </c>
      <c r="OL211" s="860">
        <v>0</v>
      </c>
      <c r="OM211" s="860">
        <v>0</v>
      </c>
      <c r="ON211" s="860">
        <v>0</v>
      </c>
      <c r="OO211" s="860">
        <v>0</v>
      </c>
      <c r="OP211" s="860">
        <v>0</v>
      </c>
      <c r="OQ211" s="860">
        <v>0</v>
      </c>
      <c r="OR211" s="860">
        <v>0</v>
      </c>
      <c r="OS211" s="860">
        <v>0</v>
      </c>
      <c r="OT211" s="860">
        <v>0</v>
      </c>
      <c r="OU211" s="860">
        <v>0</v>
      </c>
      <c r="OV211" s="860">
        <v>0</v>
      </c>
      <c r="OW211" s="860">
        <v>0</v>
      </c>
      <c r="OX211" s="860">
        <v>0</v>
      </c>
      <c r="OY211" s="860">
        <v>0</v>
      </c>
      <c r="OZ211" s="860">
        <v>0</v>
      </c>
      <c r="PA211" s="860">
        <v>0</v>
      </c>
      <c r="PB211" s="860">
        <v>0</v>
      </c>
      <c r="PC211" s="860">
        <v>0</v>
      </c>
      <c r="PD211" s="860">
        <v>0</v>
      </c>
      <c r="PE211" s="860">
        <v>0</v>
      </c>
      <c r="PF211" s="860">
        <v>0</v>
      </c>
      <c r="PG211" s="860">
        <v>0</v>
      </c>
      <c r="PH211" s="860">
        <v>0</v>
      </c>
      <c r="PI211" s="860">
        <v>0</v>
      </c>
      <c r="PJ211" s="860">
        <v>0</v>
      </c>
      <c r="PK211" s="860">
        <v>0</v>
      </c>
      <c r="PL211" s="860">
        <v>0</v>
      </c>
      <c r="PM211" s="860">
        <v>0</v>
      </c>
      <c r="PN211" s="860">
        <v>0</v>
      </c>
      <c r="PO211" s="860">
        <v>0</v>
      </c>
      <c r="PP211" s="860">
        <v>0</v>
      </c>
      <c r="PQ211" s="860">
        <v>0</v>
      </c>
      <c r="PR211" s="860">
        <v>0</v>
      </c>
      <c r="PS211" s="860">
        <v>0</v>
      </c>
      <c r="PT211" s="860">
        <v>0</v>
      </c>
      <c r="PU211" s="860">
        <v>0</v>
      </c>
      <c r="PV211" s="860">
        <v>0</v>
      </c>
      <c r="PW211" s="860">
        <v>0</v>
      </c>
      <c r="PX211" s="860">
        <v>0</v>
      </c>
      <c r="PY211" s="860">
        <v>0</v>
      </c>
      <c r="PZ211" s="860">
        <v>0</v>
      </c>
      <c r="QA211" s="860">
        <v>0</v>
      </c>
      <c r="QB211" s="860">
        <v>0</v>
      </c>
      <c r="QC211" s="860">
        <v>0</v>
      </c>
      <c r="QD211" s="860">
        <v>0</v>
      </c>
      <c r="QE211" s="860">
        <v>0</v>
      </c>
      <c r="QF211" s="860">
        <v>0</v>
      </c>
      <c r="QG211" s="860">
        <v>0</v>
      </c>
      <c r="QH211" s="860">
        <v>0</v>
      </c>
      <c r="QI211" s="860">
        <v>0</v>
      </c>
      <c r="QJ211" s="860">
        <v>0</v>
      </c>
      <c r="QK211" s="860">
        <v>0</v>
      </c>
      <c r="QL211" s="860">
        <v>0</v>
      </c>
      <c r="QM211" s="860">
        <v>0</v>
      </c>
      <c r="QN211" s="860">
        <v>0</v>
      </c>
      <c r="QO211" s="860">
        <v>0</v>
      </c>
      <c r="QP211" s="860">
        <v>0</v>
      </c>
      <c r="QQ211" s="860">
        <v>0</v>
      </c>
      <c r="QR211" s="860">
        <v>0</v>
      </c>
      <c r="QS211" s="860">
        <v>0</v>
      </c>
      <c r="QT211" s="860">
        <v>0</v>
      </c>
      <c r="QU211" s="860">
        <v>0</v>
      </c>
      <c r="QV211" s="860">
        <v>0</v>
      </c>
      <c r="QW211" s="860">
        <v>0</v>
      </c>
      <c r="QX211" s="860">
        <v>0</v>
      </c>
      <c r="QY211" s="860">
        <v>0</v>
      </c>
      <c r="QZ211" s="860">
        <v>0</v>
      </c>
      <c r="RA211" s="860">
        <v>0</v>
      </c>
      <c r="RB211" s="860">
        <v>0</v>
      </c>
      <c r="RC211" s="860">
        <v>0</v>
      </c>
      <c r="RD211" s="860">
        <v>0</v>
      </c>
      <c r="RE211" s="860">
        <v>0</v>
      </c>
      <c r="RF211" s="860">
        <v>0</v>
      </c>
      <c r="RG211" s="860">
        <v>0</v>
      </c>
      <c r="RH211" s="860">
        <v>0</v>
      </c>
      <c r="RI211" s="860">
        <v>0</v>
      </c>
      <c r="RJ211" s="860">
        <v>0</v>
      </c>
      <c r="RK211" s="860">
        <v>0</v>
      </c>
      <c r="RL211" s="860">
        <v>0</v>
      </c>
      <c r="RM211" s="860">
        <v>0</v>
      </c>
      <c r="RN211" s="860">
        <v>0</v>
      </c>
      <c r="RO211" s="860">
        <v>0</v>
      </c>
      <c r="RP211" s="860">
        <v>0</v>
      </c>
      <c r="RQ211" s="860">
        <v>0</v>
      </c>
      <c r="RR211" s="860">
        <v>0</v>
      </c>
      <c r="RS211" s="860">
        <v>0</v>
      </c>
      <c r="RT211" s="860">
        <v>0</v>
      </c>
      <c r="RU211" s="860">
        <v>0</v>
      </c>
      <c r="RV211" s="860">
        <v>0</v>
      </c>
      <c r="RW211" s="860">
        <v>0</v>
      </c>
      <c r="RX211" s="860">
        <v>0</v>
      </c>
      <c r="RY211" s="860">
        <v>0</v>
      </c>
      <c r="RZ211" s="860">
        <v>0</v>
      </c>
      <c r="SA211" s="860">
        <v>0</v>
      </c>
      <c r="SB211" s="860">
        <v>0</v>
      </c>
      <c r="SC211" s="860">
        <v>0</v>
      </c>
      <c r="SD211" s="860">
        <v>0</v>
      </c>
      <c r="SE211" s="860">
        <v>0</v>
      </c>
      <c r="SF211" s="860">
        <v>0</v>
      </c>
      <c r="SG211" s="860">
        <v>0</v>
      </c>
      <c r="SH211" s="860">
        <v>0</v>
      </c>
      <c r="SI211" s="860">
        <v>0</v>
      </c>
      <c r="SJ211" s="460">
        <f t="shared" si="74"/>
        <v>0</v>
      </c>
      <c r="SK211" s="441"/>
      <c r="SL211" s="429"/>
      <c r="SM211" s="429"/>
      <c r="SN211" s="429"/>
    </row>
    <row r="212" spans="1:508" outlineLevel="3" x14ac:dyDescent="0.25">
      <c r="A212" s="429"/>
      <c r="B212" s="438"/>
      <c r="C212" s="647">
        <f>INT($C$40)+3</f>
        <v>4</v>
      </c>
      <c r="D212" s="460"/>
      <c r="E212" s="518"/>
      <c r="F212" s="518"/>
      <c r="G212" s="460"/>
      <c r="H212" s="872"/>
      <c r="I212" s="899" t="s">
        <v>1054</v>
      </c>
      <c r="J212" s="873">
        <f t="shared" si="73"/>
        <v>85</v>
      </c>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60">
        <f t="shared" si="74"/>
        <v>0</v>
      </c>
      <c r="SK212" s="441"/>
      <c r="SL212" s="429"/>
      <c r="SM212" s="429"/>
      <c r="SN212" s="429"/>
    </row>
    <row r="213" spans="1:508" outlineLevel="3" x14ac:dyDescent="0.25">
      <c r="A213" s="429"/>
      <c r="B213" s="438"/>
      <c r="C213" s="647">
        <f>INT($C$40)+3</f>
        <v>4</v>
      </c>
      <c r="D213" s="460"/>
      <c r="E213" s="518"/>
      <c r="F213" s="518"/>
      <c r="G213" s="460"/>
      <c r="H213" s="874"/>
      <c r="I213" s="900" t="s">
        <v>1055</v>
      </c>
      <c r="J213" s="875">
        <f t="shared" si="73"/>
        <v>86</v>
      </c>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60">
        <f t="shared" si="74"/>
        <v>0</v>
      </c>
      <c r="SK213" s="441"/>
      <c r="SL213" s="429"/>
      <c r="SM213" s="429"/>
      <c r="SN213" s="429"/>
    </row>
    <row r="214" spans="1:508" outlineLevel="2" x14ac:dyDescent="0.25">
      <c r="A214" s="429"/>
      <c r="B214" s="438"/>
      <c r="C214" s="647">
        <f>INT($C$40)+2</f>
        <v>3</v>
      </c>
      <c r="D214" s="460"/>
      <c r="E214" s="518"/>
      <c r="F214" s="518"/>
      <c r="G214" s="460"/>
      <c r="H214" s="870"/>
      <c r="I214" s="870" t="s">
        <v>695</v>
      </c>
      <c r="J214" s="871">
        <f t="shared" si="73"/>
        <v>87</v>
      </c>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8"/>
      <c r="F215" s="518"/>
      <c r="G215" s="460"/>
      <c r="H215" s="872"/>
      <c r="I215" s="872" t="s">
        <v>696</v>
      </c>
      <c r="J215" s="873">
        <f t="shared" si="73"/>
        <v>88</v>
      </c>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8"/>
      <c r="F216" s="518"/>
      <c r="G216" s="460"/>
      <c r="H216" s="872"/>
      <c r="I216" s="872" t="s">
        <v>697</v>
      </c>
      <c r="J216" s="873">
        <f t="shared" si="73"/>
        <v>89</v>
      </c>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8"/>
      <c r="F217" s="518"/>
      <c r="G217" s="460"/>
      <c r="H217" s="876"/>
      <c r="I217" s="876" t="s">
        <v>847</v>
      </c>
      <c r="J217" s="877">
        <f t="shared" si="73"/>
        <v>90</v>
      </c>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8"/>
      <c r="F218" s="518"/>
      <c r="G218" s="460"/>
      <c r="H218" s="878"/>
      <c r="I218" s="878" t="s">
        <v>848</v>
      </c>
      <c r="J218" s="879">
        <f t="shared" si="73"/>
        <v>91</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849</v>
      </c>
      <c r="J219" s="667">
        <f t="shared" si="73"/>
        <v>92</v>
      </c>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850</v>
      </c>
      <c r="J220" s="735">
        <f t="shared" si="73"/>
        <v>93</v>
      </c>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851</v>
      </c>
      <c r="J221" s="736">
        <f t="shared" si="73"/>
        <v>94</v>
      </c>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852</v>
      </c>
      <c r="J222" s="868">
        <f t="shared" si="73"/>
        <v>95</v>
      </c>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8"/>
      <c r="F223" s="518"/>
      <c r="G223" s="460"/>
      <c r="H223" s="878"/>
      <c r="I223" s="878" t="s">
        <v>853</v>
      </c>
      <c r="J223" s="879">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0" t="str">
        <f>Sheep!$H$253&amp;" Merino BBT"</f>
        <v>Win Merino BBT</v>
      </c>
      <c r="I224" s="870" t="s">
        <v>1049</v>
      </c>
      <c r="J224" s="871">
        <f t="shared" si="73"/>
        <v>97</v>
      </c>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8"/>
      <c r="F225" s="518"/>
      <c r="G225" s="460"/>
      <c r="H225" s="872"/>
      <c r="I225" s="902" t="s">
        <v>1050</v>
      </c>
      <c r="J225" s="873">
        <f t="shared" si="73"/>
        <v>98</v>
      </c>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v>
      </c>
      <c r="FG225" s="860">
        <v>0</v>
      </c>
      <c r="FH225" s="860">
        <v>0</v>
      </c>
      <c r="FI225" s="860">
        <v>0</v>
      </c>
      <c r="FJ225" s="860">
        <v>0</v>
      </c>
      <c r="FK225" s="860">
        <v>0</v>
      </c>
      <c r="FL225" s="860">
        <v>0</v>
      </c>
      <c r="FM225" s="860">
        <v>0</v>
      </c>
      <c r="FN225" s="860">
        <v>0</v>
      </c>
      <c r="FO225" s="860">
        <v>0</v>
      </c>
      <c r="FP225" s="860">
        <v>0</v>
      </c>
      <c r="FQ225" s="860">
        <v>0</v>
      </c>
      <c r="FR225" s="860">
        <v>0</v>
      </c>
      <c r="FS225" s="860">
        <v>0</v>
      </c>
      <c r="FT225" s="860">
        <v>0</v>
      </c>
      <c r="FU225" s="860">
        <v>0</v>
      </c>
      <c r="FV225" s="860">
        <v>0</v>
      </c>
      <c r="FW225" s="860">
        <v>0</v>
      </c>
      <c r="FX225" s="860">
        <v>0</v>
      </c>
      <c r="FY225" s="860">
        <v>0</v>
      </c>
      <c r="FZ225" s="860">
        <v>0</v>
      </c>
      <c r="GA225" s="860">
        <v>0</v>
      </c>
      <c r="GB225" s="860">
        <v>0</v>
      </c>
      <c r="GC225" s="860">
        <v>0</v>
      </c>
      <c r="GD225" s="860">
        <v>0</v>
      </c>
      <c r="GE225" s="860">
        <v>0</v>
      </c>
      <c r="GF225" s="860">
        <v>0</v>
      </c>
      <c r="GG225" s="860">
        <v>0</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0</v>
      </c>
      <c r="JG225" s="860">
        <v>0</v>
      </c>
      <c r="JH225" s="860">
        <v>0</v>
      </c>
      <c r="JI225" s="860">
        <v>0</v>
      </c>
      <c r="JJ225" s="860">
        <v>0</v>
      </c>
      <c r="JK225" s="860">
        <v>0</v>
      </c>
      <c r="JL225" s="860">
        <v>0</v>
      </c>
      <c r="JM225" s="860">
        <v>0</v>
      </c>
      <c r="JN225" s="860">
        <v>0</v>
      </c>
      <c r="JO225" s="860">
        <v>0</v>
      </c>
      <c r="JP225" s="860">
        <v>0</v>
      </c>
      <c r="JQ225" s="860">
        <v>0</v>
      </c>
      <c r="JR225" s="860">
        <v>0</v>
      </c>
      <c r="JS225" s="860">
        <v>0</v>
      </c>
      <c r="JT225" s="860">
        <v>0</v>
      </c>
      <c r="JU225" s="860">
        <v>0</v>
      </c>
      <c r="JV225" s="860">
        <v>0</v>
      </c>
      <c r="JW225" s="860">
        <v>0</v>
      </c>
      <c r="JX225" s="860">
        <v>0</v>
      </c>
      <c r="JY225" s="860">
        <v>0</v>
      </c>
      <c r="JZ225" s="860">
        <v>0</v>
      </c>
      <c r="KA225" s="860">
        <v>0</v>
      </c>
      <c r="KB225" s="860">
        <v>0</v>
      </c>
      <c r="KC225" s="860">
        <v>0</v>
      </c>
      <c r="KD225" s="860">
        <v>0</v>
      </c>
      <c r="KE225" s="860">
        <v>0</v>
      </c>
      <c r="KF225" s="860">
        <v>0</v>
      </c>
      <c r="KG225" s="860">
        <v>0</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v>
      </c>
      <c r="LG225" s="860">
        <v>0</v>
      </c>
      <c r="LH225" s="860">
        <v>0</v>
      </c>
      <c r="LI225" s="860">
        <v>0</v>
      </c>
      <c r="LJ225" s="860">
        <v>0</v>
      </c>
      <c r="LK225" s="860">
        <v>0</v>
      </c>
      <c r="LL225" s="860">
        <v>0</v>
      </c>
      <c r="LM225" s="860">
        <v>0</v>
      </c>
      <c r="LN225" s="860">
        <v>0</v>
      </c>
      <c r="LO225" s="860">
        <v>0</v>
      </c>
      <c r="LP225" s="860">
        <v>0</v>
      </c>
      <c r="LQ225" s="860">
        <v>0</v>
      </c>
      <c r="LR225" s="860">
        <v>0</v>
      </c>
      <c r="LS225" s="860">
        <v>0</v>
      </c>
      <c r="LT225" s="860">
        <v>0</v>
      </c>
      <c r="LU225" s="860">
        <v>0</v>
      </c>
      <c r="LV225" s="860">
        <v>0</v>
      </c>
      <c r="LW225" s="860">
        <v>0</v>
      </c>
      <c r="LX225" s="860">
        <v>0</v>
      </c>
      <c r="LY225" s="860">
        <v>0</v>
      </c>
      <c r="LZ225" s="860">
        <v>0</v>
      </c>
      <c r="MA225" s="860">
        <v>0</v>
      </c>
      <c r="MB225" s="860">
        <v>0</v>
      </c>
      <c r="MC225" s="860">
        <v>0</v>
      </c>
      <c r="MD225" s="860">
        <v>0</v>
      </c>
      <c r="ME225" s="860">
        <v>0</v>
      </c>
      <c r="MF225" s="860">
        <v>0</v>
      </c>
      <c r="MG225" s="860">
        <v>0</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v>
      </c>
      <c r="NG225" s="860">
        <v>0</v>
      </c>
      <c r="NH225" s="860">
        <v>0</v>
      </c>
      <c r="NI225" s="860">
        <v>0</v>
      </c>
      <c r="NJ225" s="860">
        <v>0</v>
      </c>
      <c r="NK225" s="860">
        <v>0</v>
      </c>
      <c r="NL225" s="860">
        <v>0</v>
      </c>
      <c r="NM225" s="860">
        <v>0</v>
      </c>
      <c r="NN225" s="860">
        <v>0</v>
      </c>
      <c r="NO225" s="860">
        <v>0</v>
      </c>
      <c r="NP225" s="860">
        <v>0</v>
      </c>
      <c r="NQ225" s="860">
        <v>0</v>
      </c>
      <c r="NR225" s="860">
        <v>0</v>
      </c>
      <c r="NS225" s="860">
        <v>0</v>
      </c>
      <c r="NT225" s="860">
        <v>0</v>
      </c>
      <c r="NU225" s="860">
        <v>0</v>
      </c>
      <c r="NV225" s="860">
        <v>0</v>
      </c>
      <c r="NW225" s="860">
        <v>0</v>
      </c>
      <c r="NX225" s="860">
        <v>0</v>
      </c>
      <c r="NY225" s="860">
        <v>0</v>
      </c>
      <c r="NZ225" s="860">
        <v>0</v>
      </c>
      <c r="OA225" s="860">
        <v>0</v>
      </c>
      <c r="OB225" s="860">
        <v>0</v>
      </c>
      <c r="OC225" s="860">
        <v>0</v>
      </c>
      <c r="OD225" s="860">
        <v>0</v>
      </c>
      <c r="OE225" s="860">
        <v>0</v>
      </c>
      <c r="OF225" s="860">
        <v>0</v>
      </c>
      <c r="OG225" s="860">
        <v>0</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v>
      </c>
      <c r="PG225" s="860">
        <v>0</v>
      </c>
      <c r="PH225" s="860">
        <v>0</v>
      </c>
      <c r="PI225" s="860">
        <v>0</v>
      </c>
      <c r="PJ225" s="860">
        <v>0</v>
      </c>
      <c r="PK225" s="860">
        <v>0</v>
      </c>
      <c r="PL225" s="860">
        <v>0</v>
      </c>
      <c r="PM225" s="860">
        <v>0</v>
      </c>
      <c r="PN225" s="860">
        <v>0</v>
      </c>
      <c r="PO225" s="860">
        <v>0</v>
      </c>
      <c r="PP225" s="860">
        <v>0</v>
      </c>
      <c r="PQ225" s="860">
        <v>0</v>
      </c>
      <c r="PR225" s="860">
        <v>0</v>
      </c>
      <c r="PS225" s="860">
        <v>0</v>
      </c>
      <c r="PT225" s="860">
        <v>0</v>
      </c>
      <c r="PU225" s="860">
        <v>0</v>
      </c>
      <c r="PV225" s="860">
        <v>0</v>
      </c>
      <c r="PW225" s="860">
        <v>0</v>
      </c>
      <c r="PX225" s="860">
        <v>0</v>
      </c>
      <c r="PY225" s="860">
        <v>0</v>
      </c>
      <c r="PZ225" s="860">
        <v>0</v>
      </c>
      <c r="QA225" s="860">
        <v>0</v>
      </c>
      <c r="QB225" s="860">
        <v>0</v>
      </c>
      <c r="QC225" s="860">
        <v>0</v>
      </c>
      <c r="QD225" s="860">
        <v>0</v>
      </c>
      <c r="QE225" s="860">
        <v>0</v>
      </c>
      <c r="QF225" s="860">
        <v>0</v>
      </c>
      <c r="QG225" s="860">
        <v>0</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v>
      </c>
      <c r="RG225" s="860">
        <v>0</v>
      </c>
      <c r="RH225" s="860">
        <v>0</v>
      </c>
      <c r="RI225" s="860">
        <v>0</v>
      </c>
      <c r="RJ225" s="860">
        <v>0</v>
      </c>
      <c r="RK225" s="860">
        <v>0</v>
      </c>
      <c r="RL225" s="860">
        <v>0</v>
      </c>
      <c r="RM225" s="860">
        <v>0</v>
      </c>
      <c r="RN225" s="860">
        <v>0</v>
      </c>
      <c r="RO225" s="860">
        <v>0</v>
      </c>
      <c r="RP225" s="860">
        <v>0</v>
      </c>
      <c r="RQ225" s="860">
        <v>0</v>
      </c>
      <c r="RR225" s="860">
        <v>0</v>
      </c>
      <c r="RS225" s="860">
        <v>0</v>
      </c>
      <c r="RT225" s="860">
        <v>0</v>
      </c>
      <c r="RU225" s="860">
        <v>0</v>
      </c>
      <c r="RV225" s="860">
        <v>0</v>
      </c>
      <c r="RW225" s="860">
        <v>0</v>
      </c>
      <c r="RX225" s="860">
        <v>0</v>
      </c>
      <c r="RY225" s="860">
        <v>0</v>
      </c>
      <c r="RZ225" s="860">
        <v>0</v>
      </c>
      <c r="SA225" s="860">
        <v>0</v>
      </c>
      <c r="SB225" s="860">
        <v>0</v>
      </c>
      <c r="SC225" s="860">
        <v>0</v>
      </c>
      <c r="SD225" s="860">
        <v>0</v>
      </c>
      <c r="SE225" s="860">
        <v>0</v>
      </c>
      <c r="SF225" s="860">
        <v>0</v>
      </c>
      <c r="SG225" s="860">
        <v>0</v>
      </c>
      <c r="SH225" s="860">
        <v>0</v>
      </c>
      <c r="SI225" s="860">
        <v>0</v>
      </c>
      <c r="SJ225" s="460">
        <f t="shared" si="74"/>
        <v>0</v>
      </c>
      <c r="SK225" s="441"/>
      <c r="SL225" s="429"/>
      <c r="SM225" s="429"/>
      <c r="SN225" s="429"/>
    </row>
    <row r="226" spans="1:508" outlineLevel="3" x14ac:dyDescent="0.25">
      <c r="A226" s="429"/>
      <c r="B226" s="438"/>
      <c r="C226" s="647">
        <f>INT($C$40)+3</f>
        <v>4</v>
      </c>
      <c r="D226" s="460"/>
      <c r="E226" s="518"/>
      <c r="F226" s="518"/>
      <c r="G226" s="460"/>
      <c r="H226" s="872"/>
      <c r="I226" s="899" t="s">
        <v>1052</v>
      </c>
      <c r="J226" s="873">
        <f t="shared" si="73"/>
        <v>99</v>
      </c>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0</v>
      </c>
      <c r="GQ226" s="860">
        <v>0</v>
      </c>
      <c r="GR226" s="860">
        <v>0</v>
      </c>
      <c r="GS226" s="860">
        <v>0</v>
      </c>
      <c r="GT226" s="860">
        <v>0</v>
      </c>
      <c r="GU226" s="860">
        <v>0</v>
      </c>
      <c r="GV226" s="860">
        <v>0</v>
      </c>
      <c r="GW226" s="860">
        <v>0</v>
      </c>
      <c r="GX226" s="860">
        <v>0</v>
      </c>
      <c r="GY226" s="860">
        <v>0</v>
      </c>
      <c r="GZ226" s="860">
        <v>0</v>
      </c>
      <c r="HA226" s="860">
        <v>0</v>
      </c>
      <c r="HB226" s="860">
        <v>0</v>
      </c>
      <c r="HC226" s="860">
        <v>0</v>
      </c>
      <c r="HD226" s="860">
        <v>0</v>
      </c>
      <c r="HE226" s="860">
        <v>0</v>
      </c>
      <c r="HF226" s="860">
        <v>0</v>
      </c>
      <c r="HG226" s="860">
        <v>0</v>
      </c>
      <c r="HH226" s="860">
        <v>0</v>
      </c>
      <c r="HI226" s="860">
        <v>0</v>
      </c>
      <c r="HJ226" s="860">
        <v>0</v>
      </c>
      <c r="HK226" s="860">
        <v>0</v>
      </c>
      <c r="HL226" s="860">
        <v>0</v>
      </c>
      <c r="HM226" s="860">
        <v>0</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0</v>
      </c>
      <c r="JZ226" s="860">
        <v>0</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0</v>
      </c>
      <c r="LZ226" s="860">
        <v>0</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0</v>
      </c>
      <c r="NZ226" s="860">
        <v>0</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0</v>
      </c>
      <c r="PZ226" s="860">
        <v>0</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0</v>
      </c>
      <c r="RZ226" s="860">
        <v>0</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2"/>
      <c r="I227" s="902" t="s">
        <v>1051</v>
      </c>
      <c r="J227" s="873">
        <f t="shared" si="73"/>
        <v>100</v>
      </c>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0</v>
      </c>
      <c r="DV227" s="860">
        <v>0</v>
      </c>
      <c r="DW227" s="860">
        <v>0</v>
      </c>
      <c r="DX227" s="860">
        <v>0</v>
      </c>
      <c r="DY227" s="860">
        <v>0</v>
      </c>
      <c r="DZ227" s="860">
        <v>0</v>
      </c>
      <c r="EA227" s="860">
        <v>0</v>
      </c>
      <c r="EB227" s="860">
        <v>0</v>
      </c>
      <c r="EC227" s="860">
        <v>0</v>
      </c>
      <c r="ED227" s="860">
        <v>0</v>
      </c>
      <c r="EE227" s="860">
        <v>0</v>
      </c>
      <c r="EF227" s="860">
        <v>0</v>
      </c>
      <c r="EG227" s="860">
        <v>0</v>
      </c>
      <c r="EH227" s="860">
        <v>0</v>
      </c>
      <c r="EI227" s="860">
        <v>0</v>
      </c>
      <c r="EJ227" s="860">
        <v>0</v>
      </c>
      <c r="EK227" s="860">
        <v>0</v>
      </c>
      <c r="EL227" s="860">
        <v>0</v>
      </c>
      <c r="EM227" s="860">
        <v>0</v>
      </c>
      <c r="EN227" s="860">
        <v>0</v>
      </c>
      <c r="EO227" s="860">
        <v>0</v>
      </c>
      <c r="EP227" s="860">
        <v>0</v>
      </c>
      <c r="EQ227" s="860">
        <v>0</v>
      </c>
      <c r="ER227" s="860">
        <v>0</v>
      </c>
      <c r="ES227" s="860">
        <v>0</v>
      </c>
      <c r="ET227" s="860">
        <v>0</v>
      </c>
      <c r="EU227" s="860">
        <v>0</v>
      </c>
      <c r="EV227" s="860">
        <v>0</v>
      </c>
      <c r="EW227" s="860">
        <v>0</v>
      </c>
      <c r="EX227" s="860">
        <v>0</v>
      </c>
      <c r="EY227" s="860">
        <v>0</v>
      </c>
      <c r="EZ227" s="860">
        <v>0</v>
      </c>
      <c r="FA227" s="860">
        <v>0</v>
      </c>
      <c r="FB227" s="860">
        <v>0</v>
      </c>
      <c r="FC227" s="860">
        <v>0</v>
      </c>
      <c r="FD227" s="860">
        <v>0</v>
      </c>
      <c r="FE227" s="860">
        <v>0</v>
      </c>
      <c r="FF227" s="860">
        <v>0</v>
      </c>
      <c r="FG227" s="860">
        <v>0</v>
      </c>
      <c r="FH227" s="860">
        <v>0</v>
      </c>
      <c r="FI227" s="860">
        <v>0</v>
      </c>
      <c r="FJ227" s="860">
        <v>0</v>
      </c>
      <c r="FK227" s="860">
        <v>0</v>
      </c>
      <c r="FL227" s="860">
        <v>0</v>
      </c>
      <c r="FM227" s="860">
        <v>0</v>
      </c>
      <c r="FN227" s="860">
        <v>0</v>
      </c>
      <c r="FO227" s="860">
        <v>0</v>
      </c>
      <c r="FP227" s="860">
        <v>0</v>
      </c>
      <c r="FQ227" s="860">
        <v>0</v>
      </c>
      <c r="FR227" s="860">
        <v>0</v>
      </c>
      <c r="FS227" s="860">
        <v>0</v>
      </c>
      <c r="FT227" s="860">
        <v>0</v>
      </c>
      <c r="FU227" s="860">
        <v>0</v>
      </c>
      <c r="FV227" s="860">
        <v>0</v>
      </c>
      <c r="FW227" s="860">
        <v>0</v>
      </c>
      <c r="FX227" s="860">
        <v>0</v>
      </c>
      <c r="FY227" s="860">
        <v>0</v>
      </c>
      <c r="FZ227" s="860">
        <v>0</v>
      </c>
      <c r="GA227" s="860">
        <v>0</v>
      </c>
      <c r="GB227" s="860">
        <v>0</v>
      </c>
      <c r="GC227" s="860">
        <v>0</v>
      </c>
      <c r="GD227" s="860">
        <v>0</v>
      </c>
      <c r="GE227" s="860">
        <v>0</v>
      </c>
      <c r="GF227" s="860">
        <v>0</v>
      </c>
      <c r="GG227" s="860">
        <v>0</v>
      </c>
      <c r="GH227" s="860">
        <v>0</v>
      </c>
      <c r="GI227" s="860">
        <v>0</v>
      </c>
      <c r="GJ227" s="860">
        <v>0</v>
      </c>
      <c r="GK227" s="860">
        <v>0</v>
      </c>
      <c r="GL227" s="860">
        <v>0</v>
      </c>
      <c r="GM227" s="860">
        <v>0</v>
      </c>
      <c r="GN227" s="860">
        <v>0</v>
      </c>
      <c r="GO227" s="860">
        <v>0</v>
      </c>
      <c r="GP227" s="860">
        <v>0</v>
      </c>
      <c r="GQ227" s="860">
        <v>0</v>
      </c>
      <c r="GR227" s="860">
        <v>0</v>
      </c>
      <c r="GS227" s="860">
        <v>0</v>
      </c>
      <c r="GT227" s="860">
        <v>0</v>
      </c>
      <c r="GU227" s="860">
        <v>0</v>
      </c>
      <c r="GV227" s="860">
        <v>0</v>
      </c>
      <c r="GW227" s="860">
        <v>0</v>
      </c>
      <c r="GX227" s="860">
        <v>0</v>
      </c>
      <c r="GY227" s="860">
        <v>0</v>
      </c>
      <c r="GZ227" s="860">
        <v>0</v>
      </c>
      <c r="HA227" s="860">
        <v>0</v>
      </c>
      <c r="HB227" s="860">
        <v>0</v>
      </c>
      <c r="HC227" s="860">
        <v>0</v>
      </c>
      <c r="HD227" s="860">
        <v>0</v>
      </c>
      <c r="HE227" s="860">
        <v>0</v>
      </c>
      <c r="HF227" s="860">
        <v>0</v>
      </c>
      <c r="HG227" s="860">
        <v>0</v>
      </c>
      <c r="HH227" s="860">
        <v>0</v>
      </c>
      <c r="HI227" s="860">
        <v>0</v>
      </c>
      <c r="HJ227" s="860">
        <v>0</v>
      </c>
      <c r="HK227" s="860">
        <v>0</v>
      </c>
      <c r="HL227" s="860">
        <v>0</v>
      </c>
      <c r="HM227" s="860">
        <v>0</v>
      </c>
      <c r="HN227" s="860">
        <v>0</v>
      </c>
      <c r="HO227" s="860">
        <v>0</v>
      </c>
      <c r="HP227" s="860">
        <v>0</v>
      </c>
      <c r="HQ227" s="860">
        <v>0</v>
      </c>
      <c r="HR227" s="860">
        <v>0</v>
      </c>
      <c r="HS227" s="860">
        <v>0</v>
      </c>
      <c r="HT227" s="860">
        <v>0</v>
      </c>
      <c r="HU227" s="860">
        <v>0</v>
      </c>
      <c r="HV227" s="860">
        <v>0</v>
      </c>
      <c r="HW227" s="860">
        <v>0</v>
      </c>
      <c r="HX227" s="860">
        <v>0</v>
      </c>
      <c r="HY227" s="860">
        <v>0</v>
      </c>
      <c r="HZ227" s="860">
        <v>0</v>
      </c>
      <c r="IA227" s="860">
        <v>0</v>
      </c>
      <c r="IB227" s="860">
        <v>0</v>
      </c>
      <c r="IC227" s="860">
        <v>0</v>
      </c>
      <c r="ID227" s="860">
        <v>0</v>
      </c>
      <c r="IE227" s="860">
        <v>0</v>
      </c>
      <c r="IF227" s="860">
        <v>0</v>
      </c>
      <c r="IG227" s="860">
        <v>0</v>
      </c>
      <c r="IH227" s="860">
        <v>0</v>
      </c>
      <c r="II227" s="860">
        <v>0</v>
      </c>
      <c r="IJ227" s="860">
        <v>0</v>
      </c>
      <c r="IK227" s="860">
        <v>0</v>
      </c>
      <c r="IL227" s="860">
        <v>0</v>
      </c>
      <c r="IM227" s="860">
        <v>0</v>
      </c>
      <c r="IN227" s="860">
        <v>0</v>
      </c>
      <c r="IO227" s="860">
        <v>0</v>
      </c>
      <c r="IP227" s="860">
        <v>0</v>
      </c>
      <c r="IQ227" s="860">
        <v>0</v>
      </c>
      <c r="IR227" s="860">
        <v>0</v>
      </c>
      <c r="IS227" s="860">
        <v>0</v>
      </c>
      <c r="IT227" s="860">
        <v>0</v>
      </c>
      <c r="IU227" s="860">
        <v>0</v>
      </c>
      <c r="IV227" s="860">
        <v>0</v>
      </c>
      <c r="IW227" s="860">
        <v>0</v>
      </c>
      <c r="IX227" s="860">
        <v>0</v>
      </c>
      <c r="IY227" s="860">
        <v>0</v>
      </c>
      <c r="IZ227" s="860">
        <v>0</v>
      </c>
      <c r="JA227" s="860">
        <v>0</v>
      </c>
      <c r="JB227" s="860">
        <v>0</v>
      </c>
      <c r="JC227" s="860">
        <v>0</v>
      </c>
      <c r="JD227" s="860">
        <v>0</v>
      </c>
      <c r="JE227" s="860">
        <v>0</v>
      </c>
      <c r="JF227" s="860">
        <v>0</v>
      </c>
      <c r="JG227" s="860">
        <v>0</v>
      </c>
      <c r="JH227" s="860">
        <v>0</v>
      </c>
      <c r="JI227" s="860">
        <v>0</v>
      </c>
      <c r="JJ227" s="860">
        <v>0</v>
      </c>
      <c r="JK227" s="860">
        <v>0</v>
      </c>
      <c r="JL227" s="860">
        <v>0</v>
      </c>
      <c r="JM227" s="860">
        <v>0</v>
      </c>
      <c r="JN227" s="860">
        <v>0</v>
      </c>
      <c r="JO227" s="860">
        <v>0</v>
      </c>
      <c r="JP227" s="860">
        <v>0</v>
      </c>
      <c r="JQ227" s="860">
        <v>0</v>
      </c>
      <c r="JR227" s="860">
        <v>0</v>
      </c>
      <c r="JS227" s="860">
        <v>0</v>
      </c>
      <c r="JT227" s="860">
        <v>0</v>
      </c>
      <c r="JU227" s="860">
        <v>0</v>
      </c>
      <c r="JV227" s="860">
        <v>0</v>
      </c>
      <c r="JW227" s="860">
        <v>0</v>
      </c>
      <c r="JX227" s="860">
        <v>0</v>
      </c>
      <c r="JY227" s="860">
        <v>0</v>
      </c>
      <c r="JZ227" s="860">
        <v>0</v>
      </c>
      <c r="KA227" s="860">
        <v>0</v>
      </c>
      <c r="KB227" s="860">
        <v>0</v>
      </c>
      <c r="KC227" s="860">
        <v>0</v>
      </c>
      <c r="KD227" s="860">
        <v>0</v>
      </c>
      <c r="KE227" s="860">
        <v>0</v>
      </c>
      <c r="KF227" s="860">
        <v>0</v>
      </c>
      <c r="KG227" s="860">
        <v>0</v>
      </c>
      <c r="KH227" s="860">
        <v>0</v>
      </c>
      <c r="KI227" s="860">
        <v>0</v>
      </c>
      <c r="KJ227" s="860">
        <v>0</v>
      </c>
      <c r="KK227" s="860">
        <v>0</v>
      </c>
      <c r="KL227" s="860">
        <v>0</v>
      </c>
      <c r="KM227" s="860">
        <v>0</v>
      </c>
      <c r="KN227" s="860">
        <v>0</v>
      </c>
      <c r="KO227" s="860">
        <v>0</v>
      </c>
      <c r="KP227" s="860">
        <v>0</v>
      </c>
      <c r="KQ227" s="860">
        <v>0</v>
      </c>
      <c r="KR227" s="860">
        <v>0</v>
      </c>
      <c r="KS227" s="860">
        <v>0</v>
      </c>
      <c r="KT227" s="860">
        <v>0</v>
      </c>
      <c r="KU227" s="860">
        <v>0</v>
      </c>
      <c r="KV227" s="860">
        <v>0</v>
      </c>
      <c r="KW227" s="860">
        <v>0</v>
      </c>
      <c r="KX227" s="860">
        <v>0</v>
      </c>
      <c r="KY227" s="860">
        <v>0</v>
      </c>
      <c r="KZ227" s="860">
        <v>0</v>
      </c>
      <c r="LA227" s="860">
        <v>0</v>
      </c>
      <c r="LB227" s="860">
        <v>0</v>
      </c>
      <c r="LC227" s="860">
        <v>0</v>
      </c>
      <c r="LD227" s="860">
        <v>0</v>
      </c>
      <c r="LE227" s="860">
        <v>0</v>
      </c>
      <c r="LF227" s="860">
        <v>0</v>
      </c>
      <c r="LG227" s="860">
        <v>0</v>
      </c>
      <c r="LH227" s="860">
        <v>0</v>
      </c>
      <c r="LI227" s="860">
        <v>0</v>
      </c>
      <c r="LJ227" s="860">
        <v>0</v>
      </c>
      <c r="LK227" s="860">
        <v>0</v>
      </c>
      <c r="LL227" s="860">
        <v>0</v>
      </c>
      <c r="LM227" s="860">
        <v>0</v>
      </c>
      <c r="LN227" s="860">
        <v>0</v>
      </c>
      <c r="LO227" s="860">
        <v>0</v>
      </c>
      <c r="LP227" s="860">
        <v>0</v>
      </c>
      <c r="LQ227" s="860">
        <v>0</v>
      </c>
      <c r="LR227" s="860">
        <v>0</v>
      </c>
      <c r="LS227" s="860">
        <v>0</v>
      </c>
      <c r="LT227" s="860">
        <v>0</v>
      </c>
      <c r="LU227" s="860">
        <v>0</v>
      </c>
      <c r="LV227" s="860">
        <v>0</v>
      </c>
      <c r="LW227" s="860">
        <v>0</v>
      </c>
      <c r="LX227" s="860">
        <v>0</v>
      </c>
      <c r="LY227" s="860">
        <v>0</v>
      </c>
      <c r="LZ227" s="860">
        <v>0</v>
      </c>
      <c r="MA227" s="860">
        <v>0</v>
      </c>
      <c r="MB227" s="860">
        <v>0</v>
      </c>
      <c r="MC227" s="860">
        <v>0</v>
      </c>
      <c r="MD227" s="860">
        <v>0</v>
      </c>
      <c r="ME227" s="860">
        <v>0</v>
      </c>
      <c r="MF227" s="860">
        <v>0</v>
      </c>
      <c r="MG227" s="860">
        <v>0</v>
      </c>
      <c r="MH227" s="860">
        <v>0</v>
      </c>
      <c r="MI227" s="860">
        <v>0</v>
      </c>
      <c r="MJ227" s="860">
        <v>0</v>
      </c>
      <c r="MK227" s="860">
        <v>0</v>
      </c>
      <c r="ML227" s="860">
        <v>0</v>
      </c>
      <c r="MM227" s="860">
        <v>0</v>
      </c>
      <c r="MN227" s="860">
        <v>0</v>
      </c>
      <c r="MO227" s="860">
        <v>0</v>
      </c>
      <c r="MP227" s="860">
        <v>0</v>
      </c>
      <c r="MQ227" s="860">
        <v>0</v>
      </c>
      <c r="MR227" s="860">
        <v>0</v>
      </c>
      <c r="MS227" s="860">
        <v>0</v>
      </c>
      <c r="MT227" s="860">
        <v>0</v>
      </c>
      <c r="MU227" s="860">
        <v>0</v>
      </c>
      <c r="MV227" s="860">
        <v>0</v>
      </c>
      <c r="MW227" s="860">
        <v>0</v>
      </c>
      <c r="MX227" s="860">
        <v>0</v>
      </c>
      <c r="MY227" s="860">
        <v>0</v>
      </c>
      <c r="MZ227" s="860">
        <v>0</v>
      </c>
      <c r="NA227" s="860">
        <v>0</v>
      </c>
      <c r="NB227" s="860">
        <v>0</v>
      </c>
      <c r="NC227" s="860">
        <v>0</v>
      </c>
      <c r="ND227" s="860">
        <v>0</v>
      </c>
      <c r="NE227" s="860">
        <v>0</v>
      </c>
      <c r="NF227" s="860">
        <v>0</v>
      </c>
      <c r="NG227" s="860">
        <v>0</v>
      </c>
      <c r="NH227" s="860">
        <v>0</v>
      </c>
      <c r="NI227" s="860">
        <v>0</v>
      </c>
      <c r="NJ227" s="860">
        <v>0</v>
      </c>
      <c r="NK227" s="860">
        <v>0</v>
      </c>
      <c r="NL227" s="860">
        <v>0</v>
      </c>
      <c r="NM227" s="860">
        <v>0</v>
      </c>
      <c r="NN227" s="860">
        <v>0</v>
      </c>
      <c r="NO227" s="860">
        <v>0</v>
      </c>
      <c r="NP227" s="860">
        <v>0</v>
      </c>
      <c r="NQ227" s="860">
        <v>0</v>
      </c>
      <c r="NR227" s="860">
        <v>0</v>
      </c>
      <c r="NS227" s="860">
        <v>0</v>
      </c>
      <c r="NT227" s="860">
        <v>0</v>
      </c>
      <c r="NU227" s="860">
        <v>0</v>
      </c>
      <c r="NV227" s="860">
        <v>0</v>
      </c>
      <c r="NW227" s="860">
        <v>0</v>
      </c>
      <c r="NX227" s="860">
        <v>0</v>
      </c>
      <c r="NY227" s="860">
        <v>0</v>
      </c>
      <c r="NZ227" s="860">
        <v>0</v>
      </c>
      <c r="OA227" s="860">
        <v>0</v>
      </c>
      <c r="OB227" s="860">
        <v>0</v>
      </c>
      <c r="OC227" s="860">
        <v>0</v>
      </c>
      <c r="OD227" s="860">
        <v>0</v>
      </c>
      <c r="OE227" s="860">
        <v>0</v>
      </c>
      <c r="OF227" s="860">
        <v>0</v>
      </c>
      <c r="OG227" s="860">
        <v>0</v>
      </c>
      <c r="OH227" s="860">
        <v>0</v>
      </c>
      <c r="OI227" s="860">
        <v>0</v>
      </c>
      <c r="OJ227" s="860">
        <v>0</v>
      </c>
      <c r="OK227" s="860">
        <v>0</v>
      </c>
      <c r="OL227" s="860">
        <v>0</v>
      </c>
      <c r="OM227" s="860">
        <v>0</v>
      </c>
      <c r="ON227" s="860">
        <v>0</v>
      </c>
      <c r="OO227" s="860">
        <v>0</v>
      </c>
      <c r="OP227" s="860">
        <v>0</v>
      </c>
      <c r="OQ227" s="860">
        <v>0</v>
      </c>
      <c r="OR227" s="860">
        <v>0</v>
      </c>
      <c r="OS227" s="860">
        <v>0</v>
      </c>
      <c r="OT227" s="860">
        <v>0</v>
      </c>
      <c r="OU227" s="860">
        <v>0</v>
      </c>
      <c r="OV227" s="860">
        <v>0</v>
      </c>
      <c r="OW227" s="860">
        <v>0</v>
      </c>
      <c r="OX227" s="860">
        <v>0</v>
      </c>
      <c r="OY227" s="860">
        <v>0</v>
      </c>
      <c r="OZ227" s="860">
        <v>0</v>
      </c>
      <c r="PA227" s="860">
        <v>0</v>
      </c>
      <c r="PB227" s="860">
        <v>0</v>
      </c>
      <c r="PC227" s="860">
        <v>0</v>
      </c>
      <c r="PD227" s="860">
        <v>0</v>
      </c>
      <c r="PE227" s="860">
        <v>0</v>
      </c>
      <c r="PF227" s="860">
        <v>0</v>
      </c>
      <c r="PG227" s="860">
        <v>0</v>
      </c>
      <c r="PH227" s="860">
        <v>0</v>
      </c>
      <c r="PI227" s="860">
        <v>0</v>
      </c>
      <c r="PJ227" s="860">
        <v>0</v>
      </c>
      <c r="PK227" s="860">
        <v>0</v>
      </c>
      <c r="PL227" s="860">
        <v>0</v>
      </c>
      <c r="PM227" s="860">
        <v>0</v>
      </c>
      <c r="PN227" s="860">
        <v>0</v>
      </c>
      <c r="PO227" s="860">
        <v>0</v>
      </c>
      <c r="PP227" s="860">
        <v>0</v>
      </c>
      <c r="PQ227" s="860">
        <v>0</v>
      </c>
      <c r="PR227" s="860">
        <v>0</v>
      </c>
      <c r="PS227" s="860">
        <v>0</v>
      </c>
      <c r="PT227" s="860">
        <v>0</v>
      </c>
      <c r="PU227" s="860">
        <v>0</v>
      </c>
      <c r="PV227" s="860">
        <v>0</v>
      </c>
      <c r="PW227" s="860">
        <v>0</v>
      </c>
      <c r="PX227" s="860">
        <v>0</v>
      </c>
      <c r="PY227" s="860">
        <v>0</v>
      </c>
      <c r="PZ227" s="860">
        <v>0</v>
      </c>
      <c r="QA227" s="860">
        <v>0</v>
      </c>
      <c r="QB227" s="860">
        <v>0</v>
      </c>
      <c r="QC227" s="860">
        <v>0</v>
      </c>
      <c r="QD227" s="860">
        <v>0</v>
      </c>
      <c r="QE227" s="860">
        <v>0</v>
      </c>
      <c r="QF227" s="860">
        <v>0</v>
      </c>
      <c r="QG227" s="860">
        <v>0</v>
      </c>
      <c r="QH227" s="860">
        <v>0</v>
      </c>
      <c r="QI227" s="860">
        <v>0</v>
      </c>
      <c r="QJ227" s="860">
        <v>0</v>
      </c>
      <c r="QK227" s="860">
        <v>0</v>
      </c>
      <c r="QL227" s="860">
        <v>0</v>
      </c>
      <c r="QM227" s="860">
        <v>0</v>
      </c>
      <c r="QN227" s="860">
        <v>0</v>
      </c>
      <c r="QO227" s="860">
        <v>0</v>
      </c>
      <c r="QP227" s="860">
        <v>0</v>
      </c>
      <c r="QQ227" s="860">
        <v>0</v>
      </c>
      <c r="QR227" s="860">
        <v>0</v>
      </c>
      <c r="QS227" s="860">
        <v>0</v>
      </c>
      <c r="QT227" s="860">
        <v>0</v>
      </c>
      <c r="QU227" s="860">
        <v>0</v>
      </c>
      <c r="QV227" s="860">
        <v>0</v>
      </c>
      <c r="QW227" s="860">
        <v>0</v>
      </c>
      <c r="QX227" s="860">
        <v>0</v>
      </c>
      <c r="QY227" s="860">
        <v>0</v>
      </c>
      <c r="QZ227" s="860">
        <v>0</v>
      </c>
      <c r="RA227" s="860">
        <v>0</v>
      </c>
      <c r="RB227" s="860">
        <v>0</v>
      </c>
      <c r="RC227" s="860">
        <v>0</v>
      </c>
      <c r="RD227" s="860">
        <v>0</v>
      </c>
      <c r="RE227" s="860">
        <v>0</v>
      </c>
      <c r="RF227" s="860">
        <v>0</v>
      </c>
      <c r="RG227" s="860">
        <v>0</v>
      </c>
      <c r="RH227" s="860">
        <v>0</v>
      </c>
      <c r="RI227" s="860">
        <v>0</v>
      </c>
      <c r="RJ227" s="860">
        <v>0</v>
      </c>
      <c r="RK227" s="860">
        <v>0</v>
      </c>
      <c r="RL227" s="860">
        <v>0</v>
      </c>
      <c r="RM227" s="860">
        <v>0</v>
      </c>
      <c r="RN227" s="860">
        <v>0</v>
      </c>
      <c r="RO227" s="860">
        <v>0</v>
      </c>
      <c r="RP227" s="860">
        <v>0</v>
      </c>
      <c r="RQ227" s="860">
        <v>0</v>
      </c>
      <c r="RR227" s="860">
        <v>0</v>
      </c>
      <c r="RS227" s="860">
        <v>0</v>
      </c>
      <c r="RT227" s="860">
        <v>0</v>
      </c>
      <c r="RU227" s="860">
        <v>0</v>
      </c>
      <c r="RV227" s="860">
        <v>0</v>
      </c>
      <c r="RW227" s="860">
        <v>0</v>
      </c>
      <c r="RX227" s="860">
        <v>0</v>
      </c>
      <c r="RY227" s="860">
        <v>0</v>
      </c>
      <c r="RZ227" s="860">
        <v>0</v>
      </c>
      <c r="SA227" s="860">
        <v>0</v>
      </c>
      <c r="SB227" s="860">
        <v>0</v>
      </c>
      <c r="SC227" s="860">
        <v>0</v>
      </c>
      <c r="SD227" s="860">
        <v>0</v>
      </c>
      <c r="SE227" s="860">
        <v>0</v>
      </c>
      <c r="SF227" s="860">
        <v>0</v>
      </c>
      <c r="SG227" s="860">
        <v>0</v>
      </c>
      <c r="SH227" s="860">
        <v>0</v>
      </c>
      <c r="SI227" s="860">
        <v>0</v>
      </c>
      <c r="SJ227" s="460">
        <f t="shared" si="74"/>
        <v>0</v>
      </c>
      <c r="SK227" s="441"/>
      <c r="SL227" s="429"/>
      <c r="SM227" s="429"/>
      <c r="SN227" s="429"/>
    </row>
    <row r="228" spans="1:508" outlineLevel="3" x14ac:dyDescent="0.25">
      <c r="A228" s="429"/>
      <c r="B228" s="438"/>
      <c r="C228" s="647">
        <f t="shared" si="78"/>
        <v>4</v>
      </c>
      <c r="D228" s="460"/>
      <c r="E228" s="518"/>
      <c r="F228" s="518"/>
      <c r="G228" s="460"/>
      <c r="H228" s="872"/>
      <c r="I228" s="899" t="s">
        <v>1053</v>
      </c>
      <c r="J228" s="873">
        <f t="shared" si="73"/>
        <v>101</v>
      </c>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0</v>
      </c>
      <c r="DZ228" s="860">
        <v>0</v>
      </c>
      <c r="EA228" s="860">
        <v>0</v>
      </c>
      <c r="EB228" s="860">
        <v>0</v>
      </c>
      <c r="EC228" s="860">
        <v>0</v>
      </c>
      <c r="ED228" s="860">
        <v>0</v>
      </c>
      <c r="EE228" s="860">
        <v>0</v>
      </c>
      <c r="EF228" s="860">
        <v>0</v>
      </c>
      <c r="EG228" s="860">
        <v>0</v>
      </c>
      <c r="EH228" s="860">
        <v>0</v>
      </c>
      <c r="EI228" s="860">
        <v>0</v>
      </c>
      <c r="EJ228" s="860">
        <v>0</v>
      </c>
      <c r="EK228" s="860">
        <v>0</v>
      </c>
      <c r="EL228" s="860">
        <v>0</v>
      </c>
      <c r="EM228" s="860">
        <v>0</v>
      </c>
      <c r="EN228" s="860">
        <v>0</v>
      </c>
      <c r="EO228" s="860">
        <v>0</v>
      </c>
      <c r="EP228" s="860">
        <v>0</v>
      </c>
      <c r="EQ228" s="860">
        <v>0</v>
      </c>
      <c r="ER228" s="860">
        <v>0</v>
      </c>
      <c r="ES228" s="860">
        <v>0</v>
      </c>
      <c r="ET228" s="860">
        <v>0</v>
      </c>
      <c r="EU228" s="860">
        <v>0</v>
      </c>
      <c r="EV228" s="860">
        <v>0</v>
      </c>
      <c r="EW228" s="860">
        <v>0</v>
      </c>
      <c r="EX228" s="860">
        <v>0</v>
      </c>
      <c r="EY228" s="860">
        <v>0</v>
      </c>
      <c r="EZ228" s="860">
        <v>0</v>
      </c>
      <c r="FA228" s="860">
        <v>0</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0</v>
      </c>
      <c r="FZ228" s="860">
        <v>0</v>
      </c>
      <c r="GA228" s="860">
        <v>0</v>
      </c>
      <c r="GB228" s="860">
        <v>0</v>
      </c>
      <c r="GC228" s="860">
        <v>0</v>
      </c>
      <c r="GD228" s="860">
        <v>0</v>
      </c>
      <c r="GE228" s="860">
        <v>0</v>
      </c>
      <c r="GF228" s="860">
        <v>0</v>
      </c>
      <c r="GG228" s="860">
        <v>0</v>
      </c>
      <c r="GH228" s="860">
        <v>0</v>
      </c>
      <c r="GI228" s="860">
        <v>0</v>
      </c>
      <c r="GJ228" s="860">
        <v>0</v>
      </c>
      <c r="GK228" s="860">
        <v>0</v>
      </c>
      <c r="GL228" s="860">
        <v>0</v>
      </c>
      <c r="GM228" s="860">
        <v>0</v>
      </c>
      <c r="GN228" s="860">
        <v>0</v>
      </c>
      <c r="GO228" s="860">
        <v>0</v>
      </c>
      <c r="GP228" s="860">
        <v>0</v>
      </c>
      <c r="GQ228" s="860">
        <v>0</v>
      </c>
      <c r="GR228" s="860">
        <v>0</v>
      </c>
      <c r="GS228" s="860">
        <v>0</v>
      </c>
      <c r="GT228" s="860">
        <v>0</v>
      </c>
      <c r="GU228" s="860">
        <v>0</v>
      </c>
      <c r="GV228" s="860">
        <v>0</v>
      </c>
      <c r="GW228" s="860">
        <v>0</v>
      </c>
      <c r="GX228" s="860">
        <v>0</v>
      </c>
      <c r="GY228" s="860">
        <v>0</v>
      </c>
      <c r="GZ228" s="860">
        <v>0</v>
      </c>
      <c r="HA228" s="860">
        <v>0</v>
      </c>
      <c r="HB228" s="860">
        <v>0</v>
      </c>
      <c r="HC228" s="860">
        <v>0</v>
      </c>
      <c r="HD228" s="860">
        <v>0</v>
      </c>
      <c r="HE228" s="860">
        <v>0</v>
      </c>
      <c r="HF228" s="860">
        <v>0</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0</v>
      </c>
      <c r="IB228" s="860">
        <v>0</v>
      </c>
      <c r="IC228" s="860">
        <v>0</v>
      </c>
      <c r="ID228" s="860">
        <v>0</v>
      </c>
      <c r="IE228" s="860">
        <v>0</v>
      </c>
      <c r="IF228" s="860">
        <v>0</v>
      </c>
      <c r="IG228" s="860">
        <v>0</v>
      </c>
      <c r="IH228" s="860">
        <v>0</v>
      </c>
      <c r="II228" s="860">
        <v>0</v>
      </c>
      <c r="IJ228" s="860">
        <v>0</v>
      </c>
      <c r="IK228" s="860">
        <v>0</v>
      </c>
      <c r="IL228" s="860">
        <v>0</v>
      </c>
      <c r="IM228" s="860">
        <v>0</v>
      </c>
      <c r="IN228" s="860">
        <v>0</v>
      </c>
      <c r="IO228" s="860">
        <v>0</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0</v>
      </c>
      <c r="JZ228" s="860">
        <v>0</v>
      </c>
      <c r="KA228" s="860">
        <v>0</v>
      </c>
      <c r="KB228" s="860">
        <v>0</v>
      </c>
      <c r="KC228" s="860">
        <v>0</v>
      </c>
      <c r="KD228" s="860">
        <v>0</v>
      </c>
      <c r="KE228" s="860">
        <v>0</v>
      </c>
      <c r="KF228" s="860">
        <v>0</v>
      </c>
      <c r="KG228" s="860">
        <v>0</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0</v>
      </c>
      <c r="KX228" s="860">
        <v>0</v>
      </c>
      <c r="KY228" s="860">
        <v>0</v>
      </c>
      <c r="KZ228" s="860">
        <v>0</v>
      </c>
      <c r="LA228" s="860">
        <v>0</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0</v>
      </c>
      <c r="LZ228" s="860">
        <v>0</v>
      </c>
      <c r="MA228" s="860">
        <v>0</v>
      </c>
      <c r="MB228" s="860">
        <v>0</v>
      </c>
      <c r="MC228" s="860">
        <v>0</v>
      </c>
      <c r="MD228" s="860">
        <v>0</v>
      </c>
      <c r="ME228" s="860">
        <v>0</v>
      </c>
      <c r="MF228" s="860">
        <v>0</v>
      </c>
      <c r="MG228" s="860">
        <v>0</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0</v>
      </c>
      <c r="MX228" s="860">
        <v>0</v>
      </c>
      <c r="MY228" s="860">
        <v>0</v>
      </c>
      <c r="MZ228" s="860">
        <v>0</v>
      </c>
      <c r="NA228" s="860">
        <v>0</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0</v>
      </c>
      <c r="NZ228" s="860">
        <v>0</v>
      </c>
      <c r="OA228" s="860">
        <v>0</v>
      </c>
      <c r="OB228" s="860">
        <v>0</v>
      </c>
      <c r="OC228" s="860">
        <v>0</v>
      </c>
      <c r="OD228" s="860">
        <v>0</v>
      </c>
      <c r="OE228" s="860">
        <v>0</v>
      </c>
      <c r="OF228" s="860">
        <v>0</v>
      </c>
      <c r="OG228" s="860">
        <v>0</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0</v>
      </c>
      <c r="OX228" s="860">
        <v>0</v>
      </c>
      <c r="OY228" s="860">
        <v>0</v>
      </c>
      <c r="OZ228" s="860">
        <v>0</v>
      </c>
      <c r="PA228" s="860">
        <v>0</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0</v>
      </c>
      <c r="PZ228" s="860">
        <v>0</v>
      </c>
      <c r="QA228" s="860">
        <v>0</v>
      </c>
      <c r="QB228" s="860">
        <v>0</v>
      </c>
      <c r="QC228" s="860">
        <v>0</v>
      </c>
      <c r="QD228" s="860">
        <v>0</v>
      </c>
      <c r="QE228" s="860">
        <v>0</v>
      </c>
      <c r="QF228" s="860">
        <v>0</v>
      </c>
      <c r="QG228" s="860">
        <v>0</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0</v>
      </c>
      <c r="QX228" s="860">
        <v>0</v>
      </c>
      <c r="QY228" s="860">
        <v>0</v>
      </c>
      <c r="QZ228" s="860">
        <v>0</v>
      </c>
      <c r="RA228" s="860">
        <v>0</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0</v>
      </c>
      <c r="RZ228" s="860">
        <v>0</v>
      </c>
      <c r="SA228" s="860">
        <v>0</v>
      </c>
      <c r="SB228" s="860">
        <v>0</v>
      </c>
      <c r="SC228" s="860">
        <v>0</v>
      </c>
      <c r="SD228" s="860">
        <v>0</v>
      </c>
      <c r="SE228" s="860">
        <v>0</v>
      </c>
      <c r="SF228" s="860">
        <v>0</v>
      </c>
      <c r="SG228" s="860">
        <v>0</v>
      </c>
      <c r="SH228" s="860">
        <v>0</v>
      </c>
      <c r="SI228" s="860">
        <v>0</v>
      </c>
      <c r="SJ228" s="460">
        <f t="shared" si="74"/>
        <v>0</v>
      </c>
      <c r="SK228" s="441"/>
      <c r="SL228" s="429"/>
      <c r="SM228" s="429"/>
      <c r="SN228" s="429"/>
    </row>
    <row r="229" spans="1:508" outlineLevel="3" x14ac:dyDescent="0.25">
      <c r="A229" s="429"/>
      <c r="B229" s="438"/>
      <c r="C229" s="647">
        <f t="shared" si="78"/>
        <v>4</v>
      </c>
      <c r="D229" s="460"/>
      <c r="E229" s="518"/>
      <c r="F229" s="518"/>
      <c r="G229" s="460"/>
      <c r="H229" s="872"/>
      <c r="I229" s="899" t="s">
        <v>1056</v>
      </c>
      <c r="J229" s="873">
        <f t="shared" si="73"/>
        <v>102</v>
      </c>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0</v>
      </c>
      <c r="DH229" s="860">
        <v>0</v>
      </c>
      <c r="DI229" s="860">
        <v>0</v>
      </c>
      <c r="DJ229" s="860">
        <v>0</v>
      </c>
      <c r="DK229" s="860">
        <v>0</v>
      </c>
      <c r="DL229" s="860">
        <v>0</v>
      </c>
      <c r="DM229" s="860">
        <v>0</v>
      </c>
      <c r="DN229" s="860">
        <v>0</v>
      </c>
      <c r="DO229" s="860">
        <v>0</v>
      </c>
      <c r="DP229" s="860">
        <v>0</v>
      </c>
      <c r="DQ229" s="860">
        <v>0</v>
      </c>
      <c r="DR229" s="860">
        <v>0</v>
      </c>
      <c r="DS229" s="860">
        <v>0</v>
      </c>
      <c r="DT229" s="860">
        <v>0</v>
      </c>
      <c r="DU229" s="860">
        <v>0</v>
      </c>
      <c r="DV229" s="860">
        <v>0</v>
      </c>
      <c r="DW229" s="860">
        <v>0</v>
      </c>
      <c r="DX229" s="860">
        <v>0</v>
      </c>
      <c r="DY229" s="860">
        <v>0</v>
      </c>
      <c r="DZ229" s="860">
        <v>0</v>
      </c>
      <c r="EA229" s="860">
        <v>0</v>
      </c>
      <c r="EB229" s="860">
        <v>0</v>
      </c>
      <c r="EC229" s="860">
        <v>0</v>
      </c>
      <c r="ED229" s="860">
        <v>0</v>
      </c>
      <c r="EE229" s="860">
        <v>0</v>
      </c>
      <c r="EF229" s="860">
        <v>0</v>
      </c>
      <c r="EG229" s="860">
        <v>0</v>
      </c>
      <c r="EH229" s="860">
        <v>0</v>
      </c>
      <c r="EI229" s="860">
        <v>0</v>
      </c>
      <c r="EJ229" s="860">
        <v>0</v>
      </c>
      <c r="EK229" s="860">
        <v>0</v>
      </c>
      <c r="EL229" s="860">
        <v>0</v>
      </c>
      <c r="EM229" s="860">
        <v>0</v>
      </c>
      <c r="EN229" s="860">
        <v>0</v>
      </c>
      <c r="EO229" s="860">
        <v>0</v>
      </c>
      <c r="EP229" s="860">
        <v>0</v>
      </c>
      <c r="EQ229" s="860">
        <v>0</v>
      </c>
      <c r="ER229" s="860">
        <v>0</v>
      </c>
      <c r="ES229" s="860">
        <v>0</v>
      </c>
      <c r="ET229" s="860">
        <v>0</v>
      </c>
      <c r="EU229" s="860">
        <v>0</v>
      </c>
      <c r="EV229" s="860">
        <v>0</v>
      </c>
      <c r="EW229" s="860">
        <v>0</v>
      </c>
      <c r="EX229" s="860">
        <v>0</v>
      </c>
      <c r="EY229" s="860">
        <v>0</v>
      </c>
      <c r="EZ229" s="860">
        <v>0</v>
      </c>
      <c r="FA229" s="860">
        <v>0</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0</v>
      </c>
      <c r="FZ229" s="860">
        <v>0</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0</v>
      </c>
      <c r="II229" s="860">
        <v>0</v>
      </c>
      <c r="IJ229" s="860">
        <v>0</v>
      </c>
      <c r="IK229" s="860">
        <v>0</v>
      </c>
      <c r="IL229" s="860">
        <v>0</v>
      </c>
      <c r="IM229" s="860">
        <v>0</v>
      </c>
      <c r="IN229" s="860">
        <v>0</v>
      </c>
      <c r="IO229" s="860">
        <v>0</v>
      </c>
      <c r="IP229" s="860">
        <v>0</v>
      </c>
      <c r="IQ229" s="860">
        <v>0</v>
      </c>
      <c r="IR229" s="860">
        <v>0</v>
      </c>
      <c r="IS229" s="860">
        <v>0</v>
      </c>
      <c r="IT229" s="860">
        <v>0</v>
      </c>
      <c r="IU229" s="860">
        <v>0</v>
      </c>
      <c r="IV229" s="860">
        <v>0</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0</v>
      </c>
      <c r="LG229" s="860">
        <v>0</v>
      </c>
      <c r="LH229" s="860">
        <v>0</v>
      </c>
      <c r="LI229" s="860">
        <v>0</v>
      </c>
      <c r="LJ229" s="860">
        <v>0</v>
      </c>
      <c r="LK229" s="860">
        <v>0</v>
      </c>
      <c r="LL229" s="860">
        <v>0</v>
      </c>
      <c r="LM229" s="860">
        <v>0</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0</v>
      </c>
      <c r="NG229" s="860">
        <v>0</v>
      </c>
      <c r="NH229" s="860">
        <v>0</v>
      </c>
      <c r="NI229" s="860">
        <v>0</v>
      </c>
      <c r="NJ229" s="860">
        <v>0</v>
      </c>
      <c r="NK229" s="860">
        <v>0</v>
      </c>
      <c r="NL229" s="860">
        <v>0</v>
      </c>
      <c r="NM229" s="860">
        <v>0</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0</v>
      </c>
      <c r="PG229" s="860">
        <v>0</v>
      </c>
      <c r="PH229" s="860">
        <v>0</v>
      </c>
      <c r="PI229" s="860">
        <v>0</v>
      </c>
      <c r="PJ229" s="860">
        <v>0</v>
      </c>
      <c r="PK229" s="860">
        <v>0</v>
      </c>
      <c r="PL229" s="860">
        <v>0</v>
      </c>
      <c r="PM229" s="860">
        <v>0</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0</v>
      </c>
      <c r="RG229" s="860">
        <v>0</v>
      </c>
      <c r="RH229" s="860">
        <v>0</v>
      </c>
      <c r="RI229" s="860">
        <v>0</v>
      </c>
      <c r="RJ229" s="860">
        <v>0</v>
      </c>
      <c r="RK229" s="860">
        <v>0</v>
      </c>
      <c r="RL229" s="860">
        <v>0</v>
      </c>
      <c r="RM229" s="860">
        <v>0</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8"/>
      <c r="F230" s="518"/>
      <c r="G230" s="460"/>
      <c r="H230" s="872"/>
      <c r="I230" s="902" t="s">
        <v>1057</v>
      </c>
      <c r="J230" s="873">
        <f t="shared" si="73"/>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74"/>
        <v>0</v>
      </c>
      <c r="SK230" s="441"/>
      <c r="SL230" s="429"/>
      <c r="SM230" s="429"/>
      <c r="SN230" s="429"/>
    </row>
    <row r="231" spans="1:508" outlineLevel="3" x14ac:dyDescent="0.25">
      <c r="A231" s="429"/>
      <c r="B231" s="438"/>
      <c r="C231" s="647">
        <f>INT($C$40)+3</f>
        <v>4</v>
      </c>
      <c r="D231" s="460"/>
      <c r="E231" s="518"/>
      <c r="F231" s="518"/>
      <c r="G231" s="460"/>
      <c r="H231" s="872"/>
      <c r="I231" s="899" t="s">
        <v>1053</v>
      </c>
      <c r="J231" s="873">
        <f t="shared" si="73"/>
        <v>104</v>
      </c>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60">
        <f t="shared" si="74"/>
        <v>0</v>
      </c>
      <c r="SK231" s="441"/>
      <c r="SL231" s="429"/>
      <c r="SM231" s="429"/>
      <c r="SN231" s="429"/>
    </row>
    <row r="232" spans="1:508" outlineLevel="3" x14ac:dyDescent="0.25">
      <c r="A232" s="429"/>
      <c r="B232" s="438"/>
      <c r="C232" s="647">
        <f>INT($C$40)+3</f>
        <v>4</v>
      </c>
      <c r="D232" s="460"/>
      <c r="E232" s="518"/>
      <c r="F232" s="518"/>
      <c r="G232" s="460"/>
      <c r="H232" s="872"/>
      <c r="I232" s="899" t="s">
        <v>1054</v>
      </c>
      <c r="J232" s="873">
        <f t="shared" si="73"/>
        <v>105</v>
      </c>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0</v>
      </c>
      <c r="DO232" s="860">
        <v>0</v>
      </c>
      <c r="DP232" s="860">
        <v>0</v>
      </c>
      <c r="DQ232" s="860">
        <v>0</v>
      </c>
      <c r="DR232" s="860">
        <v>0</v>
      </c>
      <c r="DS232" s="860">
        <v>0</v>
      </c>
      <c r="DT232" s="860">
        <v>0</v>
      </c>
      <c r="DU232" s="860">
        <v>0</v>
      </c>
      <c r="DV232" s="860">
        <v>0</v>
      </c>
      <c r="DW232" s="860">
        <v>0</v>
      </c>
      <c r="DX232" s="860">
        <v>0</v>
      </c>
      <c r="DY232" s="860">
        <v>0</v>
      </c>
      <c r="DZ232" s="860">
        <v>0</v>
      </c>
      <c r="EA232" s="860">
        <v>0</v>
      </c>
      <c r="EB232" s="860">
        <v>0</v>
      </c>
      <c r="EC232" s="860">
        <v>0</v>
      </c>
      <c r="ED232" s="860">
        <v>0</v>
      </c>
      <c r="EE232" s="860">
        <v>0</v>
      </c>
      <c r="EF232" s="860">
        <v>0</v>
      </c>
      <c r="EG232" s="860">
        <v>0</v>
      </c>
      <c r="EH232" s="860">
        <v>0</v>
      </c>
      <c r="EI232" s="860">
        <v>0</v>
      </c>
      <c r="EJ232" s="860">
        <v>0</v>
      </c>
      <c r="EK232" s="860">
        <v>0</v>
      </c>
      <c r="EL232" s="860">
        <v>0</v>
      </c>
      <c r="EM232" s="860">
        <v>0</v>
      </c>
      <c r="EN232" s="860">
        <v>0</v>
      </c>
      <c r="EO232" s="860">
        <v>0</v>
      </c>
      <c r="EP232" s="860">
        <v>0</v>
      </c>
      <c r="EQ232" s="860">
        <v>0</v>
      </c>
      <c r="ER232" s="860">
        <v>0</v>
      </c>
      <c r="ES232" s="860">
        <v>0</v>
      </c>
      <c r="ET232" s="860">
        <v>0</v>
      </c>
      <c r="EU232" s="860">
        <v>0</v>
      </c>
      <c r="EV232" s="860">
        <v>0</v>
      </c>
      <c r="EW232" s="860">
        <v>0</v>
      </c>
      <c r="EX232" s="860">
        <v>0</v>
      </c>
      <c r="EY232" s="860">
        <v>0</v>
      </c>
      <c r="EZ232" s="860">
        <v>0</v>
      </c>
      <c r="FA232" s="860">
        <v>0</v>
      </c>
      <c r="FB232" s="860">
        <v>0</v>
      </c>
      <c r="FC232" s="860">
        <v>0</v>
      </c>
      <c r="FD232" s="860">
        <v>0</v>
      </c>
      <c r="FE232" s="860">
        <v>0</v>
      </c>
      <c r="FF232" s="860">
        <v>0</v>
      </c>
      <c r="FG232" s="860">
        <v>0</v>
      </c>
      <c r="FH232" s="860">
        <v>0</v>
      </c>
      <c r="FI232" s="860">
        <v>0</v>
      </c>
      <c r="FJ232" s="860">
        <v>0</v>
      </c>
      <c r="FK232" s="860">
        <v>0</v>
      </c>
      <c r="FL232" s="860">
        <v>0</v>
      </c>
      <c r="FM232" s="860">
        <v>0</v>
      </c>
      <c r="FN232" s="860">
        <v>0</v>
      </c>
      <c r="FO232" s="860">
        <v>0</v>
      </c>
      <c r="FP232" s="860">
        <v>0</v>
      </c>
      <c r="FQ232" s="860">
        <v>0</v>
      </c>
      <c r="FR232" s="860">
        <v>0</v>
      </c>
      <c r="FS232" s="860">
        <v>0</v>
      </c>
      <c r="FT232" s="860">
        <v>0</v>
      </c>
      <c r="FU232" s="860">
        <v>0</v>
      </c>
      <c r="FV232" s="860">
        <v>0</v>
      </c>
      <c r="FW232" s="860">
        <v>0</v>
      </c>
      <c r="FX232" s="860">
        <v>0</v>
      </c>
      <c r="FY232" s="860">
        <v>0</v>
      </c>
      <c r="FZ232" s="860">
        <v>0</v>
      </c>
      <c r="GA232" s="860">
        <v>0</v>
      </c>
      <c r="GB232" s="860">
        <v>0</v>
      </c>
      <c r="GC232" s="860">
        <v>0</v>
      </c>
      <c r="GD232" s="860">
        <v>0</v>
      </c>
      <c r="GE232" s="860">
        <v>0</v>
      </c>
      <c r="GF232" s="860">
        <v>0</v>
      </c>
      <c r="GG232" s="860">
        <v>0</v>
      </c>
      <c r="GH232" s="860">
        <v>0</v>
      </c>
      <c r="GI232" s="860">
        <v>0</v>
      </c>
      <c r="GJ232" s="860">
        <v>0</v>
      </c>
      <c r="GK232" s="860">
        <v>0</v>
      </c>
      <c r="GL232" s="860">
        <v>0</v>
      </c>
      <c r="GM232" s="860">
        <v>0</v>
      </c>
      <c r="GN232" s="860">
        <v>0</v>
      </c>
      <c r="GO232" s="860">
        <v>0</v>
      </c>
      <c r="GP232" s="860">
        <v>0</v>
      </c>
      <c r="GQ232" s="860">
        <v>0</v>
      </c>
      <c r="GR232" s="860">
        <v>0</v>
      </c>
      <c r="GS232" s="860">
        <v>0</v>
      </c>
      <c r="GT232" s="860">
        <v>0</v>
      </c>
      <c r="GU232" s="860">
        <v>0</v>
      </c>
      <c r="GV232" s="860">
        <v>0</v>
      </c>
      <c r="GW232" s="860">
        <v>0</v>
      </c>
      <c r="GX232" s="860">
        <v>0</v>
      </c>
      <c r="GY232" s="860">
        <v>0</v>
      </c>
      <c r="GZ232" s="860">
        <v>0</v>
      </c>
      <c r="HA232" s="860">
        <v>0</v>
      </c>
      <c r="HB232" s="860">
        <v>0</v>
      </c>
      <c r="HC232" s="860">
        <v>0</v>
      </c>
      <c r="HD232" s="860">
        <v>0</v>
      </c>
      <c r="HE232" s="860">
        <v>0</v>
      </c>
      <c r="HF232" s="860">
        <v>0</v>
      </c>
      <c r="HG232" s="860">
        <v>0</v>
      </c>
      <c r="HH232" s="860">
        <v>0</v>
      </c>
      <c r="HI232" s="860">
        <v>0</v>
      </c>
      <c r="HJ232" s="860">
        <v>0</v>
      </c>
      <c r="HK232" s="860">
        <v>0</v>
      </c>
      <c r="HL232" s="860">
        <v>0</v>
      </c>
      <c r="HM232" s="860">
        <v>0</v>
      </c>
      <c r="HN232" s="860">
        <v>0</v>
      </c>
      <c r="HO232" s="860">
        <v>0</v>
      </c>
      <c r="HP232" s="860">
        <v>0</v>
      </c>
      <c r="HQ232" s="860">
        <v>0</v>
      </c>
      <c r="HR232" s="860">
        <v>0</v>
      </c>
      <c r="HS232" s="860">
        <v>0</v>
      </c>
      <c r="HT232" s="860">
        <v>0</v>
      </c>
      <c r="HU232" s="860">
        <v>0</v>
      </c>
      <c r="HV232" s="860">
        <v>0</v>
      </c>
      <c r="HW232" s="860">
        <v>0</v>
      </c>
      <c r="HX232" s="860">
        <v>0</v>
      </c>
      <c r="HY232" s="860">
        <v>0</v>
      </c>
      <c r="HZ232" s="860">
        <v>0</v>
      </c>
      <c r="IA232" s="860">
        <v>0</v>
      </c>
      <c r="IB232" s="860">
        <v>0</v>
      </c>
      <c r="IC232" s="860">
        <v>0</v>
      </c>
      <c r="ID232" s="860">
        <v>0</v>
      </c>
      <c r="IE232" s="860">
        <v>0</v>
      </c>
      <c r="IF232" s="860">
        <v>0</v>
      </c>
      <c r="IG232" s="860">
        <v>0</v>
      </c>
      <c r="IH232" s="860">
        <v>0</v>
      </c>
      <c r="II232" s="860">
        <v>0</v>
      </c>
      <c r="IJ232" s="860">
        <v>0</v>
      </c>
      <c r="IK232" s="860">
        <v>0</v>
      </c>
      <c r="IL232" s="860">
        <v>0</v>
      </c>
      <c r="IM232" s="860">
        <v>0</v>
      </c>
      <c r="IN232" s="860">
        <v>0</v>
      </c>
      <c r="IO232" s="860">
        <v>0</v>
      </c>
      <c r="IP232" s="860">
        <v>0</v>
      </c>
      <c r="IQ232" s="860">
        <v>0</v>
      </c>
      <c r="IR232" s="860">
        <v>0</v>
      </c>
      <c r="IS232" s="860">
        <v>0</v>
      </c>
      <c r="IT232" s="860">
        <v>0</v>
      </c>
      <c r="IU232" s="860">
        <v>0</v>
      </c>
      <c r="IV232" s="860">
        <v>0</v>
      </c>
      <c r="IW232" s="860">
        <v>0</v>
      </c>
      <c r="IX232" s="860">
        <v>0</v>
      </c>
      <c r="IY232" s="860">
        <v>0</v>
      </c>
      <c r="IZ232" s="860">
        <v>0</v>
      </c>
      <c r="JA232" s="860">
        <v>0</v>
      </c>
      <c r="JB232" s="860">
        <v>0</v>
      </c>
      <c r="JC232" s="860">
        <v>0</v>
      </c>
      <c r="JD232" s="860">
        <v>0</v>
      </c>
      <c r="JE232" s="860">
        <v>0</v>
      </c>
      <c r="JF232" s="860">
        <v>0</v>
      </c>
      <c r="JG232" s="860">
        <v>0</v>
      </c>
      <c r="JH232" s="860">
        <v>0</v>
      </c>
      <c r="JI232" s="860">
        <v>0</v>
      </c>
      <c r="JJ232" s="860">
        <v>0</v>
      </c>
      <c r="JK232" s="860">
        <v>0</v>
      </c>
      <c r="JL232" s="860">
        <v>0</v>
      </c>
      <c r="JM232" s="860">
        <v>0</v>
      </c>
      <c r="JN232" s="860">
        <v>0</v>
      </c>
      <c r="JO232" s="860">
        <v>0</v>
      </c>
      <c r="JP232" s="860">
        <v>0</v>
      </c>
      <c r="JQ232" s="860">
        <v>0</v>
      </c>
      <c r="JR232" s="860">
        <v>0</v>
      </c>
      <c r="JS232" s="860">
        <v>0</v>
      </c>
      <c r="JT232" s="860">
        <v>0</v>
      </c>
      <c r="JU232" s="860">
        <v>0</v>
      </c>
      <c r="JV232" s="860">
        <v>0</v>
      </c>
      <c r="JW232" s="860">
        <v>0</v>
      </c>
      <c r="JX232" s="860">
        <v>0</v>
      </c>
      <c r="JY232" s="860">
        <v>0</v>
      </c>
      <c r="JZ232" s="860">
        <v>0</v>
      </c>
      <c r="KA232" s="860">
        <v>0</v>
      </c>
      <c r="KB232" s="860">
        <v>0</v>
      </c>
      <c r="KC232" s="860">
        <v>0</v>
      </c>
      <c r="KD232" s="860">
        <v>0</v>
      </c>
      <c r="KE232" s="860">
        <v>0</v>
      </c>
      <c r="KF232" s="860">
        <v>0</v>
      </c>
      <c r="KG232" s="860">
        <v>0</v>
      </c>
      <c r="KH232" s="860">
        <v>0</v>
      </c>
      <c r="KI232" s="860">
        <v>0</v>
      </c>
      <c r="KJ232" s="860">
        <v>0</v>
      </c>
      <c r="KK232" s="860">
        <v>0</v>
      </c>
      <c r="KL232" s="860">
        <v>0</v>
      </c>
      <c r="KM232" s="860">
        <v>0</v>
      </c>
      <c r="KN232" s="860">
        <v>0</v>
      </c>
      <c r="KO232" s="860">
        <v>0</v>
      </c>
      <c r="KP232" s="860">
        <v>0</v>
      </c>
      <c r="KQ232" s="860">
        <v>0</v>
      </c>
      <c r="KR232" s="860">
        <v>0</v>
      </c>
      <c r="KS232" s="860">
        <v>0</v>
      </c>
      <c r="KT232" s="860">
        <v>0</v>
      </c>
      <c r="KU232" s="860">
        <v>0</v>
      </c>
      <c r="KV232" s="860">
        <v>0</v>
      </c>
      <c r="KW232" s="860">
        <v>0</v>
      </c>
      <c r="KX232" s="860">
        <v>0</v>
      </c>
      <c r="KY232" s="860">
        <v>0</v>
      </c>
      <c r="KZ232" s="860">
        <v>0</v>
      </c>
      <c r="LA232" s="860">
        <v>0</v>
      </c>
      <c r="LB232" s="860">
        <v>0</v>
      </c>
      <c r="LC232" s="860">
        <v>0</v>
      </c>
      <c r="LD232" s="860">
        <v>0</v>
      </c>
      <c r="LE232" s="860">
        <v>0</v>
      </c>
      <c r="LF232" s="860">
        <v>0</v>
      </c>
      <c r="LG232" s="860">
        <v>0</v>
      </c>
      <c r="LH232" s="860">
        <v>0</v>
      </c>
      <c r="LI232" s="860">
        <v>0</v>
      </c>
      <c r="LJ232" s="860">
        <v>0</v>
      </c>
      <c r="LK232" s="860">
        <v>0</v>
      </c>
      <c r="LL232" s="860">
        <v>0</v>
      </c>
      <c r="LM232" s="860">
        <v>0</v>
      </c>
      <c r="LN232" s="860">
        <v>0</v>
      </c>
      <c r="LO232" s="860">
        <v>0</v>
      </c>
      <c r="LP232" s="860">
        <v>0</v>
      </c>
      <c r="LQ232" s="860">
        <v>0</v>
      </c>
      <c r="LR232" s="860">
        <v>0</v>
      </c>
      <c r="LS232" s="860">
        <v>0</v>
      </c>
      <c r="LT232" s="860">
        <v>0</v>
      </c>
      <c r="LU232" s="860">
        <v>0</v>
      </c>
      <c r="LV232" s="860">
        <v>0</v>
      </c>
      <c r="LW232" s="860">
        <v>0</v>
      </c>
      <c r="LX232" s="860">
        <v>0</v>
      </c>
      <c r="LY232" s="860">
        <v>0</v>
      </c>
      <c r="LZ232" s="860">
        <v>0</v>
      </c>
      <c r="MA232" s="860">
        <v>0</v>
      </c>
      <c r="MB232" s="860">
        <v>0</v>
      </c>
      <c r="MC232" s="860">
        <v>0</v>
      </c>
      <c r="MD232" s="860">
        <v>0</v>
      </c>
      <c r="ME232" s="860">
        <v>0</v>
      </c>
      <c r="MF232" s="860">
        <v>0</v>
      </c>
      <c r="MG232" s="860">
        <v>0</v>
      </c>
      <c r="MH232" s="860">
        <v>0</v>
      </c>
      <c r="MI232" s="860">
        <v>0</v>
      </c>
      <c r="MJ232" s="860">
        <v>0</v>
      </c>
      <c r="MK232" s="860">
        <v>0</v>
      </c>
      <c r="ML232" s="860">
        <v>0</v>
      </c>
      <c r="MM232" s="860">
        <v>0</v>
      </c>
      <c r="MN232" s="860">
        <v>0</v>
      </c>
      <c r="MO232" s="860">
        <v>0</v>
      </c>
      <c r="MP232" s="860">
        <v>0</v>
      </c>
      <c r="MQ232" s="860">
        <v>0</v>
      </c>
      <c r="MR232" s="860">
        <v>0</v>
      </c>
      <c r="MS232" s="860">
        <v>0</v>
      </c>
      <c r="MT232" s="860">
        <v>0</v>
      </c>
      <c r="MU232" s="860">
        <v>0</v>
      </c>
      <c r="MV232" s="860">
        <v>0</v>
      </c>
      <c r="MW232" s="860">
        <v>0</v>
      </c>
      <c r="MX232" s="860">
        <v>0</v>
      </c>
      <c r="MY232" s="860">
        <v>0</v>
      </c>
      <c r="MZ232" s="860">
        <v>0</v>
      </c>
      <c r="NA232" s="860">
        <v>0</v>
      </c>
      <c r="NB232" s="860">
        <v>0</v>
      </c>
      <c r="NC232" s="860">
        <v>0</v>
      </c>
      <c r="ND232" s="860">
        <v>0</v>
      </c>
      <c r="NE232" s="860">
        <v>0</v>
      </c>
      <c r="NF232" s="860">
        <v>0</v>
      </c>
      <c r="NG232" s="860">
        <v>0</v>
      </c>
      <c r="NH232" s="860">
        <v>0</v>
      </c>
      <c r="NI232" s="860">
        <v>0</v>
      </c>
      <c r="NJ232" s="860">
        <v>0</v>
      </c>
      <c r="NK232" s="860">
        <v>0</v>
      </c>
      <c r="NL232" s="860">
        <v>0</v>
      </c>
      <c r="NM232" s="860">
        <v>0</v>
      </c>
      <c r="NN232" s="860">
        <v>0</v>
      </c>
      <c r="NO232" s="860">
        <v>0</v>
      </c>
      <c r="NP232" s="860">
        <v>0</v>
      </c>
      <c r="NQ232" s="860">
        <v>0</v>
      </c>
      <c r="NR232" s="860">
        <v>0</v>
      </c>
      <c r="NS232" s="860">
        <v>0</v>
      </c>
      <c r="NT232" s="860">
        <v>0</v>
      </c>
      <c r="NU232" s="860">
        <v>0</v>
      </c>
      <c r="NV232" s="860">
        <v>0</v>
      </c>
      <c r="NW232" s="860">
        <v>0</v>
      </c>
      <c r="NX232" s="860">
        <v>0</v>
      </c>
      <c r="NY232" s="860">
        <v>0</v>
      </c>
      <c r="NZ232" s="860">
        <v>0</v>
      </c>
      <c r="OA232" s="860">
        <v>0</v>
      </c>
      <c r="OB232" s="860">
        <v>0</v>
      </c>
      <c r="OC232" s="860">
        <v>0</v>
      </c>
      <c r="OD232" s="860">
        <v>0</v>
      </c>
      <c r="OE232" s="860">
        <v>0</v>
      </c>
      <c r="OF232" s="860">
        <v>0</v>
      </c>
      <c r="OG232" s="860">
        <v>0</v>
      </c>
      <c r="OH232" s="860">
        <v>0</v>
      </c>
      <c r="OI232" s="860">
        <v>0</v>
      </c>
      <c r="OJ232" s="860">
        <v>0</v>
      </c>
      <c r="OK232" s="860">
        <v>0</v>
      </c>
      <c r="OL232" s="860">
        <v>0</v>
      </c>
      <c r="OM232" s="860">
        <v>0</v>
      </c>
      <c r="ON232" s="860">
        <v>0</v>
      </c>
      <c r="OO232" s="860">
        <v>0</v>
      </c>
      <c r="OP232" s="860">
        <v>0</v>
      </c>
      <c r="OQ232" s="860">
        <v>0</v>
      </c>
      <c r="OR232" s="860">
        <v>0</v>
      </c>
      <c r="OS232" s="860">
        <v>0</v>
      </c>
      <c r="OT232" s="860">
        <v>0</v>
      </c>
      <c r="OU232" s="860">
        <v>0</v>
      </c>
      <c r="OV232" s="860">
        <v>0</v>
      </c>
      <c r="OW232" s="860">
        <v>0</v>
      </c>
      <c r="OX232" s="860">
        <v>0</v>
      </c>
      <c r="OY232" s="860">
        <v>0</v>
      </c>
      <c r="OZ232" s="860">
        <v>0</v>
      </c>
      <c r="PA232" s="860">
        <v>0</v>
      </c>
      <c r="PB232" s="860">
        <v>0</v>
      </c>
      <c r="PC232" s="860">
        <v>0</v>
      </c>
      <c r="PD232" s="860">
        <v>0</v>
      </c>
      <c r="PE232" s="860">
        <v>0</v>
      </c>
      <c r="PF232" s="860">
        <v>0</v>
      </c>
      <c r="PG232" s="860">
        <v>0</v>
      </c>
      <c r="PH232" s="860">
        <v>0</v>
      </c>
      <c r="PI232" s="860">
        <v>0</v>
      </c>
      <c r="PJ232" s="860">
        <v>0</v>
      </c>
      <c r="PK232" s="860">
        <v>0</v>
      </c>
      <c r="PL232" s="860">
        <v>0</v>
      </c>
      <c r="PM232" s="860">
        <v>0</v>
      </c>
      <c r="PN232" s="860">
        <v>0</v>
      </c>
      <c r="PO232" s="860">
        <v>0</v>
      </c>
      <c r="PP232" s="860">
        <v>0</v>
      </c>
      <c r="PQ232" s="860">
        <v>0</v>
      </c>
      <c r="PR232" s="860">
        <v>0</v>
      </c>
      <c r="PS232" s="860">
        <v>0</v>
      </c>
      <c r="PT232" s="860">
        <v>0</v>
      </c>
      <c r="PU232" s="860">
        <v>0</v>
      </c>
      <c r="PV232" s="860">
        <v>0</v>
      </c>
      <c r="PW232" s="860">
        <v>0</v>
      </c>
      <c r="PX232" s="860">
        <v>0</v>
      </c>
      <c r="PY232" s="860">
        <v>0</v>
      </c>
      <c r="PZ232" s="860">
        <v>0</v>
      </c>
      <c r="QA232" s="860">
        <v>0</v>
      </c>
      <c r="QB232" s="860">
        <v>0</v>
      </c>
      <c r="QC232" s="860">
        <v>0</v>
      </c>
      <c r="QD232" s="860">
        <v>0</v>
      </c>
      <c r="QE232" s="860">
        <v>0</v>
      </c>
      <c r="QF232" s="860">
        <v>0</v>
      </c>
      <c r="QG232" s="860">
        <v>0</v>
      </c>
      <c r="QH232" s="860">
        <v>0</v>
      </c>
      <c r="QI232" s="860">
        <v>0</v>
      </c>
      <c r="QJ232" s="860">
        <v>0</v>
      </c>
      <c r="QK232" s="860">
        <v>0</v>
      </c>
      <c r="QL232" s="860">
        <v>0</v>
      </c>
      <c r="QM232" s="860">
        <v>0</v>
      </c>
      <c r="QN232" s="860">
        <v>0</v>
      </c>
      <c r="QO232" s="860">
        <v>0</v>
      </c>
      <c r="QP232" s="860">
        <v>0</v>
      </c>
      <c r="QQ232" s="860">
        <v>0</v>
      </c>
      <c r="QR232" s="860">
        <v>0</v>
      </c>
      <c r="QS232" s="860">
        <v>0</v>
      </c>
      <c r="QT232" s="860">
        <v>0</v>
      </c>
      <c r="QU232" s="860">
        <v>0</v>
      </c>
      <c r="QV232" s="860">
        <v>0</v>
      </c>
      <c r="QW232" s="860">
        <v>0</v>
      </c>
      <c r="QX232" s="860">
        <v>0</v>
      </c>
      <c r="QY232" s="860">
        <v>0</v>
      </c>
      <c r="QZ232" s="860">
        <v>0</v>
      </c>
      <c r="RA232" s="860">
        <v>0</v>
      </c>
      <c r="RB232" s="860">
        <v>0</v>
      </c>
      <c r="RC232" s="860">
        <v>0</v>
      </c>
      <c r="RD232" s="860">
        <v>0</v>
      </c>
      <c r="RE232" s="860">
        <v>0</v>
      </c>
      <c r="RF232" s="860">
        <v>0</v>
      </c>
      <c r="RG232" s="860">
        <v>0</v>
      </c>
      <c r="RH232" s="860">
        <v>0</v>
      </c>
      <c r="RI232" s="860">
        <v>0</v>
      </c>
      <c r="RJ232" s="860">
        <v>0</v>
      </c>
      <c r="RK232" s="860">
        <v>0</v>
      </c>
      <c r="RL232" s="860">
        <v>0</v>
      </c>
      <c r="RM232" s="860">
        <v>0</v>
      </c>
      <c r="RN232" s="860">
        <v>0</v>
      </c>
      <c r="RO232" s="860">
        <v>0</v>
      </c>
      <c r="RP232" s="860">
        <v>0</v>
      </c>
      <c r="RQ232" s="860">
        <v>0</v>
      </c>
      <c r="RR232" s="860">
        <v>0</v>
      </c>
      <c r="RS232" s="860">
        <v>0</v>
      </c>
      <c r="RT232" s="860">
        <v>0</v>
      </c>
      <c r="RU232" s="860">
        <v>0</v>
      </c>
      <c r="RV232" s="860">
        <v>0</v>
      </c>
      <c r="RW232" s="860">
        <v>0</v>
      </c>
      <c r="RX232" s="860">
        <v>0</v>
      </c>
      <c r="RY232" s="860">
        <v>0</v>
      </c>
      <c r="RZ232" s="860">
        <v>0</v>
      </c>
      <c r="SA232" s="860">
        <v>0</v>
      </c>
      <c r="SB232" s="860">
        <v>0</v>
      </c>
      <c r="SC232" s="860">
        <v>0</v>
      </c>
      <c r="SD232" s="860">
        <v>0</v>
      </c>
      <c r="SE232" s="860">
        <v>0</v>
      </c>
      <c r="SF232" s="860">
        <v>0</v>
      </c>
      <c r="SG232" s="860">
        <v>0</v>
      </c>
      <c r="SH232" s="860">
        <v>0</v>
      </c>
      <c r="SI232" s="860">
        <v>0</v>
      </c>
      <c r="SJ232" s="460">
        <f t="shared" si="74"/>
        <v>0</v>
      </c>
      <c r="SK232" s="441"/>
      <c r="SL232" s="429"/>
      <c r="SM232" s="429"/>
      <c r="SN232" s="429"/>
    </row>
    <row r="233" spans="1:508" outlineLevel="3" x14ac:dyDescent="0.25">
      <c r="A233" s="429"/>
      <c r="B233" s="438"/>
      <c r="C233" s="647">
        <f>INT($C$40)+3</f>
        <v>4</v>
      </c>
      <c r="D233" s="460"/>
      <c r="E233" s="518"/>
      <c r="F233" s="518"/>
      <c r="G233" s="460"/>
      <c r="H233" s="872"/>
      <c r="I233" s="899" t="s">
        <v>1055</v>
      </c>
      <c r="J233" s="873">
        <f t="shared" si="73"/>
        <v>106</v>
      </c>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0</v>
      </c>
      <c r="DO233" s="860">
        <v>0</v>
      </c>
      <c r="DP233" s="860">
        <v>0</v>
      </c>
      <c r="DQ233" s="860">
        <v>0</v>
      </c>
      <c r="DR233" s="860">
        <v>0</v>
      </c>
      <c r="DS233" s="860">
        <v>0</v>
      </c>
      <c r="DT233" s="860">
        <v>0</v>
      </c>
      <c r="DU233" s="860">
        <v>0</v>
      </c>
      <c r="DV233" s="860">
        <v>0</v>
      </c>
      <c r="DW233" s="860">
        <v>0</v>
      </c>
      <c r="DX233" s="860">
        <v>0</v>
      </c>
      <c r="DY233" s="860">
        <v>0</v>
      </c>
      <c r="DZ233" s="860">
        <v>0</v>
      </c>
      <c r="EA233" s="860">
        <v>0</v>
      </c>
      <c r="EB233" s="860">
        <v>0</v>
      </c>
      <c r="EC233" s="860">
        <v>0</v>
      </c>
      <c r="ED233" s="860">
        <v>0</v>
      </c>
      <c r="EE233" s="860">
        <v>0</v>
      </c>
      <c r="EF233" s="860">
        <v>0</v>
      </c>
      <c r="EG233" s="860">
        <v>0</v>
      </c>
      <c r="EH233" s="860">
        <v>0</v>
      </c>
      <c r="EI233" s="860">
        <v>0</v>
      </c>
      <c r="EJ233" s="860">
        <v>0</v>
      </c>
      <c r="EK233" s="860">
        <v>0</v>
      </c>
      <c r="EL233" s="860">
        <v>0</v>
      </c>
      <c r="EM233" s="860">
        <v>0</v>
      </c>
      <c r="EN233" s="860">
        <v>0</v>
      </c>
      <c r="EO233" s="860">
        <v>0</v>
      </c>
      <c r="EP233" s="860">
        <v>0</v>
      </c>
      <c r="EQ233" s="860">
        <v>0</v>
      </c>
      <c r="ER233" s="860">
        <v>0</v>
      </c>
      <c r="ES233" s="860">
        <v>0</v>
      </c>
      <c r="ET233" s="860">
        <v>0</v>
      </c>
      <c r="EU233" s="860">
        <v>0</v>
      </c>
      <c r="EV233" s="860">
        <v>0</v>
      </c>
      <c r="EW233" s="860">
        <v>0</v>
      </c>
      <c r="EX233" s="860">
        <v>0</v>
      </c>
      <c r="EY233" s="860">
        <v>0</v>
      </c>
      <c r="EZ233" s="860">
        <v>0</v>
      </c>
      <c r="FA233" s="860">
        <v>0</v>
      </c>
      <c r="FB233" s="860">
        <v>0</v>
      </c>
      <c r="FC233" s="860">
        <v>0</v>
      </c>
      <c r="FD233" s="860">
        <v>0</v>
      </c>
      <c r="FE233" s="860">
        <v>0</v>
      </c>
      <c r="FF233" s="860">
        <v>0</v>
      </c>
      <c r="FG233" s="860">
        <v>0</v>
      </c>
      <c r="FH233" s="860">
        <v>0</v>
      </c>
      <c r="FI233" s="860">
        <v>0</v>
      </c>
      <c r="FJ233" s="860">
        <v>0</v>
      </c>
      <c r="FK233" s="860">
        <v>0</v>
      </c>
      <c r="FL233" s="860">
        <v>0</v>
      </c>
      <c r="FM233" s="860">
        <v>0</v>
      </c>
      <c r="FN233" s="860">
        <v>0</v>
      </c>
      <c r="FO233" s="860">
        <v>0</v>
      </c>
      <c r="FP233" s="860">
        <v>0</v>
      </c>
      <c r="FQ233" s="860">
        <v>0</v>
      </c>
      <c r="FR233" s="860">
        <v>0</v>
      </c>
      <c r="FS233" s="860">
        <v>0</v>
      </c>
      <c r="FT233" s="860">
        <v>0</v>
      </c>
      <c r="FU233" s="860">
        <v>0</v>
      </c>
      <c r="FV233" s="860">
        <v>0</v>
      </c>
      <c r="FW233" s="860">
        <v>0</v>
      </c>
      <c r="FX233" s="860">
        <v>0</v>
      </c>
      <c r="FY233" s="860">
        <v>0</v>
      </c>
      <c r="FZ233" s="860">
        <v>0</v>
      </c>
      <c r="GA233" s="860">
        <v>0</v>
      </c>
      <c r="GB233" s="860">
        <v>0</v>
      </c>
      <c r="GC233" s="860">
        <v>0</v>
      </c>
      <c r="GD233" s="860">
        <v>0</v>
      </c>
      <c r="GE233" s="860">
        <v>0</v>
      </c>
      <c r="GF233" s="860">
        <v>0</v>
      </c>
      <c r="GG233" s="860">
        <v>0</v>
      </c>
      <c r="GH233" s="860">
        <v>0</v>
      </c>
      <c r="GI233" s="860">
        <v>0</v>
      </c>
      <c r="GJ233" s="860">
        <v>0</v>
      </c>
      <c r="GK233" s="860">
        <v>0</v>
      </c>
      <c r="GL233" s="860">
        <v>0</v>
      </c>
      <c r="GM233" s="860">
        <v>0</v>
      </c>
      <c r="GN233" s="860">
        <v>0</v>
      </c>
      <c r="GO233" s="860">
        <v>0</v>
      </c>
      <c r="GP233" s="860">
        <v>0</v>
      </c>
      <c r="GQ233" s="860">
        <v>0</v>
      </c>
      <c r="GR233" s="860">
        <v>0</v>
      </c>
      <c r="GS233" s="860">
        <v>0</v>
      </c>
      <c r="GT233" s="860">
        <v>0</v>
      </c>
      <c r="GU233" s="860">
        <v>0</v>
      </c>
      <c r="GV233" s="860">
        <v>0</v>
      </c>
      <c r="GW233" s="860">
        <v>0</v>
      </c>
      <c r="GX233" s="860">
        <v>0</v>
      </c>
      <c r="GY233" s="860">
        <v>0</v>
      </c>
      <c r="GZ233" s="860">
        <v>0</v>
      </c>
      <c r="HA233" s="860">
        <v>0</v>
      </c>
      <c r="HB233" s="860">
        <v>0</v>
      </c>
      <c r="HC233" s="860">
        <v>0</v>
      </c>
      <c r="HD233" s="860">
        <v>0</v>
      </c>
      <c r="HE233" s="860">
        <v>0</v>
      </c>
      <c r="HF233" s="860">
        <v>0</v>
      </c>
      <c r="HG233" s="860">
        <v>0</v>
      </c>
      <c r="HH233" s="860">
        <v>0</v>
      </c>
      <c r="HI233" s="860">
        <v>0</v>
      </c>
      <c r="HJ233" s="860">
        <v>0</v>
      </c>
      <c r="HK233" s="860">
        <v>0</v>
      </c>
      <c r="HL233" s="860">
        <v>0</v>
      </c>
      <c r="HM233" s="860">
        <v>0</v>
      </c>
      <c r="HN233" s="860">
        <v>0</v>
      </c>
      <c r="HO233" s="860">
        <v>0</v>
      </c>
      <c r="HP233" s="860">
        <v>0</v>
      </c>
      <c r="HQ233" s="860">
        <v>0</v>
      </c>
      <c r="HR233" s="860">
        <v>0</v>
      </c>
      <c r="HS233" s="860">
        <v>0</v>
      </c>
      <c r="HT233" s="860">
        <v>0</v>
      </c>
      <c r="HU233" s="860">
        <v>0</v>
      </c>
      <c r="HV233" s="860">
        <v>0</v>
      </c>
      <c r="HW233" s="860">
        <v>0</v>
      </c>
      <c r="HX233" s="860">
        <v>0</v>
      </c>
      <c r="HY233" s="860">
        <v>0</v>
      </c>
      <c r="HZ233" s="860">
        <v>0</v>
      </c>
      <c r="IA233" s="860">
        <v>0</v>
      </c>
      <c r="IB233" s="860">
        <v>0</v>
      </c>
      <c r="IC233" s="860">
        <v>0</v>
      </c>
      <c r="ID233" s="860">
        <v>0</v>
      </c>
      <c r="IE233" s="860">
        <v>0</v>
      </c>
      <c r="IF233" s="860">
        <v>0</v>
      </c>
      <c r="IG233" s="860">
        <v>0</v>
      </c>
      <c r="IH233" s="860">
        <v>0</v>
      </c>
      <c r="II233" s="860">
        <v>0</v>
      </c>
      <c r="IJ233" s="860">
        <v>0</v>
      </c>
      <c r="IK233" s="860">
        <v>0</v>
      </c>
      <c r="IL233" s="860">
        <v>0</v>
      </c>
      <c r="IM233" s="860">
        <v>0</v>
      </c>
      <c r="IN233" s="860">
        <v>0</v>
      </c>
      <c r="IO233" s="860">
        <v>0</v>
      </c>
      <c r="IP233" s="860">
        <v>0</v>
      </c>
      <c r="IQ233" s="860">
        <v>0</v>
      </c>
      <c r="IR233" s="860">
        <v>0</v>
      </c>
      <c r="IS233" s="860">
        <v>0</v>
      </c>
      <c r="IT233" s="860">
        <v>0</v>
      </c>
      <c r="IU233" s="860">
        <v>0</v>
      </c>
      <c r="IV233" s="860">
        <v>0</v>
      </c>
      <c r="IW233" s="860">
        <v>0</v>
      </c>
      <c r="IX233" s="860">
        <v>0</v>
      </c>
      <c r="IY233" s="860">
        <v>0</v>
      </c>
      <c r="IZ233" s="860">
        <v>0</v>
      </c>
      <c r="JA233" s="860">
        <v>0</v>
      </c>
      <c r="JB233" s="860">
        <v>0</v>
      </c>
      <c r="JC233" s="860">
        <v>0</v>
      </c>
      <c r="JD233" s="860">
        <v>0</v>
      </c>
      <c r="JE233" s="860">
        <v>0</v>
      </c>
      <c r="JF233" s="860">
        <v>0</v>
      </c>
      <c r="JG233" s="860">
        <v>0</v>
      </c>
      <c r="JH233" s="860">
        <v>0</v>
      </c>
      <c r="JI233" s="860">
        <v>0</v>
      </c>
      <c r="JJ233" s="860">
        <v>0</v>
      </c>
      <c r="JK233" s="860">
        <v>0</v>
      </c>
      <c r="JL233" s="860">
        <v>0</v>
      </c>
      <c r="JM233" s="860">
        <v>0</v>
      </c>
      <c r="JN233" s="860">
        <v>0</v>
      </c>
      <c r="JO233" s="860">
        <v>0</v>
      </c>
      <c r="JP233" s="860">
        <v>0</v>
      </c>
      <c r="JQ233" s="860">
        <v>0</v>
      </c>
      <c r="JR233" s="860">
        <v>0</v>
      </c>
      <c r="JS233" s="860">
        <v>0</v>
      </c>
      <c r="JT233" s="860">
        <v>0</v>
      </c>
      <c r="JU233" s="860">
        <v>0</v>
      </c>
      <c r="JV233" s="860">
        <v>0</v>
      </c>
      <c r="JW233" s="860">
        <v>0</v>
      </c>
      <c r="JX233" s="860">
        <v>0</v>
      </c>
      <c r="JY233" s="860">
        <v>0</v>
      </c>
      <c r="JZ233" s="860">
        <v>0</v>
      </c>
      <c r="KA233" s="860">
        <v>0</v>
      </c>
      <c r="KB233" s="860">
        <v>0</v>
      </c>
      <c r="KC233" s="860">
        <v>0</v>
      </c>
      <c r="KD233" s="860">
        <v>0</v>
      </c>
      <c r="KE233" s="860">
        <v>0</v>
      </c>
      <c r="KF233" s="860">
        <v>0</v>
      </c>
      <c r="KG233" s="860">
        <v>0</v>
      </c>
      <c r="KH233" s="860">
        <v>0</v>
      </c>
      <c r="KI233" s="860">
        <v>0</v>
      </c>
      <c r="KJ233" s="860">
        <v>0</v>
      </c>
      <c r="KK233" s="860">
        <v>0</v>
      </c>
      <c r="KL233" s="860">
        <v>0</v>
      </c>
      <c r="KM233" s="860">
        <v>0</v>
      </c>
      <c r="KN233" s="860">
        <v>0</v>
      </c>
      <c r="KO233" s="860">
        <v>0</v>
      </c>
      <c r="KP233" s="860">
        <v>0</v>
      </c>
      <c r="KQ233" s="860">
        <v>0</v>
      </c>
      <c r="KR233" s="860">
        <v>0</v>
      </c>
      <c r="KS233" s="860">
        <v>0</v>
      </c>
      <c r="KT233" s="860">
        <v>0</v>
      </c>
      <c r="KU233" s="860">
        <v>0</v>
      </c>
      <c r="KV233" s="860">
        <v>0</v>
      </c>
      <c r="KW233" s="860">
        <v>0</v>
      </c>
      <c r="KX233" s="860">
        <v>0</v>
      </c>
      <c r="KY233" s="860">
        <v>0</v>
      </c>
      <c r="KZ233" s="860">
        <v>0</v>
      </c>
      <c r="LA233" s="860">
        <v>0</v>
      </c>
      <c r="LB233" s="860">
        <v>0</v>
      </c>
      <c r="LC233" s="860">
        <v>0</v>
      </c>
      <c r="LD233" s="860">
        <v>0</v>
      </c>
      <c r="LE233" s="860">
        <v>0</v>
      </c>
      <c r="LF233" s="860">
        <v>0</v>
      </c>
      <c r="LG233" s="860">
        <v>0</v>
      </c>
      <c r="LH233" s="860">
        <v>0</v>
      </c>
      <c r="LI233" s="860">
        <v>0</v>
      </c>
      <c r="LJ233" s="860">
        <v>0</v>
      </c>
      <c r="LK233" s="860">
        <v>0</v>
      </c>
      <c r="LL233" s="860">
        <v>0</v>
      </c>
      <c r="LM233" s="860">
        <v>0</v>
      </c>
      <c r="LN233" s="860">
        <v>0</v>
      </c>
      <c r="LO233" s="860">
        <v>0</v>
      </c>
      <c r="LP233" s="860">
        <v>0</v>
      </c>
      <c r="LQ233" s="860">
        <v>0</v>
      </c>
      <c r="LR233" s="860">
        <v>0</v>
      </c>
      <c r="LS233" s="860">
        <v>0</v>
      </c>
      <c r="LT233" s="860">
        <v>0</v>
      </c>
      <c r="LU233" s="860">
        <v>0</v>
      </c>
      <c r="LV233" s="860">
        <v>0</v>
      </c>
      <c r="LW233" s="860">
        <v>0</v>
      </c>
      <c r="LX233" s="860">
        <v>0</v>
      </c>
      <c r="LY233" s="860">
        <v>0</v>
      </c>
      <c r="LZ233" s="860">
        <v>0</v>
      </c>
      <c r="MA233" s="860">
        <v>0</v>
      </c>
      <c r="MB233" s="860">
        <v>0</v>
      </c>
      <c r="MC233" s="860">
        <v>0</v>
      </c>
      <c r="MD233" s="860">
        <v>0</v>
      </c>
      <c r="ME233" s="860">
        <v>0</v>
      </c>
      <c r="MF233" s="860">
        <v>0</v>
      </c>
      <c r="MG233" s="860">
        <v>0</v>
      </c>
      <c r="MH233" s="860">
        <v>0</v>
      </c>
      <c r="MI233" s="860">
        <v>0</v>
      </c>
      <c r="MJ233" s="860">
        <v>0</v>
      </c>
      <c r="MK233" s="860">
        <v>0</v>
      </c>
      <c r="ML233" s="860">
        <v>0</v>
      </c>
      <c r="MM233" s="860">
        <v>0</v>
      </c>
      <c r="MN233" s="860">
        <v>0</v>
      </c>
      <c r="MO233" s="860">
        <v>0</v>
      </c>
      <c r="MP233" s="860">
        <v>0</v>
      </c>
      <c r="MQ233" s="860">
        <v>0</v>
      </c>
      <c r="MR233" s="860">
        <v>0</v>
      </c>
      <c r="MS233" s="860">
        <v>0</v>
      </c>
      <c r="MT233" s="860">
        <v>0</v>
      </c>
      <c r="MU233" s="860">
        <v>0</v>
      </c>
      <c r="MV233" s="860">
        <v>0</v>
      </c>
      <c r="MW233" s="860">
        <v>0</v>
      </c>
      <c r="MX233" s="860">
        <v>0</v>
      </c>
      <c r="MY233" s="860">
        <v>0</v>
      </c>
      <c r="MZ233" s="860">
        <v>0</v>
      </c>
      <c r="NA233" s="860">
        <v>0</v>
      </c>
      <c r="NB233" s="860">
        <v>0</v>
      </c>
      <c r="NC233" s="860">
        <v>0</v>
      </c>
      <c r="ND233" s="860">
        <v>0</v>
      </c>
      <c r="NE233" s="860">
        <v>0</v>
      </c>
      <c r="NF233" s="860">
        <v>0</v>
      </c>
      <c r="NG233" s="860">
        <v>0</v>
      </c>
      <c r="NH233" s="860">
        <v>0</v>
      </c>
      <c r="NI233" s="860">
        <v>0</v>
      </c>
      <c r="NJ233" s="860">
        <v>0</v>
      </c>
      <c r="NK233" s="860">
        <v>0</v>
      </c>
      <c r="NL233" s="860">
        <v>0</v>
      </c>
      <c r="NM233" s="860">
        <v>0</v>
      </c>
      <c r="NN233" s="860">
        <v>0</v>
      </c>
      <c r="NO233" s="860">
        <v>0</v>
      </c>
      <c r="NP233" s="860">
        <v>0</v>
      </c>
      <c r="NQ233" s="860">
        <v>0</v>
      </c>
      <c r="NR233" s="860">
        <v>0</v>
      </c>
      <c r="NS233" s="860">
        <v>0</v>
      </c>
      <c r="NT233" s="860">
        <v>0</v>
      </c>
      <c r="NU233" s="860">
        <v>0</v>
      </c>
      <c r="NV233" s="860">
        <v>0</v>
      </c>
      <c r="NW233" s="860">
        <v>0</v>
      </c>
      <c r="NX233" s="860">
        <v>0</v>
      </c>
      <c r="NY233" s="860">
        <v>0</v>
      </c>
      <c r="NZ233" s="860">
        <v>0</v>
      </c>
      <c r="OA233" s="860">
        <v>0</v>
      </c>
      <c r="OB233" s="860">
        <v>0</v>
      </c>
      <c r="OC233" s="860">
        <v>0</v>
      </c>
      <c r="OD233" s="860">
        <v>0</v>
      </c>
      <c r="OE233" s="860">
        <v>0</v>
      </c>
      <c r="OF233" s="860">
        <v>0</v>
      </c>
      <c r="OG233" s="860">
        <v>0</v>
      </c>
      <c r="OH233" s="860">
        <v>0</v>
      </c>
      <c r="OI233" s="860">
        <v>0</v>
      </c>
      <c r="OJ233" s="860">
        <v>0</v>
      </c>
      <c r="OK233" s="860">
        <v>0</v>
      </c>
      <c r="OL233" s="860">
        <v>0</v>
      </c>
      <c r="OM233" s="860">
        <v>0</v>
      </c>
      <c r="ON233" s="860">
        <v>0</v>
      </c>
      <c r="OO233" s="860">
        <v>0</v>
      </c>
      <c r="OP233" s="860">
        <v>0</v>
      </c>
      <c r="OQ233" s="860">
        <v>0</v>
      </c>
      <c r="OR233" s="860">
        <v>0</v>
      </c>
      <c r="OS233" s="860">
        <v>0</v>
      </c>
      <c r="OT233" s="860">
        <v>0</v>
      </c>
      <c r="OU233" s="860">
        <v>0</v>
      </c>
      <c r="OV233" s="860">
        <v>0</v>
      </c>
      <c r="OW233" s="860">
        <v>0</v>
      </c>
      <c r="OX233" s="860">
        <v>0</v>
      </c>
      <c r="OY233" s="860">
        <v>0</v>
      </c>
      <c r="OZ233" s="860">
        <v>0</v>
      </c>
      <c r="PA233" s="860">
        <v>0</v>
      </c>
      <c r="PB233" s="860">
        <v>0</v>
      </c>
      <c r="PC233" s="860">
        <v>0</v>
      </c>
      <c r="PD233" s="860">
        <v>0</v>
      </c>
      <c r="PE233" s="860">
        <v>0</v>
      </c>
      <c r="PF233" s="860">
        <v>0</v>
      </c>
      <c r="PG233" s="860">
        <v>0</v>
      </c>
      <c r="PH233" s="860">
        <v>0</v>
      </c>
      <c r="PI233" s="860">
        <v>0</v>
      </c>
      <c r="PJ233" s="860">
        <v>0</v>
      </c>
      <c r="PK233" s="860">
        <v>0</v>
      </c>
      <c r="PL233" s="860">
        <v>0</v>
      </c>
      <c r="PM233" s="860">
        <v>0</v>
      </c>
      <c r="PN233" s="860">
        <v>0</v>
      </c>
      <c r="PO233" s="860">
        <v>0</v>
      </c>
      <c r="PP233" s="860">
        <v>0</v>
      </c>
      <c r="PQ233" s="860">
        <v>0</v>
      </c>
      <c r="PR233" s="860">
        <v>0</v>
      </c>
      <c r="PS233" s="860">
        <v>0</v>
      </c>
      <c r="PT233" s="860">
        <v>0</v>
      </c>
      <c r="PU233" s="860">
        <v>0</v>
      </c>
      <c r="PV233" s="860">
        <v>0</v>
      </c>
      <c r="PW233" s="860">
        <v>0</v>
      </c>
      <c r="PX233" s="860">
        <v>0</v>
      </c>
      <c r="PY233" s="860">
        <v>0</v>
      </c>
      <c r="PZ233" s="860">
        <v>0</v>
      </c>
      <c r="QA233" s="860">
        <v>0</v>
      </c>
      <c r="QB233" s="860">
        <v>0</v>
      </c>
      <c r="QC233" s="860">
        <v>0</v>
      </c>
      <c r="QD233" s="860">
        <v>0</v>
      </c>
      <c r="QE233" s="860">
        <v>0</v>
      </c>
      <c r="QF233" s="860">
        <v>0</v>
      </c>
      <c r="QG233" s="860">
        <v>0</v>
      </c>
      <c r="QH233" s="860">
        <v>0</v>
      </c>
      <c r="QI233" s="860">
        <v>0</v>
      </c>
      <c r="QJ233" s="860">
        <v>0</v>
      </c>
      <c r="QK233" s="860">
        <v>0</v>
      </c>
      <c r="QL233" s="860">
        <v>0</v>
      </c>
      <c r="QM233" s="860">
        <v>0</v>
      </c>
      <c r="QN233" s="860">
        <v>0</v>
      </c>
      <c r="QO233" s="860">
        <v>0</v>
      </c>
      <c r="QP233" s="860">
        <v>0</v>
      </c>
      <c r="QQ233" s="860">
        <v>0</v>
      </c>
      <c r="QR233" s="860">
        <v>0</v>
      </c>
      <c r="QS233" s="860">
        <v>0</v>
      </c>
      <c r="QT233" s="860">
        <v>0</v>
      </c>
      <c r="QU233" s="860">
        <v>0</v>
      </c>
      <c r="QV233" s="860">
        <v>0</v>
      </c>
      <c r="QW233" s="860">
        <v>0</v>
      </c>
      <c r="QX233" s="860">
        <v>0</v>
      </c>
      <c r="QY233" s="860">
        <v>0</v>
      </c>
      <c r="QZ233" s="860">
        <v>0</v>
      </c>
      <c r="RA233" s="860">
        <v>0</v>
      </c>
      <c r="RB233" s="860">
        <v>0</v>
      </c>
      <c r="RC233" s="860">
        <v>0</v>
      </c>
      <c r="RD233" s="860">
        <v>0</v>
      </c>
      <c r="RE233" s="860">
        <v>0</v>
      </c>
      <c r="RF233" s="860">
        <v>0</v>
      </c>
      <c r="RG233" s="860">
        <v>0</v>
      </c>
      <c r="RH233" s="860">
        <v>0</v>
      </c>
      <c r="RI233" s="860">
        <v>0</v>
      </c>
      <c r="RJ233" s="860">
        <v>0</v>
      </c>
      <c r="RK233" s="860">
        <v>0</v>
      </c>
      <c r="RL233" s="860">
        <v>0</v>
      </c>
      <c r="RM233" s="860">
        <v>0</v>
      </c>
      <c r="RN233" s="860">
        <v>0</v>
      </c>
      <c r="RO233" s="860">
        <v>0</v>
      </c>
      <c r="RP233" s="860">
        <v>0</v>
      </c>
      <c r="RQ233" s="860">
        <v>0</v>
      </c>
      <c r="RR233" s="860">
        <v>0</v>
      </c>
      <c r="RS233" s="860">
        <v>0</v>
      </c>
      <c r="RT233" s="860">
        <v>0</v>
      </c>
      <c r="RU233" s="860">
        <v>0</v>
      </c>
      <c r="RV233" s="860">
        <v>0</v>
      </c>
      <c r="RW233" s="860">
        <v>0</v>
      </c>
      <c r="RX233" s="860">
        <v>0</v>
      </c>
      <c r="RY233" s="860">
        <v>0</v>
      </c>
      <c r="RZ233" s="860">
        <v>0</v>
      </c>
      <c r="SA233" s="860">
        <v>0</v>
      </c>
      <c r="SB233" s="860">
        <v>0</v>
      </c>
      <c r="SC233" s="860">
        <v>0</v>
      </c>
      <c r="SD233" s="860">
        <v>0</v>
      </c>
      <c r="SE233" s="860">
        <v>0</v>
      </c>
      <c r="SF233" s="860">
        <v>0</v>
      </c>
      <c r="SG233" s="860">
        <v>0</v>
      </c>
      <c r="SH233" s="860">
        <v>0</v>
      </c>
      <c r="SI233" s="860">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2"/>
      <c r="I234" s="902" t="s">
        <v>1061</v>
      </c>
      <c r="J234" s="873">
        <f t="shared" si="73"/>
        <v>107</v>
      </c>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0</v>
      </c>
      <c r="DO234" s="860">
        <v>0</v>
      </c>
      <c r="DP234" s="860">
        <v>0</v>
      </c>
      <c r="DQ234" s="860">
        <v>0</v>
      </c>
      <c r="DR234" s="860">
        <v>0</v>
      </c>
      <c r="DS234" s="860">
        <v>0</v>
      </c>
      <c r="DT234" s="860">
        <v>0</v>
      </c>
      <c r="DU234" s="860">
        <v>0</v>
      </c>
      <c r="DV234" s="860">
        <v>0</v>
      </c>
      <c r="DW234" s="860">
        <v>0</v>
      </c>
      <c r="DX234" s="860">
        <v>0</v>
      </c>
      <c r="DY234" s="860">
        <v>0</v>
      </c>
      <c r="DZ234" s="860">
        <v>0</v>
      </c>
      <c r="EA234" s="860">
        <v>0</v>
      </c>
      <c r="EB234" s="860">
        <v>0</v>
      </c>
      <c r="EC234" s="860">
        <v>0</v>
      </c>
      <c r="ED234" s="860">
        <v>0</v>
      </c>
      <c r="EE234" s="860">
        <v>0</v>
      </c>
      <c r="EF234" s="860">
        <v>0</v>
      </c>
      <c r="EG234" s="860">
        <v>0</v>
      </c>
      <c r="EH234" s="860">
        <v>0</v>
      </c>
      <c r="EI234" s="860">
        <v>0</v>
      </c>
      <c r="EJ234" s="860">
        <v>0</v>
      </c>
      <c r="EK234" s="860">
        <v>0</v>
      </c>
      <c r="EL234" s="860">
        <v>0</v>
      </c>
      <c r="EM234" s="860">
        <v>0</v>
      </c>
      <c r="EN234" s="860">
        <v>0</v>
      </c>
      <c r="EO234" s="860">
        <v>0</v>
      </c>
      <c r="EP234" s="860">
        <v>0</v>
      </c>
      <c r="EQ234" s="860">
        <v>0</v>
      </c>
      <c r="ER234" s="860">
        <v>0</v>
      </c>
      <c r="ES234" s="860">
        <v>0</v>
      </c>
      <c r="ET234" s="860">
        <v>0</v>
      </c>
      <c r="EU234" s="860">
        <v>0</v>
      </c>
      <c r="EV234" s="860">
        <v>0</v>
      </c>
      <c r="EW234" s="860">
        <v>0</v>
      </c>
      <c r="EX234" s="860">
        <v>0</v>
      </c>
      <c r="EY234" s="860">
        <v>0</v>
      </c>
      <c r="EZ234" s="860">
        <v>0</v>
      </c>
      <c r="FA234" s="860">
        <v>0</v>
      </c>
      <c r="FB234" s="860">
        <v>0</v>
      </c>
      <c r="FC234" s="860">
        <v>0</v>
      </c>
      <c r="FD234" s="860">
        <v>0</v>
      </c>
      <c r="FE234" s="860">
        <v>0</v>
      </c>
      <c r="FF234" s="860">
        <v>0</v>
      </c>
      <c r="FG234" s="860">
        <v>0</v>
      </c>
      <c r="FH234" s="860">
        <v>0</v>
      </c>
      <c r="FI234" s="860">
        <v>0</v>
      </c>
      <c r="FJ234" s="860">
        <v>0</v>
      </c>
      <c r="FK234" s="860">
        <v>0</v>
      </c>
      <c r="FL234" s="860">
        <v>0</v>
      </c>
      <c r="FM234" s="860">
        <v>0</v>
      </c>
      <c r="FN234" s="860">
        <v>0</v>
      </c>
      <c r="FO234" s="860">
        <v>0</v>
      </c>
      <c r="FP234" s="860">
        <v>0</v>
      </c>
      <c r="FQ234" s="860">
        <v>0</v>
      </c>
      <c r="FR234" s="860">
        <v>0</v>
      </c>
      <c r="FS234" s="860">
        <v>0</v>
      </c>
      <c r="FT234" s="860">
        <v>0</v>
      </c>
      <c r="FU234" s="860">
        <v>0</v>
      </c>
      <c r="FV234" s="860">
        <v>0</v>
      </c>
      <c r="FW234" s="860">
        <v>0</v>
      </c>
      <c r="FX234" s="860">
        <v>0</v>
      </c>
      <c r="FY234" s="860">
        <v>0</v>
      </c>
      <c r="FZ234" s="860">
        <v>0</v>
      </c>
      <c r="GA234" s="860">
        <v>0</v>
      </c>
      <c r="GB234" s="860">
        <v>0</v>
      </c>
      <c r="GC234" s="860">
        <v>0</v>
      </c>
      <c r="GD234" s="860">
        <v>0</v>
      </c>
      <c r="GE234" s="860">
        <v>0</v>
      </c>
      <c r="GF234" s="860">
        <v>0</v>
      </c>
      <c r="GG234" s="860">
        <v>0</v>
      </c>
      <c r="GH234" s="860">
        <v>0</v>
      </c>
      <c r="GI234" s="860">
        <v>0</v>
      </c>
      <c r="GJ234" s="860">
        <v>0</v>
      </c>
      <c r="GK234" s="860">
        <v>0</v>
      </c>
      <c r="GL234" s="860">
        <v>0</v>
      </c>
      <c r="GM234" s="860">
        <v>0</v>
      </c>
      <c r="GN234" s="860">
        <v>0</v>
      </c>
      <c r="GO234" s="860">
        <v>0</v>
      </c>
      <c r="GP234" s="860">
        <v>0</v>
      </c>
      <c r="GQ234" s="860">
        <v>0</v>
      </c>
      <c r="GR234" s="860">
        <v>0</v>
      </c>
      <c r="GS234" s="860">
        <v>0</v>
      </c>
      <c r="GT234" s="860">
        <v>0</v>
      </c>
      <c r="GU234" s="860">
        <v>0</v>
      </c>
      <c r="GV234" s="860">
        <v>0</v>
      </c>
      <c r="GW234" s="860">
        <v>0</v>
      </c>
      <c r="GX234" s="860">
        <v>0</v>
      </c>
      <c r="GY234" s="860">
        <v>0</v>
      </c>
      <c r="GZ234" s="860">
        <v>0</v>
      </c>
      <c r="HA234" s="860">
        <v>0</v>
      </c>
      <c r="HB234" s="860">
        <v>0</v>
      </c>
      <c r="HC234" s="860">
        <v>0</v>
      </c>
      <c r="HD234" s="860">
        <v>0</v>
      </c>
      <c r="HE234" s="860">
        <v>0</v>
      </c>
      <c r="HF234" s="860">
        <v>0</v>
      </c>
      <c r="HG234" s="860">
        <v>0</v>
      </c>
      <c r="HH234" s="860">
        <v>0</v>
      </c>
      <c r="HI234" s="860">
        <v>0</v>
      </c>
      <c r="HJ234" s="860">
        <v>0</v>
      </c>
      <c r="HK234" s="860">
        <v>0</v>
      </c>
      <c r="HL234" s="860">
        <v>0</v>
      </c>
      <c r="HM234" s="860">
        <v>0</v>
      </c>
      <c r="HN234" s="860">
        <v>0</v>
      </c>
      <c r="HO234" s="860">
        <v>0</v>
      </c>
      <c r="HP234" s="860">
        <v>0</v>
      </c>
      <c r="HQ234" s="860">
        <v>0</v>
      </c>
      <c r="HR234" s="860">
        <v>0</v>
      </c>
      <c r="HS234" s="860">
        <v>0</v>
      </c>
      <c r="HT234" s="860">
        <v>0</v>
      </c>
      <c r="HU234" s="860">
        <v>0</v>
      </c>
      <c r="HV234" s="860">
        <v>0</v>
      </c>
      <c r="HW234" s="860">
        <v>0</v>
      </c>
      <c r="HX234" s="860">
        <v>0</v>
      </c>
      <c r="HY234" s="860">
        <v>0</v>
      </c>
      <c r="HZ234" s="860">
        <v>0</v>
      </c>
      <c r="IA234" s="860">
        <v>0</v>
      </c>
      <c r="IB234" s="860">
        <v>0</v>
      </c>
      <c r="IC234" s="860">
        <v>0</v>
      </c>
      <c r="ID234" s="860">
        <v>0</v>
      </c>
      <c r="IE234" s="860">
        <v>0</v>
      </c>
      <c r="IF234" s="860">
        <v>0</v>
      </c>
      <c r="IG234" s="860">
        <v>0</v>
      </c>
      <c r="IH234" s="860">
        <v>0</v>
      </c>
      <c r="II234" s="860">
        <v>0</v>
      </c>
      <c r="IJ234" s="860">
        <v>0</v>
      </c>
      <c r="IK234" s="860">
        <v>0</v>
      </c>
      <c r="IL234" s="860">
        <v>0</v>
      </c>
      <c r="IM234" s="860">
        <v>0</v>
      </c>
      <c r="IN234" s="860">
        <v>0</v>
      </c>
      <c r="IO234" s="860">
        <v>0</v>
      </c>
      <c r="IP234" s="860">
        <v>0</v>
      </c>
      <c r="IQ234" s="860">
        <v>0</v>
      </c>
      <c r="IR234" s="860">
        <v>0</v>
      </c>
      <c r="IS234" s="860">
        <v>0</v>
      </c>
      <c r="IT234" s="860">
        <v>0</v>
      </c>
      <c r="IU234" s="860">
        <v>0</v>
      </c>
      <c r="IV234" s="860">
        <v>0</v>
      </c>
      <c r="IW234" s="860">
        <v>0</v>
      </c>
      <c r="IX234" s="860">
        <v>0</v>
      </c>
      <c r="IY234" s="860">
        <v>0</v>
      </c>
      <c r="IZ234" s="860">
        <v>0</v>
      </c>
      <c r="JA234" s="860">
        <v>0</v>
      </c>
      <c r="JB234" s="860">
        <v>0</v>
      </c>
      <c r="JC234" s="860">
        <v>0</v>
      </c>
      <c r="JD234" s="860">
        <v>0</v>
      </c>
      <c r="JE234" s="860">
        <v>0</v>
      </c>
      <c r="JF234" s="860">
        <v>0</v>
      </c>
      <c r="JG234" s="860">
        <v>0</v>
      </c>
      <c r="JH234" s="860">
        <v>0</v>
      </c>
      <c r="JI234" s="860">
        <v>0</v>
      </c>
      <c r="JJ234" s="860">
        <v>0</v>
      </c>
      <c r="JK234" s="860">
        <v>0</v>
      </c>
      <c r="JL234" s="860">
        <v>0</v>
      </c>
      <c r="JM234" s="860">
        <v>0</v>
      </c>
      <c r="JN234" s="860">
        <v>0</v>
      </c>
      <c r="JO234" s="860">
        <v>0</v>
      </c>
      <c r="JP234" s="860">
        <v>0</v>
      </c>
      <c r="JQ234" s="860">
        <v>0</v>
      </c>
      <c r="JR234" s="860">
        <v>0</v>
      </c>
      <c r="JS234" s="860">
        <v>0</v>
      </c>
      <c r="JT234" s="860">
        <v>0</v>
      </c>
      <c r="JU234" s="860">
        <v>0</v>
      </c>
      <c r="JV234" s="860">
        <v>0</v>
      </c>
      <c r="JW234" s="860">
        <v>0</v>
      </c>
      <c r="JX234" s="860">
        <v>0</v>
      </c>
      <c r="JY234" s="860">
        <v>0</v>
      </c>
      <c r="JZ234" s="860">
        <v>0</v>
      </c>
      <c r="KA234" s="860">
        <v>0</v>
      </c>
      <c r="KB234" s="860">
        <v>0</v>
      </c>
      <c r="KC234" s="860">
        <v>0</v>
      </c>
      <c r="KD234" s="860">
        <v>0</v>
      </c>
      <c r="KE234" s="860">
        <v>0</v>
      </c>
      <c r="KF234" s="860">
        <v>0</v>
      </c>
      <c r="KG234" s="860">
        <v>0</v>
      </c>
      <c r="KH234" s="860">
        <v>0</v>
      </c>
      <c r="KI234" s="860">
        <v>0</v>
      </c>
      <c r="KJ234" s="860">
        <v>0</v>
      </c>
      <c r="KK234" s="860">
        <v>0</v>
      </c>
      <c r="KL234" s="860">
        <v>0</v>
      </c>
      <c r="KM234" s="860">
        <v>0</v>
      </c>
      <c r="KN234" s="860">
        <v>0</v>
      </c>
      <c r="KO234" s="860">
        <v>0</v>
      </c>
      <c r="KP234" s="860">
        <v>0</v>
      </c>
      <c r="KQ234" s="860">
        <v>0</v>
      </c>
      <c r="KR234" s="860">
        <v>0</v>
      </c>
      <c r="KS234" s="860">
        <v>0</v>
      </c>
      <c r="KT234" s="860">
        <v>0</v>
      </c>
      <c r="KU234" s="860">
        <v>0</v>
      </c>
      <c r="KV234" s="860">
        <v>0</v>
      </c>
      <c r="KW234" s="860">
        <v>0</v>
      </c>
      <c r="KX234" s="860">
        <v>0</v>
      </c>
      <c r="KY234" s="860">
        <v>0</v>
      </c>
      <c r="KZ234" s="860">
        <v>0</v>
      </c>
      <c r="LA234" s="860">
        <v>0</v>
      </c>
      <c r="LB234" s="860">
        <v>0</v>
      </c>
      <c r="LC234" s="860">
        <v>0</v>
      </c>
      <c r="LD234" s="860">
        <v>0</v>
      </c>
      <c r="LE234" s="860">
        <v>0</v>
      </c>
      <c r="LF234" s="860">
        <v>0</v>
      </c>
      <c r="LG234" s="860">
        <v>0</v>
      </c>
      <c r="LH234" s="860">
        <v>0</v>
      </c>
      <c r="LI234" s="860">
        <v>0</v>
      </c>
      <c r="LJ234" s="860">
        <v>0</v>
      </c>
      <c r="LK234" s="860">
        <v>0</v>
      </c>
      <c r="LL234" s="860">
        <v>0</v>
      </c>
      <c r="LM234" s="860">
        <v>0</v>
      </c>
      <c r="LN234" s="860">
        <v>0</v>
      </c>
      <c r="LO234" s="860">
        <v>0</v>
      </c>
      <c r="LP234" s="860">
        <v>0</v>
      </c>
      <c r="LQ234" s="860">
        <v>0</v>
      </c>
      <c r="LR234" s="860">
        <v>0</v>
      </c>
      <c r="LS234" s="860">
        <v>0</v>
      </c>
      <c r="LT234" s="860">
        <v>0</v>
      </c>
      <c r="LU234" s="860">
        <v>0</v>
      </c>
      <c r="LV234" s="860">
        <v>0</v>
      </c>
      <c r="LW234" s="860">
        <v>0</v>
      </c>
      <c r="LX234" s="860">
        <v>0</v>
      </c>
      <c r="LY234" s="860">
        <v>0</v>
      </c>
      <c r="LZ234" s="860">
        <v>0</v>
      </c>
      <c r="MA234" s="860">
        <v>0</v>
      </c>
      <c r="MB234" s="860">
        <v>0</v>
      </c>
      <c r="MC234" s="860">
        <v>0</v>
      </c>
      <c r="MD234" s="860">
        <v>0</v>
      </c>
      <c r="ME234" s="860">
        <v>0</v>
      </c>
      <c r="MF234" s="860">
        <v>0</v>
      </c>
      <c r="MG234" s="860">
        <v>0</v>
      </c>
      <c r="MH234" s="860">
        <v>0</v>
      </c>
      <c r="MI234" s="860">
        <v>0</v>
      </c>
      <c r="MJ234" s="860">
        <v>0</v>
      </c>
      <c r="MK234" s="860">
        <v>0</v>
      </c>
      <c r="ML234" s="860">
        <v>0</v>
      </c>
      <c r="MM234" s="860">
        <v>0</v>
      </c>
      <c r="MN234" s="860">
        <v>0</v>
      </c>
      <c r="MO234" s="860">
        <v>0</v>
      </c>
      <c r="MP234" s="860">
        <v>0</v>
      </c>
      <c r="MQ234" s="860">
        <v>0</v>
      </c>
      <c r="MR234" s="860">
        <v>0</v>
      </c>
      <c r="MS234" s="860">
        <v>0</v>
      </c>
      <c r="MT234" s="860">
        <v>0</v>
      </c>
      <c r="MU234" s="860">
        <v>0</v>
      </c>
      <c r="MV234" s="860">
        <v>0</v>
      </c>
      <c r="MW234" s="860">
        <v>0</v>
      </c>
      <c r="MX234" s="860">
        <v>0</v>
      </c>
      <c r="MY234" s="860">
        <v>0</v>
      </c>
      <c r="MZ234" s="860">
        <v>0</v>
      </c>
      <c r="NA234" s="860">
        <v>0</v>
      </c>
      <c r="NB234" s="860">
        <v>0</v>
      </c>
      <c r="NC234" s="860">
        <v>0</v>
      </c>
      <c r="ND234" s="860">
        <v>0</v>
      </c>
      <c r="NE234" s="860">
        <v>0</v>
      </c>
      <c r="NF234" s="860">
        <v>0</v>
      </c>
      <c r="NG234" s="860">
        <v>0</v>
      </c>
      <c r="NH234" s="860">
        <v>0</v>
      </c>
      <c r="NI234" s="860">
        <v>0</v>
      </c>
      <c r="NJ234" s="860">
        <v>0</v>
      </c>
      <c r="NK234" s="860">
        <v>0</v>
      </c>
      <c r="NL234" s="860">
        <v>0</v>
      </c>
      <c r="NM234" s="860">
        <v>0</v>
      </c>
      <c r="NN234" s="860">
        <v>0</v>
      </c>
      <c r="NO234" s="860">
        <v>0</v>
      </c>
      <c r="NP234" s="860">
        <v>0</v>
      </c>
      <c r="NQ234" s="860">
        <v>0</v>
      </c>
      <c r="NR234" s="860">
        <v>0</v>
      </c>
      <c r="NS234" s="860">
        <v>0</v>
      </c>
      <c r="NT234" s="860">
        <v>0</v>
      </c>
      <c r="NU234" s="860">
        <v>0</v>
      </c>
      <c r="NV234" s="860">
        <v>0</v>
      </c>
      <c r="NW234" s="860">
        <v>0</v>
      </c>
      <c r="NX234" s="860">
        <v>0</v>
      </c>
      <c r="NY234" s="860">
        <v>0</v>
      </c>
      <c r="NZ234" s="860">
        <v>0</v>
      </c>
      <c r="OA234" s="860">
        <v>0</v>
      </c>
      <c r="OB234" s="860">
        <v>0</v>
      </c>
      <c r="OC234" s="860">
        <v>0</v>
      </c>
      <c r="OD234" s="860">
        <v>0</v>
      </c>
      <c r="OE234" s="860">
        <v>0</v>
      </c>
      <c r="OF234" s="860">
        <v>0</v>
      </c>
      <c r="OG234" s="860">
        <v>0</v>
      </c>
      <c r="OH234" s="860">
        <v>0</v>
      </c>
      <c r="OI234" s="860">
        <v>0</v>
      </c>
      <c r="OJ234" s="860">
        <v>0</v>
      </c>
      <c r="OK234" s="860">
        <v>0</v>
      </c>
      <c r="OL234" s="860">
        <v>0</v>
      </c>
      <c r="OM234" s="860">
        <v>0</v>
      </c>
      <c r="ON234" s="860">
        <v>0</v>
      </c>
      <c r="OO234" s="860">
        <v>0</v>
      </c>
      <c r="OP234" s="860">
        <v>0</v>
      </c>
      <c r="OQ234" s="860">
        <v>0</v>
      </c>
      <c r="OR234" s="860">
        <v>0</v>
      </c>
      <c r="OS234" s="860">
        <v>0</v>
      </c>
      <c r="OT234" s="860">
        <v>0</v>
      </c>
      <c r="OU234" s="860">
        <v>0</v>
      </c>
      <c r="OV234" s="860">
        <v>0</v>
      </c>
      <c r="OW234" s="860">
        <v>0</v>
      </c>
      <c r="OX234" s="860">
        <v>0</v>
      </c>
      <c r="OY234" s="860">
        <v>0</v>
      </c>
      <c r="OZ234" s="860">
        <v>0</v>
      </c>
      <c r="PA234" s="860">
        <v>0</v>
      </c>
      <c r="PB234" s="860">
        <v>0</v>
      </c>
      <c r="PC234" s="860">
        <v>0</v>
      </c>
      <c r="PD234" s="860">
        <v>0</v>
      </c>
      <c r="PE234" s="860">
        <v>0</v>
      </c>
      <c r="PF234" s="860">
        <v>0</v>
      </c>
      <c r="PG234" s="860">
        <v>0</v>
      </c>
      <c r="PH234" s="860">
        <v>0</v>
      </c>
      <c r="PI234" s="860">
        <v>0</v>
      </c>
      <c r="PJ234" s="860">
        <v>0</v>
      </c>
      <c r="PK234" s="860">
        <v>0</v>
      </c>
      <c r="PL234" s="860">
        <v>0</v>
      </c>
      <c r="PM234" s="860">
        <v>0</v>
      </c>
      <c r="PN234" s="860">
        <v>0</v>
      </c>
      <c r="PO234" s="860">
        <v>0</v>
      </c>
      <c r="PP234" s="860">
        <v>0</v>
      </c>
      <c r="PQ234" s="860">
        <v>0</v>
      </c>
      <c r="PR234" s="860">
        <v>0</v>
      </c>
      <c r="PS234" s="860">
        <v>0</v>
      </c>
      <c r="PT234" s="860">
        <v>0</v>
      </c>
      <c r="PU234" s="860">
        <v>0</v>
      </c>
      <c r="PV234" s="860">
        <v>0</v>
      </c>
      <c r="PW234" s="860">
        <v>0</v>
      </c>
      <c r="PX234" s="860">
        <v>0</v>
      </c>
      <c r="PY234" s="860">
        <v>0</v>
      </c>
      <c r="PZ234" s="860">
        <v>0</v>
      </c>
      <c r="QA234" s="860">
        <v>0</v>
      </c>
      <c r="QB234" s="860">
        <v>0</v>
      </c>
      <c r="QC234" s="860">
        <v>0</v>
      </c>
      <c r="QD234" s="860">
        <v>0</v>
      </c>
      <c r="QE234" s="860">
        <v>0</v>
      </c>
      <c r="QF234" s="860">
        <v>0</v>
      </c>
      <c r="QG234" s="860">
        <v>0</v>
      </c>
      <c r="QH234" s="860">
        <v>0</v>
      </c>
      <c r="QI234" s="860">
        <v>0</v>
      </c>
      <c r="QJ234" s="860">
        <v>0</v>
      </c>
      <c r="QK234" s="860">
        <v>0</v>
      </c>
      <c r="QL234" s="860">
        <v>0</v>
      </c>
      <c r="QM234" s="860">
        <v>0</v>
      </c>
      <c r="QN234" s="860">
        <v>0</v>
      </c>
      <c r="QO234" s="860">
        <v>0</v>
      </c>
      <c r="QP234" s="860">
        <v>0</v>
      </c>
      <c r="QQ234" s="860">
        <v>0</v>
      </c>
      <c r="QR234" s="860">
        <v>0</v>
      </c>
      <c r="QS234" s="860">
        <v>0</v>
      </c>
      <c r="QT234" s="860">
        <v>0</v>
      </c>
      <c r="QU234" s="860">
        <v>0</v>
      </c>
      <c r="QV234" s="860">
        <v>0</v>
      </c>
      <c r="QW234" s="860">
        <v>0</v>
      </c>
      <c r="QX234" s="860">
        <v>0</v>
      </c>
      <c r="QY234" s="860">
        <v>0</v>
      </c>
      <c r="QZ234" s="860">
        <v>0</v>
      </c>
      <c r="RA234" s="860">
        <v>0</v>
      </c>
      <c r="RB234" s="860">
        <v>0</v>
      </c>
      <c r="RC234" s="860">
        <v>0</v>
      </c>
      <c r="RD234" s="860">
        <v>0</v>
      </c>
      <c r="RE234" s="860">
        <v>0</v>
      </c>
      <c r="RF234" s="860">
        <v>0</v>
      </c>
      <c r="RG234" s="860">
        <v>0</v>
      </c>
      <c r="RH234" s="860">
        <v>0</v>
      </c>
      <c r="RI234" s="860">
        <v>0</v>
      </c>
      <c r="RJ234" s="860">
        <v>0</v>
      </c>
      <c r="RK234" s="860">
        <v>0</v>
      </c>
      <c r="RL234" s="860">
        <v>0</v>
      </c>
      <c r="RM234" s="860">
        <v>0</v>
      </c>
      <c r="RN234" s="860">
        <v>0</v>
      </c>
      <c r="RO234" s="860">
        <v>0</v>
      </c>
      <c r="RP234" s="860">
        <v>0</v>
      </c>
      <c r="RQ234" s="860">
        <v>0</v>
      </c>
      <c r="RR234" s="860">
        <v>0</v>
      </c>
      <c r="RS234" s="860">
        <v>0</v>
      </c>
      <c r="RT234" s="860">
        <v>0</v>
      </c>
      <c r="RU234" s="860">
        <v>0</v>
      </c>
      <c r="RV234" s="860">
        <v>0</v>
      </c>
      <c r="RW234" s="860">
        <v>0</v>
      </c>
      <c r="RX234" s="860">
        <v>0</v>
      </c>
      <c r="RY234" s="860">
        <v>0</v>
      </c>
      <c r="RZ234" s="860">
        <v>0</v>
      </c>
      <c r="SA234" s="860">
        <v>0</v>
      </c>
      <c r="SB234" s="860">
        <v>0</v>
      </c>
      <c r="SC234" s="860">
        <v>0</v>
      </c>
      <c r="SD234" s="860">
        <v>0</v>
      </c>
      <c r="SE234" s="860">
        <v>0</v>
      </c>
      <c r="SF234" s="860">
        <v>0</v>
      </c>
      <c r="SG234" s="860">
        <v>0</v>
      </c>
      <c r="SH234" s="860">
        <v>0</v>
      </c>
      <c r="SI234" s="860">
        <v>0</v>
      </c>
      <c r="SJ234" s="460">
        <f t="shared" si="79"/>
        <v>0</v>
      </c>
      <c r="SK234" s="441"/>
      <c r="SL234" s="429"/>
      <c r="SM234" s="429"/>
      <c r="SN234" s="429"/>
    </row>
    <row r="235" spans="1:508" outlineLevel="3" x14ac:dyDescent="0.25">
      <c r="A235" s="429"/>
      <c r="B235" s="438"/>
      <c r="C235" s="647">
        <f>INT($C$40)+3</f>
        <v>4</v>
      </c>
      <c r="D235" s="460"/>
      <c r="E235" s="518"/>
      <c r="F235" s="518"/>
      <c r="G235" s="460"/>
      <c r="H235" s="872"/>
      <c r="I235" s="899" t="s">
        <v>1053</v>
      </c>
      <c r="J235" s="873">
        <f t="shared" si="73"/>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79"/>
        <v>0</v>
      </c>
      <c r="SK235" s="441"/>
      <c r="SL235" s="429"/>
      <c r="SM235" s="429"/>
      <c r="SN235" s="429"/>
    </row>
    <row r="236" spans="1:508" outlineLevel="3" x14ac:dyDescent="0.25">
      <c r="A236" s="429"/>
      <c r="B236" s="438"/>
      <c r="C236" s="647">
        <f>INT($C$40)+3</f>
        <v>4</v>
      </c>
      <c r="D236" s="460"/>
      <c r="E236" s="518"/>
      <c r="F236" s="518"/>
      <c r="G236" s="460"/>
      <c r="H236" s="872"/>
      <c r="I236" s="899" t="s">
        <v>1054</v>
      </c>
      <c r="J236" s="873">
        <f t="shared" si="73"/>
        <v>109</v>
      </c>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60">
        <f t="shared" si="79"/>
        <v>0</v>
      </c>
      <c r="SK236" s="441"/>
      <c r="SL236" s="429"/>
      <c r="SM236" s="429"/>
      <c r="SN236" s="429"/>
    </row>
    <row r="237" spans="1:508" outlineLevel="3" x14ac:dyDescent="0.25">
      <c r="A237" s="429"/>
      <c r="B237" s="438"/>
      <c r="C237" s="647">
        <f>INT($C$40)+3</f>
        <v>4</v>
      </c>
      <c r="D237" s="460"/>
      <c r="E237" s="518"/>
      <c r="F237" s="518"/>
      <c r="G237" s="460"/>
      <c r="H237" s="874"/>
      <c r="I237" s="900" t="s">
        <v>1055</v>
      </c>
      <c r="J237" s="875">
        <f t="shared" si="73"/>
        <v>110</v>
      </c>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60">
        <f t="shared" si="74"/>
        <v>0</v>
      </c>
      <c r="SK237" s="441"/>
      <c r="SL237" s="429"/>
      <c r="SM237" s="429"/>
      <c r="SN237" s="429"/>
    </row>
    <row r="238" spans="1:508" outlineLevel="2" x14ac:dyDescent="0.25">
      <c r="A238" s="429"/>
      <c r="B238" s="438"/>
      <c r="C238" s="647">
        <f>INT($C$40)+2</f>
        <v>3</v>
      </c>
      <c r="D238" s="460"/>
      <c r="E238" s="518"/>
      <c r="F238" s="518"/>
      <c r="G238" s="460"/>
      <c r="H238" s="870"/>
      <c r="I238" s="870" t="s">
        <v>695</v>
      </c>
      <c r="J238" s="871">
        <f t="shared" si="73"/>
        <v>111</v>
      </c>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8"/>
      <c r="F239" s="518"/>
      <c r="G239" s="460"/>
      <c r="H239" s="872"/>
      <c r="I239" s="872" t="s">
        <v>696</v>
      </c>
      <c r="J239" s="873">
        <f t="shared" si="73"/>
        <v>112</v>
      </c>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8"/>
      <c r="F240" s="518"/>
      <c r="G240" s="460"/>
      <c r="H240" s="872"/>
      <c r="I240" s="872" t="s">
        <v>697</v>
      </c>
      <c r="J240" s="873">
        <f t="shared" si="73"/>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8"/>
      <c r="F241" s="518"/>
      <c r="G241" s="460"/>
      <c r="H241" s="876"/>
      <c r="I241" s="876" t="s">
        <v>847</v>
      </c>
      <c r="J241" s="877">
        <f t="shared" si="73"/>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8"/>
      <c r="F242" s="518"/>
      <c r="G242" s="460"/>
      <c r="H242" s="878"/>
      <c r="I242" s="878" t="s">
        <v>848</v>
      </c>
      <c r="J242" s="879">
        <f t="shared" si="73"/>
        <v>115</v>
      </c>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849</v>
      </c>
      <c r="J243" s="667">
        <f t="shared" si="73"/>
        <v>116</v>
      </c>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850</v>
      </c>
      <c r="J244" s="735">
        <f t="shared" si="73"/>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851</v>
      </c>
      <c r="J245" s="736">
        <f t="shared" si="73"/>
        <v>118</v>
      </c>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852</v>
      </c>
      <c r="J246" s="868">
        <f t="shared" si="73"/>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8"/>
      <c r="F247" s="518"/>
      <c r="G247" s="460"/>
      <c r="H247" s="878"/>
      <c r="I247" s="878" t="s">
        <v>853</v>
      </c>
      <c r="J247" s="879">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0" t="str">
        <f>Sheep!$H$254&amp;" Merino BBT"</f>
        <v>Spr Merino BBT</v>
      </c>
      <c r="I248" s="870" t="s">
        <v>1049</v>
      </c>
      <c r="J248" s="871">
        <f t="shared" si="73"/>
        <v>121</v>
      </c>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8"/>
      <c r="F249" s="518"/>
      <c r="G249" s="460"/>
      <c r="H249" s="872"/>
      <c r="I249" s="902" t="s">
        <v>1050</v>
      </c>
      <c r="J249" s="873">
        <f t="shared" si="73"/>
        <v>122</v>
      </c>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60">
        <f t="shared" si="74"/>
        <v>0</v>
      </c>
      <c r="SK249" s="441"/>
      <c r="SL249" s="429"/>
      <c r="SM249" s="429"/>
      <c r="SN249" s="429"/>
    </row>
    <row r="250" spans="1:508" outlineLevel="3" x14ac:dyDescent="0.25">
      <c r="A250" s="429"/>
      <c r="B250" s="438"/>
      <c r="C250" s="647">
        <f>INT($C$40)+3</f>
        <v>4</v>
      </c>
      <c r="D250" s="460"/>
      <c r="E250" s="518"/>
      <c r="F250" s="518"/>
      <c r="G250" s="460"/>
      <c r="H250" s="872"/>
      <c r="I250" s="899" t="s">
        <v>1052</v>
      </c>
      <c r="J250" s="873">
        <f t="shared" si="73"/>
        <v>123</v>
      </c>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0</v>
      </c>
      <c r="EE250" s="860">
        <v>0</v>
      </c>
      <c r="EF250" s="860">
        <v>0</v>
      </c>
      <c r="EG250" s="860">
        <v>0</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0</v>
      </c>
      <c r="FO250" s="860">
        <v>0</v>
      </c>
      <c r="FP250" s="860">
        <v>0</v>
      </c>
      <c r="FQ250" s="860">
        <v>0</v>
      </c>
      <c r="FR250" s="860">
        <v>0</v>
      </c>
      <c r="FS250" s="860">
        <v>0</v>
      </c>
      <c r="FT250" s="860">
        <v>0</v>
      </c>
      <c r="FU250" s="860">
        <v>0</v>
      </c>
      <c r="FV250" s="860">
        <v>0</v>
      </c>
      <c r="FW250" s="860">
        <v>0</v>
      </c>
      <c r="FX250" s="860">
        <v>0</v>
      </c>
      <c r="FY250" s="860">
        <v>0</v>
      </c>
      <c r="FZ250" s="860">
        <v>0</v>
      </c>
      <c r="GA250" s="860">
        <v>0</v>
      </c>
      <c r="GB250" s="860">
        <v>0</v>
      </c>
      <c r="GC250" s="860">
        <v>0</v>
      </c>
      <c r="GD250" s="860">
        <v>0</v>
      </c>
      <c r="GE250" s="860">
        <v>0</v>
      </c>
      <c r="GF250" s="860">
        <v>0</v>
      </c>
      <c r="GG250" s="860">
        <v>0</v>
      </c>
      <c r="GH250" s="860">
        <v>0</v>
      </c>
      <c r="GI250" s="860">
        <v>0</v>
      </c>
      <c r="GJ250" s="860">
        <v>0</v>
      </c>
      <c r="GK250" s="860">
        <v>0</v>
      </c>
      <c r="GL250" s="860">
        <v>0</v>
      </c>
      <c r="GM250" s="860">
        <v>0</v>
      </c>
      <c r="GN250" s="860">
        <v>0</v>
      </c>
      <c r="GO250" s="860">
        <v>0</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0</v>
      </c>
      <c r="IB250" s="860">
        <v>0</v>
      </c>
      <c r="IC250" s="860">
        <v>0</v>
      </c>
      <c r="ID250" s="860">
        <v>0</v>
      </c>
      <c r="IE250" s="860">
        <v>0</v>
      </c>
      <c r="IF250" s="860">
        <v>0</v>
      </c>
      <c r="IG250" s="860">
        <v>0</v>
      </c>
      <c r="IH250" s="860">
        <v>0</v>
      </c>
      <c r="II250" s="860">
        <v>0</v>
      </c>
      <c r="IJ250" s="860">
        <v>0</v>
      </c>
      <c r="IK250" s="860">
        <v>0</v>
      </c>
      <c r="IL250" s="860">
        <v>0</v>
      </c>
      <c r="IM250" s="860">
        <v>0</v>
      </c>
      <c r="IN250" s="860">
        <v>0</v>
      </c>
      <c r="IO250" s="860">
        <v>0</v>
      </c>
      <c r="IP250" s="860">
        <v>0</v>
      </c>
      <c r="IQ250" s="860">
        <v>0</v>
      </c>
      <c r="IR250" s="860">
        <v>0</v>
      </c>
      <c r="IS250" s="860">
        <v>0</v>
      </c>
      <c r="IT250" s="860">
        <v>0</v>
      </c>
      <c r="IU250" s="860">
        <v>0</v>
      </c>
      <c r="IV250" s="860">
        <v>0</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0</v>
      </c>
      <c r="JO250" s="860">
        <v>0</v>
      </c>
      <c r="JP250" s="860">
        <v>0</v>
      </c>
      <c r="JQ250" s="860">
        <v>0</v>
      </c>
      <c r="JR250" s="860">
        <v>0</v>
      </c>
      <c r="JS250" s="860">
        <v>0</v>
      </c>
      <c r="JT250" s="860">
        <v>0</v>
      </c>
      <c r="JU250" s="860">
        <v>0</v>
      </c>
      <c r="JV250" s="860">
        <v>0</v>
      </c>
      <c r="JW250" s="860">
        <v>0</v>
      </c>
      <c r="JX250" s="860">
        <v>0</v>
      </c>
      <c r="JY250" s="860">
        <v>0</v>
      </c>
      <c r="JZ250" s="860">
        <v>0</v>
      </c>
      <c r="KA250" s="860">
        <v>0</v>
      </c>
      <c r="KB250" s="860">
        <v>0</v>
      </c>
      <c r="KC250" s="860">
        <v>0</v>
      </c>
      <c r="KD250" s="860">
        <v>0</v>
      </c>
      <c r="KE250" s="860">
        <v>0</v>
      </c>
      <c r="KF250" s="860">
        <v>0</v>
      </c>
      <c r="KG250" s="860">
        <v>0</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0</v>
      </c>
      <c r="LO250" s="860">
        <v>0</v>
      </c>
      <c r="LP250" s="860">
        <v>0</v>
      </c>
      <c r="LQ250" s="860">
        <v>0</v>
      </c>
      <c r="LR250" s="860">
        <v>0</v>
      </c>
      <c r="LS250" s="860">
        <v>0</v>
      </c>
      <c r="LT250" s="860">
        <v>0</v>
      </c>
      <c r="LU250" s="860">
        <v>0</v>
      </c>
      <c r="LV250" s="860">
        <v>0</v>
      </c>
      <c r="LW250" s="860">
        <v>0</v>
      </c>
      <c r="LX250" s="860">
        <v>0</v>
      </c>
      <c r="LY250" s="860">
        <v>0</v>
      </c>
      <c r="LZ250" s="860">
        <v>0</v>
      </c>
      <c r="MA250" s="860">
        <v>0</v>
      </c>
      <c r="MB250" s="860">
        <v>0</v>
      </c>
      <c r="MC250" s="860">
        <v>0</v>
      </c>
      <c r="MD250" s="860">
        <v>0</v>
      </c>
      <c r="ME250" s="860">
        <v>0</v>
      </c>
      <c r="MF250" s="860">
        <v>0</v>
      </c>
      <c r="MG250" s="860">
        <v>0</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0</v>
      </c>
      <c r="NC250" s="860">
        <v>0</v>
      </c>
      <c r="ND250" s="860">
        <v>0</v>
      </c>
      <c r="NE250" s="860">
        <v>0</v>
      </c>
      <c r="NF250" s="860">
        <v>0</v>
      </c>
      <c r="NG250" s="860">
        <v>0</v>
      </c>
      <c r="NH250" s="860">
        <v>0</v>
      </c>
      <c r="NI250" s="860">
        <v>0</v>
      </c>
      <c r="NJ250" s="860">
        <v>0</v>
      </c>
      <c r="NK250" s="860">
        <v>0</v>
      </c>
      <c r="NL250" s="860">
        <v>0</v>
      </c>
      <c r="NM250" s="860">
        <v>0</v>
      </c>
      <c r="NN250" s="860">
        <v>0</v>
      </c>
      <c r="NO250" s="860">
        <v>0</v>
      </c>
      <c r="NP250" s="860">
        <v>0</v>
      </c>
      <c r="NQ250" s="860">
        <v>0</v>
      </c>
      <c r="NR250" s="860">
        <v>0</v>
      </c>
      <c r="NS250" s="860">
        <v>0</v>
      </c>
      <c r="NT250" s="860">
        <v>0</v>
      </c>
      <c r="NU250" s="860">
        <v>0</v>
      </c>
      <c r="NV250" s="860">
        <v>0</v>
      </c>
      <c r="NW250" s="860">
        <v>0</v>
      </c>
      <c r="NX250" s="860">
        <v>0</v>
      </c>
      <c r="NY250" s="860">
        <v>0</v>
      </c>
      <c r="NZ250" s="860">
        <v>0</v>
      </c>
      <c r="OA250" s="860">
        <v>0</v>
      </c>
      <c r="OB250" s="860">
        <v>0</v>
      </c>
      <c r="OC250" s="860">
        <v>0</v>
      </c>
      <c r="OD250" s="860">
        <v>0</v>
      </c>
      <c r="OE250" s="860">
        <v>0</v>
      </c>
      <c r="OF250" s="860">
        <v>0</v>
      </c>
      <c r="OG250" s="860">
        <v>0</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0</v>
      </c>
      <c r="PC250" s="860">
        <v>0</v>
      </c>
      <c r="PD250" s="860">
        <v>0</v>
      </c>
      <c r="PE250" s="860">
        <v>0</v>
      </c>
      <c r="PF250" s="860">
        <v>0</v>
      </c>
      <c r="PG250" s="860">
        <v>0</v>
      </c>
      <c r="PH250" s="860">
        <v>0</v>
      </c>
      <c r="PI250" s="860">
        <v>0</v>
      </c>
      <c r="PJ250" s="860">
        <v>0</v>
      </c>
      <c r="PK250" s="860">
        <v>0</v>
      </c>
      <c r="PL250" s="860">
        <v>0</v>
      </c>
      <c r="PM250" s="860">
        <v>0</v>
      </c>
      <c r="PN250" s="860">
        <v>0</v>
      </c>
      <c r="PO250" s="860">
        <v>0</v>
      </c>
      <c r="PP250" s="860">
        <v>0</v>
      </c>
      <c r="PQ250" s="860">
        <v>0</v>
      </c>
      <c r="PR250" s="860">
        <v>0</v>
      </c>
      <c r="PS250" s="860">
        <v>0</v>
      </c>
      <c r="PT250" s="860">
        <v>0</v>
      </c>
      <c r="PU250" s="860">
        <v>0</v>
      </c>
      <c r="PV250" s="860">
        <v>0</v>
      </c>
      <c r="PW250" s="860">
        <v>0</v>
      </c>
      <c r="PX250" s="860">
        <v>0</v>
      </c>
      <c r="PY250" s="860">
        <v>0</v>
      </c>
      <c r="PZ250" s="860">
        <v>0</v>
      </c>
      <c r="QA250" s="860">
        <v>0</v>
      </c>
      <c r="QB250" s="860">
        <v>0</v>
      </c>
      <c r="QC250" s="860">
        <v>0</v>
      </c>
      <c r="QD250" s="860">
        <v>0</v>
      </c>
      <c r="QE250" s="860">
        <v>0</v>
      </c>
      <c r="QF250" s="860">
        <v>0</v>
      </c>
      <c r="QG250" s="860">
        <v>0</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0</v>
      </c>
      <c r="RC250" s="860">
        <v>0</v>
      </c>
      <c r="RD250" s="860">
        <v>0</v>
      </c>
      <c r="RE250" s="860">
        <v>0</v>
      </c>
      <c r="RF250" s="860">
        <v>0</v>
      </c>
      <c r="RG250" s="860">
        <v>0</v>
      </c>
      <c r="RH250" s="860">
        <v>0</v>
      </c>
      <c r="RI250" s="860">
        <v>0</v>
      </c>
      <c r="RJ250" s="860">
        <v>0</v>
      </c>
      <c r="RK250" s="860">
        <v>0</v>
      </c>
      <c r="RL250" s="860">
        <v>0</v>
      </c>
      <c r="RM250" s="860">
        <v>0</v>
      </c>
      <c r="RN250" s="860">
        <v>0</v>
      </c>
      <c r="RO250" s="860">
        <v>0</v>
      </c>
      <c r="RP250" s="860">
        <v>0</v>
      </c>
      <c r="RQ250" s="860">
        <v>0</v>
      </c>
      <c r="RR250" s="860">
        <v>0</v>
      </c>
      <c r="RS250" s="860">
        <v>0</v>
      </c>
      <c r="RT250" s="860">
        <v>0</v>
      </c>
      <c r="RU250" s="860">
        <v>0</v>
      </c>
      <c r="RV250" s="860">
        <v>0</v>
      </c>
      <c r="RW250" s="860">
        <v>0</v>
      </c>
      <c r="RX250" s="860">
        <v>0</v>
      </c>
      <c r="RY250" s="860">
        <v>0</v>
      </c>
      <c r="RZ250" s="860">
        <v>0</v>
      </c>
      <c r="SA250" s="860">
        <v>0</v>
      </c>
      <c r="SB250" s="860">
        <v>0</v>
      </c>
      <c r="SC250" s="860">
        <v>0</v>
      </c>
      <c r="SD250" s="860">
        <v>0</v>
      </c>
      <c r="SE250" s="860">
        <v>0</v>
      </c>
      <c r="SF250" s="860">
        <v>0</v>
      </c>
      <c r="SG250" s="860">
        <v>0</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2"/>
      <c r="I251" s="902" t="s">
        <v>1051</v>
      </c>
      <c r="J251" s="873">
        <f t="shared" si="73"/>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2"/>
      <c r="I252" s="899" t="s">
        <v>1053</v>
      </c>
      <c r="J252" s="873">
        <f t="shared" si="73"/>
        <v>125</v>
      </c>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0</v>
      </c>
      <c r="DV252" s="860">
        <v>0</v>
      </c>
      <c r="DW252" s="860">
        <v>0</v>
      </c>
      <c r="DX252" s="860">
        <v>0</v>
      </c>
      <c r="DY252" s="860">
        <v>0</v>
      </c>
      <c r="DZ252" s="860">
        <v>0</v>
      </c>
      <c r="EA252" s="860">
        <v>0</v>
      </c>
      <c r="EB252" s="860">
        <v>0</v>
      </c>
      <c r="EC252" s="860">
        <v>0</v>
      </c>
      <c r="ED252" s="860">
        <v>0</v>
      </c>
      <c r="EE252" s="860">
        <v>0</v>
      </c>
      <c r="EF252" s="860">
        <v>0</v>
      </c>
      <c r="EG252" s="860">
        <v>0</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0</v>
      </c>
      <c r="FO252" s="860">
        <v>0</v>
      </c>
      <c r="FP252" s="860">
        <v>0</v>
      </c>
      <c r="FQ252" s="860">
        <v>0</v>
      </c>
      <c r="FR252" s="860">
        <v>0</v>
      </c>
      <c r="FS252" s="860">
        <v>0</v>
      </c>
      <c r="FT252" s="860">
        <v>0</v>
      </c>
      <c r="FU252" s="860">
        <v>0</v>
      </c>
      <c r="FV252" s="860">
        <v>0</v>
      </c>
      <c r="FW252" s="860">
        <v>0</v>
      </c>
      <c r="FX252" s="860">
        <v>0</v>
      </c>
      <c r="FY252" s="860">
        <v>0</v>
      </c>
      <c r="FZ252" s="860">
        <v>0</v>
      </c>
      <c r="GA252" s="860">
        <v>0</v>
      </c>
      <c r="GB252" s="860">
        <v>0</v>
      </c>
      <c r="GC252" s="860">
        <v>0</v>
      </c>
      <c r="GD252" s="860">
        <v>0</v>
      </c>
      <c r="GE252" s="860">
        <v>0</v>
      </c>
      <c r="GF252" s="860">
        <v>0</v>
      </c>
      <c r="GG252" s="860">
        <v>0</v>
      </c>
      <c r="GH252" s="860">
        <v>0</v>
      </c>
      <c r="GI252" s="860">
        <v>0</v>
      </c>
      <c r="GJ252" s="860">
        <v>0</v>
      </c>
      <c r="GK252" s="860">
        <v>0</v>
      </c>
      <c r="GL252" s="860">
        <v>0</v>
      </c>
      <c r="GM252" s="860">
        <v>0</v>
      </c>
      <c r="GN252" s="860">
        <v>0</v>
      </c>
      <c r="GO252" s="860">
        <v>0</v>
      </c>
      <c r="GP252" s="860">
        <v>0</v>
      </c>
      <c r="GQ252" s="860">
        <v>0</v>
      </c>
      <c r="GR252" s="860">
        <v>0</v>
      </c>
      <c r="GS252" s="860">
        <v>0</v>
      </c>
      <c r="GT252" s="860">
        <v>0</v>
      </c>
      <c r="GU252" s="860">
        <v>0</v>
      </c>
      <c r="GV252" s="860">
        <v>0</v>
      </c>
      <c r="GW252" s="860">
        <v>0</v>
      </c>
      <c r="GX252" s="860">
        <v>0</v>
      </c>
      <c r="GY252" s="860">
        <v>0</v>
      </c>
      <c r="GZ252" s="860">
        <v>0</v>
      </c>
      <c r="HA252" s="860">
        <v>0</v>
      </c>
      <c r="HB252" s="860">
        <v>0</v>
      </c>
      <c r="HC252" s="860">
        <v>0</v>
      </c>
      <c r="HD252" s="860">
        <v>0</v>
      </c>
      <c r="HE252" s="860">
        <v>0</v>
      </c>
      <c r="HF252" s="860">
        <v>0</v>
      </c>
      <c r="HG252" s="860">
        <v>0</v>
      </c>
      <c r="HH252" s="860">
        <v>0</v>
      </c>
      <c r="HI252" s="860">
        <v>0</v>
      </c>
      <c r="HJ252" s="860">
        <v>0</v>
      </c>
      <c r="HK252" s="860">
        <v>0</v>
      </c>
      <c r="HL252" s="860">
        <v>0</v>
      </c>
      <c r="HM252" s="860">
        <v>0</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v>
      </c>
      <c r="IE252" s="860">
        <v>0</v>
      </c>
      <c r="IF252" s="860">
        <v>0</v>
      </c>
      <c r="IG252" s="860">
        <v>0</v>
      </c>
      <c r="IH252" s="860">
        <v>0</v>
      </c>
      <c r="II252" s="860">
        <v>0</v>
      </c>
      <c r="IJ252" s="860">
        <v>0</v>
      </c>
      <c r="IK252" s="860">
        <v>0</v>
      </c>
      <c r="IL252" s="860">
        <v>0</v>
      </c>
      <c r="IM252" s="860">
        <v>0</v>
      </c>
      <c r="IN252" s="860">
        <v>0</v>
      </c>
      <c r="IO252" s="860">
        <v>0</v>
      </c>
      <c r="IP252" s="860">
        <v>0</v>
      </c>
      <c r="IQ252" s="860">
        <v>0</v>
      </c>
      <c r="IR252" s="860">
        <v>0</v>
      </c>
      <c r="IS252" s="860">
        <v>0</v>
      </c>
      <c r="IT252" s="860">
        <v>0</v>
      </c>
      <c r="IU252" s="860">
        <v>0</v>
      </c>
      <c r="IV252" s="860">
        <v>0</v>
      </c>
      <c r="IW252" s="860">
        <v>0</v>
      </c>
      <c r="IX252" s="860">
        <v>0</v>
      </c>
      <c r="IY252" s="860">
        <v>0</v>
      </c>
      <c r="IZ252" s="860">
        <v>0</v>
      </c>
      <c r="JA252" s="860">
        <v>0</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v>
      </c>
      <c r="KE252" s="860">
        <v>0</v>
      </c>
      <c r="KF252" s="860">
        <v>0</v>
      </c>
      <c r="KG252" s="860">
        <v>0</v>
      </c>
      <c r="KH252" s="860">
        <v>0</v>
      </c>
      <c r="KI252" s="860">
        <v>0</v>
      </c>
      <c r="KJ252" s="860">
        <v>0</v>
      </c>
      <c r="KK252" s="860">
        <v>0</v>
      </c>
      <c r="KL252" s="860">
        <v>0</v>
      </c>
      <c r="KM252" s="860">
        <v>0</v>
      </c>
      <c r="KN252" s="860">
        <v>0</v>
      </c>
      <c r="KO252" s="860">
        <v>0</v>
      </c>
      <c r="KP252" s="860">
        <v>0</v>
      </c>
      <c r="KQ252" s="860">
        <v>0</v>
      </c>
      <c r="KR252" s="860">
        <v>0</v>
      </c>
      <c r="KS252" s="860">
        <v>0</v>
      </c>
      <c r="KT252" s="860">
        <v>0</v>
      </c>
      <c r="KU252" s="860">
        <v>0</v>
      </c>
      <c r="KV252" s="860">
        <v>0</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0</v>
      </c>
      <c r="LO252" s="860">
        <v>0</v>
      </c>
      <c r="LP252" s="860">
        <v>0</v>
      </c>
      <c r="LQ252" s="860">
        <v>0</v>
      </c>
      <c r="LR252" s="860">
        <v>0</v>
      </c>
      <c r="LS252" s="860">
        <v>0</v>
      </c>
      <c r="LT252" s="860">
        <v>0</v>
      </c>
      <c r="LU252" s="860">
        <v>0</v>
      </c>
      <c r="LV252" s="860">
        <v>0</v>
      </c>
      <c r="LW252" s="860">
        <v>0</v>
      </c>
      <c r="LX252" s="860">
        <v>0</v>
      </c>
      <c r="LY252" s="860">
        <v>0</v>
      </c>
      <c r="LZ252" s="860">
        <v>0</v>
      </c>
      <c r="MA252" s="860">
        <v>0</v>
      </c>
      <c r="MB252" s="860">
        <v>0</v>
      </c>
      <c r="MC252" s="860">
        <v>0</v>
      </c>
      <c r="MD252" s="860">
        <v>0</v>
      </c>
      <c r="ME252" s="860">
        <v>0</v>
      </c>
      <c r="MF252" s="860">
        <v>0</v>
      </c>
      <c r="MG252" s="860">
        <v>0</v>
      </c>
      <c r="MH252" s="860">
        <v>0</v>
      </c>
      <c r="MI252" s="860">
        <v>0</v>
      </c>
      <c r="MJ252" s="860">
        <v>0</v>
      </c>
      <c r="MK252" s="860">
        <v>0</v>
      </c>
      <c r="ML252" s="860">
        <v>0</v>
      </c>
      <c r="MM252" s="860">
        <v>0</v>
      </c>
      <c r="MN252" s="860">
        <v>0</v>
      </c>
      <c r="MO252" s="860">
        <v>0</v>
      </c>
      <c r="MP252" s="860">
        <v>0</v>
      </c>
      <c r="MQ252" s="860">
        <v>0</v>
      </c>
      <c r="MR252" s="860">
        <v>0</v>
      </c>
      <c r="MS252" s="860">
        <v>0</v>
      </c>
      <c r="MT252" s="860">
        <v>0</v>
      </c>
      <c r="MU252" s="860">
        <v>0</v>
      </c>
      <c r="MV252" s="860">
        <v>0</v>
      </c>
      <c r="MW252" s="860">
        <v>0</v>
      </c>
      <c r="MX252" s="860">
        <v>0</v>
      </c>
      <c r="MY252" s="860">
        <v>0</v>
      </c>
      <c r="MZ252" s="860">
        <v>0</v>
      </c>
      <c r="NA252" s="860">
        <v>0</v>
      </c>
      <c r="NB252" s="860">
        <v>0</v>
      </c>
      <c r="NC252" s="860">
        <v>0</v>
      </c>
      <c r="ND252" s="860">
        <v>0</v>
      </c>
      <c r="NE252" s="860">
        <v>0</v>
      </c>
      <c r="NF252" s="860">
        <v>0</v>
      </c>
      <c r="NG252" s="860">
        <v>0</v>
      </c>
      <c r="NH252" s="860">
        <v>0</v>
      </c>
      <c r="NI252" s="860">
        <v>0</v>
      </c>
      <c r="NJ252" s="860">
        <v>0</v>
      </c>
      <c r="NK252" s="860">
        <v>0</v>
      </c>
      <c r="NL252" s="860">
        <v>0</v>
      </c>
      <c r="NM252" s="860">
        <v>0</v>
      </c>
      <c r="NN252" s="860">
        <v>0</v>
      </c>
      <c r="NO252" s="860">
        <v>0</v>
      </c>
      <c r="NP252" s="860">
        <v>0</v>
      </c>
      <c r="NQ252" s="860">
        <v>0</v>
      </c>
      <c r="NR252" s="860">
        <v>0</v>
      </c>
      <c r="NS252" s="860">
        <v>0</v>
      </c>
      <c r="NT252" s="860">
        <v>0</v>
      </c>
      <c r="NU252" s="860">
        <v>0</v>
      </c>
      <c r="NV252" s="860">
        <v>0</v>
      </c>
      <c r="NW252" s="860">
        <v>0</v>
      </c>
      <c r="NX252" s="860">
        <v>0</v>
      </c>
      <c r="NY252" s="860">
        <v>0</v>
      </c>
      <c r="NZ252" s="860">
        <v>0</v>
      </c>
      <c r="OA252" s="860">
        <v>0</v>
      </c>
      <c r="OB252" s="860">
        <v>0</v>
      </c>
      <c r="OC252" s="860">
        <v>0</v>
      </c>
      <c r="OD252" s="860">
        <v>0</v>
      </c>
      <c r="OE252" s="860">
        <v>0</v>
      </c>
      <c r="OF252" s="860">
        <v>0</v>
      </c>
      <c r="OG252" s="860">
        <v>0</v>
      </c>
      <c r="OH252" s="860">
        <v>0</v>
      </c>
      <c r="OI252" s="860">
        <v>0</v>
      </c>
      <c r="OJ252" s="860">
        <v>0</v>
      </c>
      <c r="OK252" s="860">
        <v>0</v>
      </c>
      <c r="OL252" s="860">
        <v>0</v>
      </c>
      <c r="OM252" s="860">
        <v>0</v>
      </c>
      <c r="ON252" s="860">
        <v>0</v>
      </c>
      <c r="OO252" s="860">
        <v>0</v>
      </c>
      <c r="OP252" s="860">
        <v>0</v>
      </c>
      <c r="OQ252" s="860">
        <v>0</v>
      </c>
      <c r="OR252" s="860">
        <v>0</v>
      </c>
      <c r="OS252" s="860">
        <v>0</v>
      </c>
      <c r="OT252" s="860">
        <v>0</v>
      </c>
      <c r="OU252" s="860">
        <v>0</v>
      </c>
      <c r="OV252" s="860">
        <v>0</v>
      </c>
      <c r="OW252" s="860">
        <v>0</v>
      </c>
      <c r="OX252" s="860">
        <v>0</v>
      </c>
      <c r="OY252" s="860">
        <v>0</v>
      </c>
      <c r="OZ252" s="860">
        <v>0</v>
      </c>
      <c r="PA252" s="860">
        <v>0</v>
      </c>
      <c r="PB252" s="860">
        <v>0</v>
      </c>
      <c r="PC252" s="860">
        <v>0</v>
      </c>
      <c r="PD252" s="860">
        <v>0</v>
      </c>
      <c r="PE252" s="860">
        <v>0</v>
      </c>
      <c r="PF252" s="860">
        <v>0</v>
      </c>
      <c r="PG252" s="860">
        <v>0</v>
      </c>
      <c r="PH252" s="860">
        <v>0</v>
      </c>
      <c r="PI252" s="860">
        <v>0</v>
      </c>
      <c r="PJ252" s="860">
        <v>0</v>
      </c>
      <c r="PK252" s="860">
        <v>0</v>
      </c>
      <c r="PL252" s="860">
        <v>0</v>
      </c>
      <c r="PM252" s="860">
        <v>0</v>
      </c>
      <c r="PN252" s="860">
        <v>0</v>
      </c>
      <c r="PO252" s="860">
        <v>0</v>
      </c>
      <c r="PP252" s="860">
        <v>0</v>
      </c>
      <c r="PQ252" s="860">
        <v>0</v>
      </c>
      <c r="PR252" s="860">
        <v>0</v>
      </c>
      <c r="PS252" s="860">
        <v>0</v>
      </c>
      <c r="PT252" s="860">
        <v>0</v>
      </c>
      <c r="PU252" s="860">
        <v>0</v>
      </c>
      <c r="PV252" s="860">
        <v>0</v>
      </c>
      <c r="PW252" s="860">
        <v>0</v>
      </c>
      <c r="PX252" s="860">
        <v>0</v>
      </c>
      <c r="PY252" s="860">
        <v>0</v>
      </c>
      <c r="PZ252" s="860">
        <v>0</v>
      </c>
      <c r="QA252" s="860">
        <v>0</v>
      </c>
      <c r="QB252" s="860">
        <v>0</v>
      </c>
      <c r="QC252" s="860">
        <v>0</v>
      </c>
      <c r="QD252" s="860">
        <v>0</v>
      </c>
      <c r="QE252" s="860">
        <v>0</v>
      </c>
      <c r="QF252" s="860">
        <v>0</v>
      </c>
      <c r="QG252" s="860">
        <v>0</v>
      </c>
      <c r="QH252" s="860">
        <v>0</v>
      </c>
      <c r="QI252" s="860">
        <v>0</v>
      </c>
      <c r="QJ252" s="860">
        <v>0</v>
      </c>
      <c r="QK252" s="860">
        <v>0</v>
      </c>
      <c r="QL252" s="860">
        <v>0</v>
      </c>
      <c r="QM252" s="860">
        <v>0</v>
      </c>
      <c r="QN252" s="860">
        <v>0</v>
      </c>
      <c r="QO252" s="860">
        <v>0</v>
      </c>
      <c r="QP252" s="860">
        <v>0</v>
      </c>
      <c r="QQ252" s="860">
        <v>0</v>
      </c>
      <c r="QR252" s="860">
        <v>0</v>
      </c>
      <c r="QS252" s="860">
        <v>0</v>
      </c>
      <c r="QT252" s="860">
        <v>0</v>
      </c>
      <c r="QU252" s="860">
        <v>0</v>
      </c>
      <c r="QV252" s="860">
        <v>0</v>
      </c>
      <c r="QW252" s="860">
        <v>0</v>
      </c>
      <c r="QX252" s="860">
        <v>0</v>
      </c>
      <c r="QY252" s="860">
        <v>0</v>
      </c>
      <c r="QZ252" s="860">
        <v>0</v>
      </c>
      <c r="RA252" s="860">
        <v>0</v>
      </c>
      <c r="RB252" s="860">
        <v>0</v>
      </c>
      <c r="RC252" s="860">
        <v>0</v>
      </c>
      <c r="RD252" s="860">
        <v>0</v>
      </c>
      <c r="RE252" s="860">
        <v>0</v>
      </c>
      <c r="RF252" s="860">
        <v>0</v>
      </c>
      <c r="RG252" s="860">
        <v>0</v>
      </c>
      <c r="RH252" s="860">
        <v>0</v>
      </c>
      <c r="RI252" s="860">
        <v>0</v>
      </c>
      <c r="RJ252" s="860">
        <v>0</v>
      </c>
      <c r="RK252" s="860">
        <v>0</v>
      </c>
      <c r="RL252" s="860">
        <v>0</v>
      </c>
      <c r="RM252" s="860">
        <v>0</v>
      </c>
      <c r="RN252" s="860">
        <v>0</v>
      </c>
      <c r="RO252" s="860">
        <v>0</v>
      </c>
      <c r="RP252" s="860">
        <v>0</v>
      </c>
      <c r="RQ252" s="860">
        <v>0</v>
      </c>
      <c r="RR252" s="860">
        <v>0</v>
      </c>
      <c r="RS252" s="860">
        <v>0</v>
      </c>
      <c r="RT252" s="860">
        <v>0</v>
      </c>
      <c r="RU252" s="860">
        <v>0</v>
      </c>
      <c r="RV252" s="860">
        <v>0</v>
      </c>
      <c r="RW252" s="860">
        <v>0</v>
      </c>
      <c r="RX252" s="860">
        <v>0</v>
      </c>
      <c r="RY252" s="860">
        <v>0</v>
      </c>
      <c r="RZ252" s="860">
        <v>0</v>
      </c>
      <c r="SA252" s="860">
        <v>0</v>
      </c>
      <c r="SB252" s="860">
        <v>0</v>
      </c>
      <c r="SC252" s="860">
        <v>0</v>
      </c>
      <c r="SD252" s="860">
        <v>0</v>
      </c>
      <c r="SE252" s="860">
        <v>0</v>
      </c>
      <c r="SF252" s="860">
        <v>0</v>
      </c>
      <c r="SG252" s="860">
        <v>0</v>
      </c>
      <c r="SH252" s="860">
        <v>0</v>
      </c>
      <c r="SI252" s="860">
        <v>0</v>
      </c>
      <c r="SJ252" s="460">
        <f t="shared" si="82"/>
        <v>0</v>
      </c>
      <c r="SK252" s="441"/>
      <c r="SL252" s="429"/>
      <c r="SM252" s="429"/>
      <c r="SN252" s="429"/>
    </row>
    <row r="253" spans="1:508" outlineLevel="3" x14ac:dyDescent="0.25">
      <c r="A253" s="429"/>
      <c r="B253" s="438"/>
      <c r="C253" s="647">
        <f t="shared" si="81"/>
        <v>4</v>
      </c>
      <c r="D253" s="460"/>
      <c r="E253" s="518"/>
      <c r="F253" s="518"/>
      <c r="G253" s="460"/>
      <c r="H253" s="872"/>
      <c r="I253" s="899" t="s">
        <v>1056</v>
      </c>
      <c r="J253" s="873">
        <f t="shared" si="73"/>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82"/>
        <v>0</v>
      </c>
      <c r="SK253" s="441"/>
      <c r="SL253" s="429"/>
      <c r="SM253" s="429"/>
      <c r="SN253" s="429"/>
    </row>
    <row r="254" spans="1:508" outlineLevel="3" x14ac:dyDescent="0.25">
      <c r="A254" s="429"/>
      <c r="B254" s="438"/>
      <c r="C254" s="647">
        <f t="shared" si="81"/>
        <v>4</v>
      </c>
      <c r="D254" s="460"/>
      <c r="E254" s="518"/>
      <c r="F254" s="518"/>
      <c r="G254" s="460"/>
      <c r="H254" s="872"/>
      <c r="I254" s="902" t="s">
        <v>1057</v>
      </c>
      <c r="J254" s="873">
        <f t="shared" si="73"/>
        <v>127</v>
      </c>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v>
      </c>
      <c r="DO254" s="860">
        <v>0</v>
      </c>
      <c r="DP254" s="860">
        <v>0</v>
      </c>
      <c r="DQ254" s="860">
        <v>0</v>
      </c>
      <c r="DR254" s="860">
        <v>0</v>
      </c>
      <c r="DS254" s="860">
        <v>0</v>
      </c>
      <c r="DT254" s="860">
        <v>0</v>
      </c>
      <c r="DU254" s="860">
        <v>0</v>
      </c>
      <c r="DV254" s="860">
        <v>0</v>
      </c>
      <c r="DW254" s="860">
        <v>0</v>
      </c>
      <c r="DX254" s="860">
        <v>0</v>
      </c>
      <c r="DY254" s="860">
        <v>0</v>
      </c>
      <c r="DZ254" s="860">
        <v>0</v>
      </c>
      <c r="EA254" s="860">
        <v>0</v>
      </c>
      <c r="EB254" s="860">
        <v>0</v>
      </c>
      <c r="EC254" s="860">
        <v>0</v>
      </c>
      <c r="ED254" s="860">
        <v>0</v>
      </c>
      <c r="EE254" s="860">
        <v>0</v>
      </c>
      <c r="EF254" s="860">
        <v>0</v>
      </c>
      <c r="EG254" s="860">
        <v>0</v>
      </c>
      <c r="EH254" s="860">
        <v>0</v>
      </c>
      <c r="EI254" s="860">
        <v>0</v>
      </c>
      <c r="EJ254" s="860">
        <v>0</v>
      </c>
      <c r="EK254" s="860">
        <v>0</v>
      </c>
      <c r="EL254" s="860">
        <v>0</v>
      </c>
      <c r="EM254" s="860">
        <v>0</v>
      </c>
      <c r="EN254" s="860">
        <v>0</v>
      </c>
      <c r="EO254" s="860">
        <v>0</v>
      </c>
      <c r="EP254" s="860">
        <v>0</v>
      </c>
      <c r="EQ254" s="860">
        <v>0</v>
      </c>
      <c r="ER254" s="860">
        <v>0</v>
      </c>
      <c r="ES254" s="860">
        <v>0</v>
      </c>
      <c r="ET254" s="860">
        <v>0</v>
      </c>
      <c r="EU254" s="860">
        <v>0</v>
      </c>
      <c r="EV254" s="860">
        <v>0</v>
      </c>
      <c r="EW254" s="860">
        <v>0</v>
      </c>
      <c r="EX254" s="860">
        <v>0</v>
      </c>
      <c r="EY254" s="860">
        <v>0</v>
      </c>
      <c r="EZ254" s="860">
        <v>0</v>
      </c>
      <c r="FA254" s="860">
        <v>0</v>
      </c>
      <c r="FB254" s="860">
        <v>0</v>
      </c>
      <c r="FC254" s="860">
        <v>0</v>
      </c>
      <c r="FD254" s="860">
        <v>0</v>
      </c>
      <c r="FE254" s="860">
        <v>0</v>
      </c>
      <c r="FF254" s="860">
        <v>0</v>
      </c>
      <c r="FG254" s="860">
        <v>0</v>
      </c>
      <c r="FH254" s="860">
        <v>0</v>
      </c>
      <c r="FI254" s="860">
        <v>0</v>
      </c>
      <c r="FJ254" s="860">
        <v>0</v>
      </c>
      <c r="FK254" s="860">
        <v>0</v>
      </c>
      <c r="FL254" s="860">
        <v>0</v>
      </c>
      <c r="FM254" s="860">
        <v>0</v>
      </c>
      <c r="FN254" s="860">
        <v>0</v>
      </c>
      <c r="FO254" s="860">
        <v>0</v>
      </c>
      <c r="FP254" s="860">
        <v>0</v>
      </c>
      <c r="FQ254" s="860">
        <v>0</v>
      </c>
      <c r="FR254" s="860">
        <v>0</v>
      </c>
      <c r="FS254" s="860">
        <v>0</v>
      </c>
      <c r="FT254" s="860">
        <v>0</v>
      </c>
      <c r="FU254" s="860">
        <v>0</v>
      </c>
      <c r="FV254" s="860">
        <v>0</v>
      </c>
      <c r="FW254" s="860">
        <v>0</v>
      </c>
      <c r="FX254" s="860">
        <v>0</v>
      </c>
      <c r="FY254" s="860">
        <v>0</v>
      </c>
      <c r="FZ254" s="860">
        <v>0</v>
      </c>
      <c r="GA254" s="860">
        <v>0</v>
      </c>
      <c r="GB254" s="860">
        <v>0</v>
      </c>
      <c r="GC254" s="860">
        <v>0</v>
      </c>
      <c r="GD254" s="860">
        <v>0</v>
      </c>
      <c r="GE254" s="860">
        <v>0</v>
      </c>
      <c r="GF254" s="860">
        <v>0</v>
      </c>
      <c r="GG254" s="860">
        <v>0</v>
      </c>
      <c r="GH254" s="860">
        <v>0</v>
      </c>
      <c r="GI254" s="860">
        <v>0</v>
      </c>
      <c r="GJ254" s="860">
        <v>0</v>
      </c>
      <c r="GK254" s="860">
        <v>0</v>
      </c>
      <c r="GL254" s="860">
        <v>0</v>
      </c>
      <c r="GM254" s="860">
        <v>0</v>
      </c>
      <c r="GN254" s="860">
        <v>0</v>
      </c>
      <c r="GO254" s="860">
        <v>0</v>
      </c>
      <c r="GP254" s="860">
        <v>0</v>
      </c>
      <c r="GQ254" s="860">
        <v>0</v>
      </c>
      <c r="GR254" s="860">
        <v>0</v>
      </c>
      <c r="GS254" s="860">
        <v>0</v>
      </c>
      <c r="GT254" s="860">
        <v>0</v>
      </c>
      <c r="GU254" s="860">
        <v>0</v>
      </c>
      <c r="GV254" s="860">
        <v>0</v>
      </c>
      <c r="GW254" s="860">
        <v>0</v>
      </c>
      <c r="GX254" s="860">
        <v>0</v>
      </c>
      <c r="GY254" s="860">
        <v>0</v>
      </c>
      <c r="GZ254" s="860">
        <v>0</v>
      </c>
      <c r="HA254" s="860">
        <v>0</v>
      </c>
      <c r="HB254" s="860">
        <v>0</v>
      </c>
      <c r="HC254" s="860">
        <v>0</v>
      </c>
      <c r="HD254" s="860">
        <v>0</v>
      </c>
      <c r="HE254" s="860">
        <v>0</v>
      </c>
      <c r="HF254" s="860">
        <v>0</v>
      </c>
      <c r="HG254" s="860">
        <v>0</v>
      </c>
      <c r="HH254" s="860">
        <v>0</v>
      </c>
      <c r="HI254" s="860">
        <v>0</v>
      </c>
      <c r="HJ254" s="860">
        <v>0</v>
      </c>
      <c r="HK254" s="860">
        <v>0</v>
      </c>
      <c r="HL254" s="860">
        <v>0</v>
      </c>
      <c r="HM254" s="860">
        <v>0</v>
      </c>
      <c r="HN254" s="860">
        <v>0</v>
      </c>
      <c r="HO254" s="860">
        <v>0</v>
      </c>
      <c r="HP254" s="860">
        <v>0</v>
      </c>
      <c r="HQ254" s="860">
        <v>0</v>
      </c>
      <c r="HR254" s="860">
        <v>0</v>
      </c>
      <c r="HS254" s="860">
        <v>0</v>
      </c>
      <c r="HT254" s="860">
        <v>0</v>
      </c>
      <c r="HU254" s="860">
        <v>0</v>
      </c>
      <c r="HV254" s="860">
        <v>0</v>
      </c>
      <c r="HW254" s="860">
        <v>0</v>
      </c>
      <c r="HX254" s="860">
        <v>0</v>
      </c>
      <c r="HY254" s="860">
        <v>0</v>
      </c>
      <c r="HZ254" s="860">
        <v>0</v>
      </c>
      <c r="IA254" s="860">
        <v>0</v>
      </c>
      <c r="IB254" s="860">
        <v>0</v>
      </c>
      <c r="IC254" s="860">
        <v>0</v>
      </c>
      <c r="ID254" s="860">
        <v>0</v>
      </c>
      <c r="IE254" s="860">
        <v>0</v>
      </c>
      <c r="IF254" s="860">
        <v>0</v>
      </c>
      <c r="IG254" s="860">
        <v>0</v>
      </c>
      <c r="IH254" s="860">
        <v>0</v>
      </c>
      <c r="II254" s="860">
        <v>0</v>
      </c>
      <c r="IJ254" s="860">
        <v>0</v>
      </c>
      <c r="IK254" s="860">
        <v>0</v>
      </c>
      <c r="IL254" s="860">
        <v>0</v>
      </c>
      <c r="IM254" s="860">
        <v>0</v>
      </c>
      <c r="IN254" s="860">
        <v>0</v>
      </c>
      <c r="IO254" s="860">
        <v>0</v>
      </c>
      <c r="IP254" s="860">
        <v>0</v>
      </c>
      <c r="IQ254" s="860">
        <v>0</v>
      </c>
      <c r="IR254" s="860">
        <v>0</v>
      </c>
      <c r="IS254" s="860">
        <v>0</v>
      </c>
      <c r="IT254" s="860">
        <v>0</v>
      </c>
      <c r="IU254" s="860">
        <v>0</v>
      </c>
      <c r="IV254" s="860">
        <v>0</v>
      </c>
      <c r="IW254" s="860">
        <v>0</v>
      </c>
      <c r="IX254" s="860">
        <v>0</v>
      </c>
      <c r="IY254" s="860">
        <v>0</v>
      </c>
      <c r="IZ254" s="860">
        <v>0</v>
      </c>
      <c r="JA254" s="860">
        <v>0</v>
      </c>
      <c r="JB254" s="860">
        <v>0</v>
      </c>
      <c r="JC254" s="860">
        <v>0</v>
      </c>
      <c r="JD254" s="860">
        <v>0</v>
      </c>
      <c r="JE254" s="860">
        <v>0</v>
      </c>
      <c r="JF254" s="860">
        <v>0</v>
      </c>
      <c r="JG254" s="860">
        <v>0</v>
      </c>
      <c r="JH254" s="860">
        <v>0</v>
      </c>
      <c r="JI254" s="860">
        <v>0</v>
      </c>
      <c r="JJ254" s="860">
        <v>0</v>
      </c>
      <c r="JK254" s="860">
        <v>0</v>
      </c>
      <c r="JL254" s="860">
        <v>0</v>
      </c>
      <c r="JM254" s="860">
        <v>0</v>
      </c>
      <c r="JN254" s="860">
        <v>0</v>
      </c>
      <c r="JO254" s="860">
        <v>0</v>
      </c>
      <c r="JP254" s="860">
        <v>0</v>
      </c>
      <c r="JQ254" s="860">
        <v>0</v>
      </c>
      <c r="JR254" s="860">
        <v>0</v>
      </c>
      <c r="JS254" s="860">
        <v>0</v>
      </c>
      <c r="JT254" s="860">
        <v>0</v>
      </c>
      <c r="JU254" s="860">
        <v>0</v>
      </c>
      <c r="JV254" s="860">
        <v>0</v>
      </c>
      <c r="JW254" s="860">
        <v>0</v>
      </c>
      <c r="JX254" s="860">
        <v>0</v>
      </c>
      <c r="JY254" s="860">
        <v>0</v>
      </c>
      <c r="JZ254" s="860">
        <v>0</v>
      </c>
      <c r="KA254" s="860">
        <v>0</v>
      </c>
      <c r="KB254" s="860">
        <v>0</v>
      </c>
      <c r="KC254" s="860">
        <v>0</v>
      </c>
      <c r="KD254" s="860">
        <v>0</v>
      </c>
      <c r="KE254" s="860">
        <v>0</v>
      </c>
      <c r="KF254" s="860">
        <v>0</v>
      </c>
      <c r="KG254" s="860">
        <v>0</v>
      </c>
      <c r="KH254" s="860">
        <v>0</v>
      </c>
      <c r="KI254" s="860">
        <v>0</v>
      </c>
      <c r="KJ254" s="860">
        <v>0</v>
      </c>
      <c r="KK254" s="860">
        <v>0</v>
      </c>
      <c r="KL254" s="860">
        <v>0</v>
      </c>
      <c r="KM254" s="860">
        <v>0</v>
      </c>
      <c r="KN254" s="860">
        <v>0</v>
      </c>
      <c r="KO254" s="860">
        <v>0</v>
      </c>
      <c r="KP254" s="860">
        <v>0</v>
      </c>
      <c r="KQ254" s="860">
        <v>0</v>
      </c>
      <c r="KR254" s="860">
        <v>0</v>
      </c>
      <c r="KS254" s="860">
        <v>0</v>
      </c>
      <c r="KT254" s="860">
        <v>0</v>
      </c>
      <c r="KU254" s="860">
        <v>0</v>
      </c>
      <c r="KV254" s="860">
        <v>0</v>
      </c>
      <c r="KW254" s="860">
        <v>0</v>
      </c>
      <c r="KX254" s="860">
        <v>0</v>
      </c>
      <c r="KY254" s="860">
        <v>0</v>
      </c>
      <c r="KZ254" s="860">
        <v>0</v>
      </c>
      <c r="LA254" s="860">
        <v>0</v>
      </c>
      <c r="LB254" s="860">
        <v>0</v>
      </c>
      <c r="LC254" s="860">
        <v>0</v>
      </c>
      <c r="LD254" s="860">
        <v>0</v>
      </c>
      <c r="LE254" s="860">
        <v>0</v>
      </c>
      <c r="LF254" s="860">
        <v>0</v>
      </c>
      <c r="LG254" s="860">
        <v>0</v>
      </c>
      <c r="LH254" s="860">
        <v>0</v>
      </c>
      <c r="LI254" s="860">
        <v>0</v>
      </c>
      <c r="LJ254" s="860">
        <v>0</v>
      </c>
      <c r="LK254" s="860">
        <v>0</v>
      </c>
      <c r="LL254" s="860">
        <v>0</v>
      </c>
      <c r="LM254" s="860">
        <v>0</v>
      </c>
      <c r="LN254" s="860">
        <v>0</v>
      </c>
      <c r="LO254" s="860">
        <v>0</v>
      </c>
      <c r="LP254" s="860">
        <v>0</v>
      </c>
      <c r="LQ254" s="860">
        <v>0</v>
      </c>
      <c r="LR254" s="860">
        <v>0</v>
      </c>
      <c r="LS254" s="860">
        <v>0</v>
      </c>
      <c r="LT254" s="860">
        <v>0</v>
      </c>
      <c r="LU254" s="860">
        <v>0</v>
      </c>
      <c r="LV254" s="860">
        <v>0</v>
      </c>
      <c r="LW254" s="860">
        <v>0</v>
      </c>
      <c r="LX254" s="860">
        <v>0</v>
      </c>
      <c r="LY254" s="860">
        <v>0</v>
      </c>
      <c r="LZ254" s="860">
        <v>0</v>
      </c>
      <c r="MA254" s="860">
        <v>0</v>
      </c>
      <c r="MB254" s="860">
        <v>0</v>
      </c>
      <c r="MC254" s="860">
        <v>0</v>
      </c>
      <c r="MD254" s="860">
        <v>0</v>
      </c>
      <c r="ME254" s="860">
        <v>0</v>
      </c>
      <c r="MF254" s="860">
        <v>0</v>
      </c>
      <c r="MG254" s="860">
        <v>0</v>
      </c>
      <c r="MH254" s="860">
        <v>0</v>
      </c>
      <c r="MI254" s="860">
        <v>0</v>
      </c>
      <c r="MJ254" s="860">
        <v>0</v>
      </c>
      <c r="MK254" s="860">
        <v>0</v>
      </c>
      <c r="ML254" s="860">
        <v>0</v>
      </c>
      <c r="MM254" s="860">
        <v>0</v>
      </c>
      <c r="MN254" s="860">
        <v>0</v>
      </c>
      <c r="MO254" s="860">
        <v>0</v>
      </c>
      <c r="MP254" s="860">
        <v>0</v>
      </c>
      <c r="MQ254" s="860">
        <v>0</v>
      </c>
      <c r="MR254" s="860">
        <v>0</v>
      </c>
      <c r="MS254" s="860">
        <v>0</v>
      </c>
      <c r="MT254" s="860">
        <v>0</v>
      </c>
      <c r="MU254" s="860">
        <v>0</v>
      </c>
      <c r="MV254" s="860">
        <v>0</v>
      </c>
      <c r="MW254" s="860">
        <v>0</v>
      </c>
      <c r="MX254" s="860">
        <v>0</v>
      </c>
      <c r="MY254" s="860">
        <v>0</v>
      </c>
      <c r="MZ254" s="860">
        <v>0</v>
      </c>
      <c r="NA254" s="860">
        <v>0</v>
      </c>
      <c r="NB254" s="860">
        <v>0</v>
      </c>
      <c r="NC254" s="860">
        <v>0</v>
      </c>
      <c r="ND254" s="860">
        <v>0</v>
      </c>
      <c r="NE254" s="860">
        <v>0</v>
      </c>
      <c r="NF254" s="860">
        <v>0</v>
      </c>
      <c r="NG254" s="860">
        <v>0</v>
      </c>
      <c r="NH254" s="860">
        <v>0</v>
      </c>
      <c r="NI254" s="860">
        <v>0</v>
      </c>
      <c r="NJ254" s="860">
        <v>0</v>
      </c>
      <c r="NK254" s="860">
        <v>0</v>
      </c>
      <c r="NL254" s="860">
        <v>0</v>
      </c>
      <c r="NM254" s="860">
        <v>0</v>
      </c>
      <c r="NN254" s="860">
        <v>0</v>
      </c>
      <c r="NO254" s="860">
        <v>0</v>
      </c>
      <c r="NP254" s="860">
        <v>0</v>
      </c>
      <c r="NQ254" s="860">
        <v>0</v>
      </c>
      <c r="NR254" s="860">
        <v>0</v>
      </c>
      <c r="NS254" s="860">
        <v>0</v>
      </c>
      <c r="NT254" s="860">
        <v>0</v>
      </c>
      <c r="NU254" s="860">
        <v>0</v>
      </c>
      <c r="NV254" s="860">
        <v>0</v>
      </c>
      <c r="NW254" s="860">
        <v>0</v>
      </c>
      <c r="NX254" s="860">
        <v>0</v>
      </c>
      <c r="NY254" s="860">
        <v>0</v>
      </c>
      <c r="NZ254" s="860">
        <v>0</v>
      </c>
      <c r="OA254" s="860">
        <v>0</v>
      </c>
      <c r="OB254" s="860">
        <v>0</v>
      </c>
      <c r="OC254" s="860">
        <v>0</v>
      </c>
      <c r="OD254" s="860">
        <v>0</v>
      </c>
      <c r="OE254" s="860">
        <v>0</v>
      </c>
      <c r="OF254" s="860">
        <v>0</v>
      </c>
      <c r="OG254" s="860">
        <v>0</v>
      </c>
      <c r="OH254" s="860">
        <v>0</v>
      </c>
      <c r="OI254" s="860">
        <v>0</v>
      </c>
      <c r="OJ254" s="860">
        <v>0</v>
      </c>
      <c r="OK254" s="860">
        <v>0</v>
      </c>
      <c r="OL254" s="860">
        <v>0</v>
      </c>
      <c r="OM254" s="860">
        <v>0</v>
      </c>
      <c r="ON254" s="860">
        <v>0</v>
      </c>
      <c r="OO254" s="860">
        <v>0</v>
      </c>
      <c r="OP254" s="860">
        <v>0</v>
      </c>
      <c r="OQ254" s="860">
        <v>0</v>
      </c>
      <c r="OR254" s="860">
        <v>0</v>
      </c>
      <c r="OS254" s="860">
        <v>0</v>
      </c>
      <c r="OT254" s="860">
        <v>0</v>
      </c>
      <c r="OU254" s="860">
        <v>0</v>
      </c>
      <c r="OV254" s="860">
        <v>0</v>
      </c>
      <c r="OW254" s="860">
        <v>0</v>
      </c>
      <c r="OX254" s="860">
        <v>0</v>
      </c>
      <c r="OY254" s="860">
        <v>0</v>
      </c>
      <c r="OZ254" s="860">
        <v>0</v>
      </c>
      <c r="PA254" s="860">
        <v>0</v>
      </c>
      <c r="PB254" s="860">
        <v>0</v>
      </c>
      <c r="PC254" s="860">
        <v>0</v>
      </c>
      <c r="PD254" s="860">
        <v>0</v>
      </c>
      <c r="PE254" s="860">
        <v>0</v>
      </c>
      <c r="PF254" s="860">
        <v>0</v>
      </c>
      <c r="PG254" s="860">
        <v>0</v>
      </c>
      <c r="PH254" s="860">
        <v>0</v>
      </c>
      <c r="PI254" s="860">
        <v>0</v>
      </c>
      <c r="PJ254" s="860">
        <v>0</v>
      </c>
      <c r="PK254" s="860">
        <v>0</v>
      </c>
      <c r="PL254" s="860">
        <v>0</v>
      </c>
      <c r="PM254" s="860">
        <v>0</v>
      </c>
      <c r="PN254" s="860">
        <v>0</v>
      </c>
      <c r="PO254" s="860">
        <v>0</v>
      </c>
      <c r="PP254" s="860">
        <v>0</v>
      </c>
      <c r="PQ254" s="860">
        <v>0</v>
      </c>
      <c r="PR254" s="860">
        <v>0</v>
      </c>
      <c r="PS254" s="860">
        <v>0</v>
      </c>
      <c r="PT254" s="860">
        <v>0</v>
      </c>
      <c r="PU254" s="860">
        <v>0</v>
      </c>
      <c r="PV254" s="860">
        <v>0</v>
      </c>
      <c r="PW254" s="860">
        <v>0</v>
      </c>
      <c r="PX254" s="860">
        <v>0</v>
      </c>
      <c r="PY254" s="860">
        <v>0</v>
      </c>
      <c r="PZ254" s="860">
        <v>0</v>
      </c>
      <c r="QA254" s="860">
        <v>0</v>
      </c>
      <c r="QB254" s="860">
        <v>0</v>
      </c>
      <c r="QC254" s="860">
        <v>0</v>
      </c>
      <c r="QD254" s="860">
        <v>0</v>
      </c>
      <c r="QE254" s="860">
        <v>0</v>
      </c>
      <c r="QF254" s="860">
        <v>0</v>
      </c>
      <c r="QG254" s="860">
        <v>0</v>
      </c>
      <c r="QH254" s="860">
        <v>0</v>
      </c>
      <c r="QI254" s="860">
        <v>0</v>
      </c>
      <c r="QJ254" s="860">
        <v>0</v>
      </c>
      <c r="QK254" s="860">
        <v>0</v>
      </c>
      <c r="QL254" s="860">
        <v>0</v>
      </c>
      <c r="QM254" s="860">
        <v>0</v>
      </c>
      <c r="QN254" s="860">
        <v>0</v>
      </c>
      <c r="QO254" s="860">
        <v>0</v>
      </c>
      <c r="QP254" s="860">
        <v>0</v>
      </c>
      <c r="QQ254" s="860">
        <v>0</v>
      </c>
      <c r="QR254" s="860">
        <v>0</v>
      </c>
      <c r="QS254" s="860">
        <v>0</v>
      </c>
      <c r="QT254" s="860">
        <v>0</v>
      </c>
      <c r="QU254" s="860">
        <v>0</v>
      </c>
      <c r="QV254" s="860">
        <v>0</v>
      </c>
      <c r="QW254" s="860">
        <v>0</v>
      </c>
      <c r="QX254" s="860">
        <v>0</v>
      </c>
      <c r="QY254" s="860">
        <v>0</v>
      </c>
      <c r="QZ254" s="860">
        <v>0</v>
      </c>
      <c r="RA254" s="860">
        <v>0</v>
      </c>
      <c r="RB254" s="860">
        <v>0</v>
      </c>
      <c r="RC254" s="860">
        <v>0</v>
      </c>
      <c r="RD254" s="860">
        <v>0</v>
      </c>
      <c r="RE254" s="860">
        <v>0</v>
      </c>
      <c r="RF254" s="860">
        <v>0</v>
      </c>
      <c r="RG254" s="860">
        <v>0</v>
      </c>
      <c r="RH254" s="860">
        <v>0</v>
      </c>
      <c r="RI254" s="860">
        <v>0</v>
      </c>
      <c r="RJ254" s="860">
        <v>0</v>
      </c>
      <c r="RK254" s="860">
        <v>0</v>
      </c>
      <c r="RL254" s="860">
        <v>0</v>
      </c>
      <c r="RM254" s="860">
        <v>0</v>
      </c>
      <c r="RN254" s="860">
        <v>0</v>
      </c>
      <c r="RO254" s="860">
        <v>0</v>
      </c>
      <c r="RP254" s="860">
        <v>0</v>
      </c>
      <c r="RQ254" s="860">
        <v>0</v>
      </c>
      <c r="RR254" s="860">
        <v>0</v>
      </c>
      <c r="RS254" s="860">
        <v>0</v>
      </c>
      <c r="RT254" s="860">
        <v>0</v>
      </c>
      <c r="RU254" s="860">
        <v>0</v>
      </c>
      <c r="RV254" s="860">
        <v>0</v>
      </c>
      <c r="RW254" s="860">
        <v>0</v>
      </c>
      <c r="RX254" s="860">
        <v>0</v>
      </c>
      <c r="RY254" s="860">
        <v>0</v>
      </c>
      <c r="RZ254" s="860">
        <v>0</v>
      </c>
      <c r="SA254" s="860">
        <v>0</v>
      </c>
      <c r="SB254" s="860">
        <v>0</v>
      </c>
      <c r="SC254" s="860">
        <v>0</v>
      </c>
      <c r="SD254" s="860">
        <v>0</v>
      </c>
      <c r="SE254" s="860">
        <v>0</v>
      </c>
      <c r="SF254" s="860">
        <v>0</v>
      </c>
      <c r="SG254" s="860">
        <v>0</v>
      </c>
      <c r="SH254" s="860">
        <v>0</v>
      </c>
      <c r="SI254" s="860">
        <v>0</v>
      </c>
      <c r="SJ254" s="460">
        <f t="shared" si="82"/>
        <v>0</v>
      </c>
      <c r="SK254" s="441"/>
      <c r="SL254" s="429"/>
      <c r="SM254" s="429"/>
      <c r="SN254" s="429"/>
    </row>
    <row r="255" spans="1:508" outlineLevel="3" x14ac:dyDescent="0.25">
      <c r="A255" s="429"/>
      <c r="B255" s="438"/>
      <c r="C255" s="647">
        <f>INT($C$40)+3</f>
        <v>4</v>
      </c>
      <c r="D255" s="460"/>
      <c r="E255" s="518"/>
      <c r="F255" s="518"/>
      <c r="G255" s="460"/>
      <c r="H255" s="872"/>
      <c r="I255" s="899" t="s">
        <v>1053</v>
      </c>
      <c r="J255" s="873">
        <f t="shared" si="73"/>
        <v>128</v>
      </c>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60">
        <f t="shared" si="74"/>
        <v>0</v>
      </c>
      <c r="SK255" s="441"/>
      <c r="SL255" s="429"/>
      <c r="SM255" s="429"/>
      <c r="SN255" s="429"/>
    </row>
    <row r="256" spans="1:508" outlineLevel="3" x14ac:dyDescent="0.25">
      <c r="A256" s="429"/>
      <c r="B256" s="438"/>
      <c r="C256" s="647">
        <f>INT($C$40)+3</f>
        <v>4</v>
      </c>
      <c r="D256" s="460"/>
      <c r="E256" s="518"/>
      <c r="F256" s="518"/>
      <c r="G256" s="460"/>
      <c r="H256" s="872"/>
      <c r="I256" s="899" t="s">
        <v>1054</v>
      </c>
      <c r="J256" s="873">
        <f t="shared" si="73"/>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74"/>
        <v>0</v>
      </c>
      <c r="SK256" s="441"/>
      <c r="SL256" s="429"/>
      <c r="SM256" s="429"/>
      <c r="SN256" s="429"/>
    </row>
    <row r="257" spans="1:508" outlineLevel="3" x14ac:dyDescent="0.25">
      <c r="A257" s="429"/>
      <c r="B257" s="438"/>
      <c r="C257" s="647">
        <f>INT($C$40)+3</f>
        <v>4</v>
      </c>
      <c r="D257" s="460"/>
      <c r="E257" s="518"/>
      <c r="F257" s="518"/>
      <c r="G257" s="460"/>
      <c r="H257" s="872"/>
      <c r="I257" s="899" t="s">
        <v>1055</v>
      </c>
      <c r="J257" s="873">
        <f t="shared" ref="J257:J320" si="83">J256+1</f>
        <v>130</v>
      </c>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v>
      </c>
      <c r="DO257" s="860">
        <v>0</v>
      </c>
      <c r="DP257" s="860">
        <v>0</v>
      </c>
      <c r="DQ257" s="860">
        <v>0</v>
      </c>
      <c r="DR257" s="860">
        <v>0</v>
      </c>
      <c r="DS257" s="860">
        <v>0</v>
      </c>
      <c r="DT257" s="860">
        <v>0</v>
      </c>
      <c r="DU257" s="860">
        <v>0</v>
      </c>
      <c r="DV257" s="860">
        <v>0</v>
      </c>
      <c r="DW257" s="860">
        <v>0</v>
      </c>
      <c r="DX257" s="860">
        <v>0</v>
      </c>
      <c r="DY257" s="860">
        <v>0</v>
      </c>
      <c r="DZ257" s="860">
        <v>0</v>
      </c>
      <c r="EA257" s="860">
        <v>0</v>
      </c>
      <c r="EB257" s="860">
        <v>0</v>
      </c>
      <c r="EC257" s="860">
        <v>0</v>
      </c>
      <c r="ED257" s="860">
        <v>0</v>
      </c>
      <c r="EE257" s="860">
        <v>0</v>
      </c>
      <c r="EF257" s="860">
        <v>0</v>
      </c>
      <c r="EG257" s="860">
        <v>0</v>
      </c>
      <c r="EH257" s="860">
        <v>0</v>
      </c>
      <c r="EI257" s="860">
        <v>0</v>
      </c>
      <c r="EJ257" s="860">
        <v>0</v>
      </c>
      <c r="EK257" s="860">
        <v>0</v>
      </c>
      <c r="EL257" s="860">
        <v>0</v>
      </c>
      <c r="EM257" s="860">
        <v>0</v>
      </c>
      <c r="EN257" s="860">
        <v>0</v>
      </c>
      <c r="EO257" s="860">
        <v>0</v>
      </c>
      <c r="EP257" s="860">
        <v>0</v>
      </c>
      <c r="EQ257" s="860">
        <v>0</v>
      </c>
      <c r="ER257" s="860">
        <v>0</v>
      </c>
      <c r="ES257" s="860">
        <v>0</v>
      </c>
      <c r="ET257" s="860">
        <v>0</v>
      </c>
      <c r="EU257" s="860">
        <v>0</v>
      </c>
      <c r="EV257" s="860">
        <v>0</v>
      </c>
      <c r="EW257" s="860">
        <v>0</v>
      </c>
      <c r="EX257" s="860">
        <v>0</v>
      </c>
      <c r="EY257" s="860">
        <v>0</v>
      </c>
      <c r="EZ257" s="860">
        <v>0</v>
      </c>
      <c r="FA257" s="860">
        <v>0</v>
      </c>
      <c r="FB257" s="860">
        <v>0</v>
      </c>
      <c r="FC257" s="860">
        <v>0</v>
      </c>
      <c r="FD257" s="860">
        <v>0</v>
      </c>
      <c r="FE257" s="860">
        <v>0</v>
      </c>
      <c r="FF257" s="860">
        <v>0</v>
      </c>
      <c r="FG257" s="860">
        <v>0</v>
      </c>
      <c r="FH257" s="860">
        <v>0</v>
      </c>
      <c r="FI257" s="860">
        <v>0</v>
      </c>
      <c r="FJ257" s="860">
        <v>0</v>
      </c>
      <c r="FK257" s="860">
        <v>0</v>
      </c>
      <c r="FL257" s="860">
        <v>0</v>
      </c>
      <c r="FM257" s="860">
        <v>0</v>
      </c>
      <c r="FN257" s="860">
        <v>0</v>
      </c>
      <c r="FO257" s="860">
        <v>0</v>
      </c>
      <c r="FP257" s="860">
        <v>0</v>
      </c>
      <c r="FQ257" s="860">
        <v>0</v>
      </c>
      <c r="FR257" s="860">
        <v>0</v>
      </c>
      <c r="FS257" s="860">
        <v>0</v>
      </c>
      <c r="FT257" s="860">
        <v>0</v>
      </c>
      <c r="FU257" s="860">
        <v>0</v>
      </c>
      <c r="FV257" s="860">
        <v>0</v>
      </c>
      <c r="FW257" s="860">
        <v>0</v>
      </c>
      <c r="FX257" s="860">
        <v>0</v>
      </c>
      <c r="FY257" s="860">
        <v>0</v>
      </c>
      <c r="FZ257" s="860">
        <v>0</v>
      </c>
      <c r="GA257" s="860">
        <v>0</v>
      </c>
      <c r="GB257" s="860">
        <v>0</v>
      </c>
      <c r="GC257" s="860">
        <v>0</v>
      </c>
      <c r="GD257" s="860">
        <v>0</v>
      </c>
      <c r="GE257" s="860">
        <v>0</v>
      </c>
      <c r="GF257" s="860">
        <v>0</v>
      </c>
      <c r="GG257" s="860">
        <v>0</v>
      </c>
      <c r="GH257" s="860">
        <v>0</v>
      </c>
      <c r="GI257" s="860">
        <v>0</v>
      </c>
      <c r="GJ257" s="860">
        <v>0</v>
      </c>
      <c r="GK257" s="860">
        <v>0</v>
      </c>
      <c r="GL257" s="860">
        <v>0</v>
      </c>
      <c r="GM257" s="860">
        <v>0</v>
      </c>
      <c r="GN257" s="860">
        <v>0</v>
      </c>
      <c r="GO257" s="860">
        <v>0</v>
      </c>
      <c r="GP257" s="860">
        <v>0</v>
      </c>
      <c r="GQ257" s="860">
        <v>0</v>
      </c>
      <c r="GR257" s="860">
        <v>0</v>
      </c>
      <c r="GS257" s="860">
        <v>0</v>
      </c>
      <c r="GT257" s="860">
        <v>0</v>
      </c>
      <c r="GU257" s="860">
        <v>0</v>
      </c>
      <c r="GV257" s="860">
        <v>0</v>
      </c>
      <c r="GW257" s="860">
        <v>0</v>
      </c>
      <c r="GX257" s="860">
        <v>0</v>
      </c>
      <c r="GY257" s="860">
        <v>0</v>
      </c>
      <c r="GZ257" s="860">
        <v>0</v>
      </c>
      <c r="HA257" s="860">
        <v>0</v>
      </c>
      <c r="HB257" s="860">
        <v>0</v>
      </c>
      <c r="HC257" s="860">
        <v>0</v>
      </c>
      <c r="HD257" s="860">
        <v>0</v>
      </c>
      <c r="HE257" s="860">
        <v>0</v>
      </c>
      <c r="HF257" s="860">
        <v>0</v>
      </c>
      <c r="HG257" s="860">
        <v>0</v>
      </c>
      <c r="HH257" s="860">
        <v>0</v>
      </c>
      <c r="HI257" s="860">
        <v>0</v>
      </c>
      <c r="HJ257" s="860">
        <v>0</v>
      </c>
      <c r="HK257" s="860">
        <v>0</v>
      </c>
      <c r="HL257" s="860">
        <v>0</v>
      </c>
      <c r="HM257" s="860">
        <v>0</v>
      </c>
      <c r="HN257" s="860">
        <v>0</v>
      </c>
      <c r="HO257" s="860">
        <v>0</v>
      </c>
      <c r="HP257" s="860">
        <v>0</v>
      </c>
      <c r="HQ257" s="860">
        <v>0</v>
      </c>
      <c r="HR257" s="860">
        <v>0</v>
      </c>
      <c r="HS257" s="860">
        <v>0</v>
      </c>
      <c r="HT257" s="860">
        <v>0</v>
      </c>
      <c r="HU257" s="860">
        <v>0</v>
      </c>
      <c r="HV257" s="860">
        <v>0</v>
      </c>
      <c r="HW257" s="860">
        <v>0</v>
      </c>
      <c r="HX257" s="860">
        <v>0</v>
      </c>
      <c r="HY257" s="860">
        <v>0</v>
      </c>
      <c r="HZ257" s="860">
        <v>0</v>
      </c>
      <c r="IA257" s="860">
        <v>0</v>
      </c>
      <c r="IB257" s="860">
        <v>0</v>
      </c>
      <c r="IC257" s="860">
        <v>0</v>
      </c>
      <c r="ID257" s="860">
        <v>0</v>
      </c>
      <c r="IE257" s="860">
        <v>0</v>
      </c>
      <c r="IF257" s="860">
        <v>0</v>
      </c>
      <c r="IG257" s="860">
        <v>0</v>
      </c>
      <c r="IH257" s="860">
        <v>0</v>
      </c>
      <c r="II257" s="860">
        <v>0</v>
      </c>
      <c r="IJ257" s="860">
        <v>0</v>
      </c>
      <c r="IK257" s="860">
        <v>0</v>
      </c>
      <c r="IL257" s="860">
        <v>0</v>
      </c>
      <c r="IM257" s="860">
        <v>0</v>
      </c>
      <c r="IN257" s="860">
        <v>0</v>
      </c>
      <c r="IO257" s="860">
        <v>0</v>
      </c>
      <c r="IP257" s="860">
        <v>0</v>
      </c>
      <c r="IQ257" s="860">
        <v>0</v>
      </c>
      <c r="IR257" s="860">
        <v>0</v>
      </c>
      <c r="IS257" s="860">
        <v>0</v>
      </c>
      <c r="IT257" s="860">
        <v>0</v>
      </c>
      <c r="IU257" s="860">
        <v>0</v>
      </c>
      <c r="IV257" s="860">
        <v>0</v>
      </c>
      <c r="IW257" s="860">
        <v>0</v>
      </c>
      <c r="IX257" s="860">
        <v>0</v>
      </c>
      <c r="IY257" s="860">
        <v>0</v>
      </c>
      <c r="IZ257" s="860">
        <v>0</v>
      </c>
      <c r="JA257" s="860">
        <v>0</v>
      </c>
      <c r="JB257" s="860">
        <v>0</v>
      </c>
      <c r="JC257" s="860">
        <v>0</v>
      </c>
      <c r="JD257" s="860">
        <v>0</v>
      </c>
      <c r="JE257" s="860">
        <v>0</v>
      </c>
      <c r="JF257" s="860">
        <v>0</v>
      </c>
      <c r="JG257" s="860">
        <v>0</v>
      </c>
      <c r="JH257" s="860">
        <v>0</v>
      </c>
      <c r="JI257" s="860">
        <v>0</v>
      </c>
      <c r="JJ257" s="860">
        <v>0</v>
      </c>
      <c r="JK257" s="860">
        <v>0</v>
      </c>
      <c r="JL257" s="860">
        <v>0</v>
      </c>
      <c r="JM257" s="860">
        <v>0</v>
      </c>
      <c r="JN257" s="860">
        <v>0</v>
      </c>
      <c r="JO257" s="860">
        <v>0</v>
      </c>
      <c r="JP257" s="860">
        <v>0</v>
      </c>
      <c r="JQ257" s="860">
        <v>0</v>
      </c>
      <c r="JR257" s="860">
        <v>0</v>
      </c>
      <c r="JS257" s="860">
        <v>0</v>
      </c>
      <c r="JT257" s="860">
        <v>0</v>
      </c>
      <c r="JU257" s="860">
        <v>0</v>
      </c>
      <c r="JV257" s="860">
        <v>0</v>
      </c>
      <c r="JW257" s="860">
        <v>0</v>
      </c>
      <c r="JX257" s="860">
        <v>0</v>
      </c>
      <c r="JY257" s="860">
        <v>0</v>
      </c>
      <c r="JZ257" s="860">
        <v>0</v>
      </c>
      <c r="KA257" s="860">
        <v>0</v>
      </c>
      <c r="KB257" s="860">
        <v>0</v>
      </c>
      <c r="KC257" s="860">
        <v>0</v>
      </c>
      <c r="KD257" s="860">
        <v>0</v>
      </c>
      <c r="KE257" s="860">
        <v>0</v>
      </c>
      <c r="KF257" s="860">
        <v>0</v>
      </c>
      <c r="KG257" s="860">
        <v>0</v>
      </c>
      <c r="KH257" s="860">
        <v>0</v>
      </c>
      <c r="KI257" s="860">
        <v>0</v>
      </c>
      <c r="KJ257" s="860">
        <v>0</v>
      </c>
      <c r="KK257" s="860">
        <v>0</v>
      </c>
      <c r="KL257" s="860">
        <v>0</v>
      </c>
      <c r="KM257" s="860">
        <v>0</v>
      </c>
      <c r="KN257" s="860">
        <v>0</v>
      </c>
      <c r="KO257" s="860">
        <v>0</v>
      </c>
      <c r="KP257" s="860">
        <v>0</v>
      </c>
      <c r="KQ257" s="860">
        <v>0</v>
      </c>
      <c r="KR257" s="860">
        <v>0</v>
      </c>
      <c r="KS257" s="860">
        <v>0</v>
      </c>
      <c r="KT257" s="860">
        <v>0</v>
      </c>
      <c r="KU257" s="860">
        <v>0</v>
      </c>
      <c r="KV257" s="860">
        <v>0</v>
      </c>
      <c r="KW257" s="860">
        <v>0</v>
      </c>
      <c r="KX257" s="860">
        <v>0</v>
      </c>
      <c r="KY257" s="860">
        <v>0</v>
      </c>
      <c r="KZ257" s="860">
        <v>0</v>
      </c>
      <c r="LA257" s="860">
        <v>0</v>
      </c>
      <c r="LB257" s="860">
        <v>0</v>
      </c>
      <c r="LC257" s="860">
        <v>0</v>
      </c>
      <c r="LD257" s="860">
        <v>0</v>
      </c>
      <c r="LE257" s="860">
        <v>0</v>
      </c>
      <c r="LF257" s="860">
        <v>0</v>
      </c>
      <c r="LG257" s="860">
        <v>0</v>
      </c>
      <c r="LH257" s="860">
        <v>0</v>
      </c>
      <c r="LI257" s="860">
        <v>0</v>
      </c>
      <c r="LJ257" s="860">
        <v>0</v>
      </c>
      <c r="LK257" s="860">
        <v>0</v>
      </c>
      <c r="LL257" s="860">
        <v>0</v>
      </c>
      <c r="LM257" s="860">
        <v>0</v>
      </c>
      <c r="LN257" s="860">
        <v>0</v>
      </c>
      <c r="LO257" s="860">
        <v>0</v>
      </c>
      <c r="LP257" s="860">
        <v>0</v>
      </c>
      <c r="LQ257" s="860">
        <v>0</v>
      </c>
      <c r="LR257" s="860">
        <v>0</v>
      </c>
      <c r="LS257" s="860">
        <v>0</v>
      </c>
      <c r="LT257" s="860">
        <v>0</v>
      </c>
      <c r="LU257" s="860">
        <v>0</v>
      </c>
      <c r="LV257" s="860">
        <v>0</v>
      </c>
      <c r="LW257" s="860">
        <v>0</v>
      </c>
      <c r="LX257" s="860">
        <v>0</v>
      </c>
      <c r="LY257" s="860">
        <v>0</v>
      </c>
      <c r="LZ257" s="860">
        <v>0</v>
      </c>
      <c r="MA257" s="860">
        <v>0</v>
      </c>
      <c r="MB257" s="860">
        <v>0</v>
      </c>
      <c r="MC257" s="860">
        <v>0</v>
      </c>
      <c r="MD257" s="860">
        <v>0</v>
      </c>
      <c r="ME257" s="860">
        <v>0</v>
      </c>
      <c r="MF257" s="860">
        <v>0</v>
      </c>
      <c r="MG257" s="860">
        <v>0</v>
      </c>
      <c r="MH257" s="860">
        <v>0</v>
      </c>
      <c r="MI257" s="860">
        <v>0</v>
      </c>
      <c r="MJ257" s="860">
        <v>0</v>
      </c>
      <c r="MK257" s="860">
        <v>0</v>
      </c>
      <c r="ML257" s="860">
        <v>0</v>
      </c>
      <c r="MM257" s="860">
        <v>0</v>
      </c>
      <c r="MN257" s="860">
        <v>0</v>
      </c>
      <c r="MO257" s="860">
        <v>0</v>
      </c>
      <c r="MP257" s="860">
        <v>0</v>
      </c>
      <c r="MQ257" s="860">
        <v>0</v>
      </c>
      <c r="MR257" s="860">
        <v>0</v>
      </c>
      <c r="MS257" s="860">
        <v>0</v>
      </c>
      <c r="MT257" s="860">
        <v>0</v>
      </c>
      <c r="MU257" s="860">
        <v>0</v>
      </c>
      <c r="MV257" s="860">
        <v>0</v>
      </c>
      <c r="MW257" s="860">
        <v>0</v>
      </c>
      <c r="MX257" s="860">
        <v>0</v>
      </c>
      <c r="MY257" s="860">
        <v>0</v>
      </c>
      <c r="MZ257" s="860">
        <v>0</v>
      </c>
      <c r="NA257" s="860">
        <v>0</v>
      </c>
      <c r="NB257" s="860">
        <v>0</v>
      </c>
      <c r="NC257" s="860">
        <v>0</v>
      </c>
      <c r="ND257" s="860">
        <v>0</v>
      </c>
      <c r="NE257" s="860">
        <v>0</v>
      </c>
      <c r="NF257" s="860">
        <v>0</v>
      </c>
      <c r="NG257" s="860">
        <v>0</v>
      </c>
      <c r="NH257" s="860">
        <v>0</v>
      </c>
      <c r="NI257" s="860">
        <v>0</v>
      </c>
      <c r="NJ257" s="860">
        <v>0</v>
      </c>
      <c r="NK257" s="860">
        <v>0</v>
      </c>
      <c r="NL257" s="860">
        <v>0</v>
      </c>
      <c r="NM257" s="860">
        <v>0</v>
      </c>
      <c r="NN257" s="860">
        <v>0</v>
      </c>
      <c r="NO257" s="860">
        <v>0</v>
      </c>
      <c r="NP257" s="860">
        <v>0</v>
      </c>
      <c r="NQ257" s="860">
        <v>0</v>
      </c>
      <c r="NR257" s="860">
        <v>0</v>
      </c>
      <c r="NS257" s="860">
        <v>0</v>
      </c>
      <c r="NT257" s="860">
        <v>0</v>
      </c>
      <c r="NU257" s="860">
        <v>0</v>
      </c>
      <c r="NV257" s="860">
        <v>0</v>
      </c>
      <c r="NW257" s="860">
        <v>0</v>
      </c>
      <c r="NX257" s="860">
        <v>0</v>
      </c>
      <c r="NY257" s="860">
        <v>0</v>
      </c>
      <c r="NZ257" s="860">
        <v>0</v>
      </c>
      <c r="OA257" s="860">
        <v>0</v>
      </c>
      <c r="OB257" s="860">
        <v>0</v>
      </c>
      <c r="OC257" s="860">
        <v>0</v>
      </c>
      <c r="OD257" s="860">
        <v>0</v>
      </c>
      <c r="OE257" s="860">
        <v>0</v>
      </c>
      <c r="OF257" s="860">
        <v>0</v>
      </c>
      <c r="OG257" s="860">
        <v>0</v>
      </c>
      <c r="OH257" s="860">
        <v>0</v>
      </c>
      <c r="OI257" s="860">
        <v>0</v>
      </c>
      <c r="OJ257" s="860">
        <v>0</v>
      </c>
      <c r="OK257" s="860">
        <v>0</v>
      </c>
      <c r="OL257" s="860">
        <v>0</v>
      </c>
      <c r="OM257" s="860">
        <v>0</v>
      </c>
      <c r="ON257" s="860">
        <v>0</v>
      </c>
      <c r="OO257" s="860">
        <v>0</v>
      </c>
      <c r="OP257" s="860">
        <v>0</v>
      </c>
      <c r="OQ257" s="860">
        <v>0</v>
      </c>
      <c r="OR257" s="860">
        <v>0</v>
      </c>
      <c r="OS257" s="860">
        <v>0</v>
      </c>
      <c r="OT257" s="860">
        <v>0</v>
      </c>
      <c r="OU257" s="860">
        <v>0</v>
      </c>
      <c r="OV257" s="860">
        <v>0</v>
      </c>
      <c r="OW257" s="860">
        <v>0</v>
      </c>
      <c r="OX257" s="860">
        <v>0</v>
      </c>
      <c r="OY257" s="860">
        <v>0</v>
      </c>
      <c r="OZ257" s="860">
        <v>0</v>
      </c>
      <c r="PA257" s="860">
        <v>0</v>
      </c>
      <c r="PB257" s="860">
        <v>0</v>
      </c>
      <c r="PC257" s="860">
        <v>0</v>
      </c>
      <c r="PD257" s="860">
        <v>0</v>
      </c>
      <c r="PE257" s="860">
        <v>0</v>
      </c>
      <c r="PF257" s="860">
        <v>0</v>
      </c>
      <c r="PG257" s="860">
        <v>0</v>
      </c>
      <c r="PH257" s="860">
        <v>0</v>
      </c>
      <c r="PI257" s="860">
        <v>0</v>
      </c>
      <c r="PJ257" s="860">
        <v>0</v>
      </c>
      <c r="PK257" s="860">
        <v>0</v>
      </c>
      <c r="PL257" s="860">
        <v>0</v>
      </c>
      <c r="PM257" s="860">
        <v>0</v>
      </c>
      <c r="PN257" s="860">
        <v>0</v>
      </c>
      <c r="PO257" s="860">
        <v>0</v>
      </c>
      <c r="PP257" s="860">
        <v>0</v>
      </c>
      <c r="PQ257" s="860">
        <v>0</v>
      </c>
      <c r="PR257" s="860">
        <v>0</v>
      </c>
      <c r="PS257" s="860">
        <v>0</v>
      </c>
      <c r="PT257" s="860">
        <v>0</v>
      </c>
      <c r="PU257" s="860">
        <v>0</v>
      </c>
      <c r="PV257" s="860">
        <v>0</v>
      </c>
      <c r="PW257" s="860">
        <v>0</v>
      </c>
      <c r="PX257" s="860">
        <v>0</v>
      </c>
      <c r="PY257" s="860">
        <v>0</v>
      </c>
      <c r="PZ257" s="860">
        <v>0</v>
      </c>
      <c r="QA257" s="860">
        <v>0</v>
      </c>
      <c r="QB257" s="860">
        <v>0</v>
      </c>
      <c r="QC257" s="860">
        <v>0</v>
      </c>
      <c r="QD257" s="860">
        <v>0</v>
      </c>
      <c r="QE257" s="860">
        <v>0</v>
      </c>
      <c r="QF257" s="860">
        <v>0</v>
      </c>
      <c r="QG257" s="860">
        <v>0</v>
      </c>
      <c r="QH257" s="860">
        <v>0</v>
      </c>
      <c r="QI257" s="860">
        <v>0</v>
      </c>
      <c r="QJ257" s="860">
        <v>0</v>
      </c>
      <c r="QK257" s="860">
        <v>0</v>
      </c>
      <c r="QL257" s="860">
        <v>0</v>
      </c>
      <c r="QM257" s="860">
        <v>0</v>
      </c>
      <c r="QN257" s="860">
        <v>0</v>
      </c>
      <c r="QO257" s="860">
        <v>0</v>
      </c>
      <c r="QP257" s="860">
        <v>0</v>
      </c>
      <c r="QQ257" s="860">
        <v>0</v>
      </c>
      <c r="QR257" s="860">
        <v>0</v>
      </c>
      <c r="QS257" s="860">
        <v>0</v>
      </c>
      <c r="QT257" s="860">
        <v>0</v>
      </c>
      <c r="QU257" s="860">
        <v>0</v>
      </c>
      <c r="QV257" s="860">
        <v>0</v>
      </c>
      <c r="QW257" s="860">
        <v>0</v>
      </c>
      <c r="QX257" s="860">
        <v>0</v>
      </c>
      <c r="QY257" s="860">
        <v>0</v>
      </c>
      <c r="QZ257" s="860">
        <v>0</v>
      </c>
      <c r="RA257" s="860">
        <v>0</v>
      </c>
      <c r="RB257" s="860">
        <v>0</v>
      </c>
      <c r="RC257" s="860">
        <v>0</v>
      </c>
      <c r="RD257" s="860">
        <v>0</v>
      </c>
      <c r="RE257" s="860">
        <v>0</v>
      </c>
      <c r="RF257" s="860">
        <v>0</v>
      </c>
      <c r="RG257" s="860">
        <v>0</v>
      </c>
      <c r="RH257" s="860">
        <v>0</v>
      </c>
      <c r="RI257" s="860">
        <v>0</v>
      </c>
      <c r="RJ257" s="860">
        <v>0</v>
      </c>
      <c r="RK257" s="860">
        <v>0</v>
      </c>
      <c r="RL257" s="860">
        <v>0</v>
      </c>
      <c r="RM257" s="860">
        <v>0</v>
      </c>
      <c r="RN257" s="860">
        <v>0</v>
      </c>
      <c r="RO257" s="860">
        <v>0</v>
      </c>
      <c r="RP257" s="860">
        <v>0</v>
      </c>
      <c r="RQ257" s="860">
        <v>0</v>
      </c>
      <c r="RR257" s="860">
        <v>0</v>
      </c>
      <c r="RS257" s="860">
        <v>0</v>
      </c>
      <c r="RT257" s="860">
        <v>0</v>
      </c>
      <c r="RU257" s="860">
        <v>0</v>
      </c>
      <c r="RV257" s="860">
        <v>0</v>
      </c>
      <c r="RW257" s="860">
        <v>0</v>
      </c>
      <c r="RX257" s="860">
        <v>0</v>
      </c>
      <c r="RY257" s="860">
        <v>0</v>
      </c>
      <c r="RZ257" s="860">
        <v>0</v>
      </c>
      <c r="SA257" s="860">
        <v>0</v>
      </c>
      <c r="SB257" s="860">
        <v>0</v>
      </c>
      <c r="SC257" s="860">
        <v>0</v>
      </c>
      <c r="SD257" s="860">
        <v>0</v>
      </c>
      <c r="SE257" s="860">
        <v>0</v>
      </c>
      <c r="SF257" s="860">
        <v>0</v>
      </c>
      <c r="SG257" s="860">
        <v>0</v>
      </c>
      <c r="SH257" s="860">
        <v>0</v>
      </c>
      <c r="SI257" s="860">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2"/>
      <c r="I258" s="902" t="s">
        <v>1061</v>
      </c>
      <c r="J258" s="873">
        <f t="shared" si="83"/>
        <v>131</v>
      </c>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v>
      </c>
      <c r="DO258" s="860">
        <v>0</v>
      </c>
      <c r="DP258" s="860">
        <v>0</v>
      </c>
      <c r="DQ258" s="860">
        <v>0</v>
      </c>
      <c r="DR258" s="860">
        <v>0</v>
      </c>
      <c r="DS258" s="860">
        <v>0</v>
      </c>
      <c r="DT258" s="860">
        <v>0</v>
      </c>
      <c r="DU258" s="860">
        <v>0</v>
      </c>
      <c r="DV258" s="860">
        <v>0</v>
      </c>
      <c r="DW258" s="860">
        <v>0</v>
      </c>
      <c r="DX258" s="860">
        <v>0</v>
      </c>
      <c r="DY258" s="860">
        <v>0</v>
      </c>
      <c r="DZ258" s="860">
        <v>0</v>
      </c>
      <c r="EA258" s="860">
        <v>0</v>
      </c>
      <c r="EB258" s="860">
        <v>0</v>
      </c>
      <c r="EC258" s="860">
        <v>0</v>
      </c>
      <c r="ED258" s="860">
        <v>0</v>
      </c>
      <c r="EE258" s="860">
        <v>0</v>
      </c>
      <c r="EF258" s="860">
        <v>0</v>
      </c>
      <c r="EG258" s="860">
        <v>0</v>
      </c>
      <c r="EH258" s="860">
        <v>0</v>
      </c>
      <c r="EI258" s="860">
        <v>0</v>
      </c>
      <c r="EJ258" s="860">
        <v>0</v>
      </c>
      <c r="EK258" s="860">
        <v>0</v>
      </c>
      <c r="EL258" s="860">
        <v>0</v>
      </c>
      <c r="EM258" s="860">
        <v>0</v>
      </c>
      <c r="EN258" s="860">
        <v>0</v>
      </c>
      <c r="EO258" s="860">
        <v>0</v>
      </c>
      <c r="EP258" s="860">
        <v>0</v>
      </c>
      <c r="EQ258" s="860">
        <v>0</v>
      </c>
      <c r="ER258" s="860">
        <v>0</v>
      </c>
      <c r="ES258" s="860">
        <v>0</v>
      </c>
      <c r="ET258" s="860">
        <v>0</v>
      </c>
      <c r="EU258" s="860">
        <v>0</v>
      </c>
      <c r="EV258" s="860">
        <v>0</v>
      </c>
      <c r="EW258" s="860">
        <v>0</v>
      </c>
      <c r="EX258" s="860">
        <v>0</v>
      </c>
      <c r="EY258" s="860">
        <v>0</v>
      </c>
      <c r="EZ258" s="860">
        <v>0</v>
      </c>
      <c r="FA258" s="860">
        <v>0</v>
      </c>
      <c r="FB258" s="860">
        <v>0</v>
      </c>
      <c r="FC258" s="860">
        <v>0</v>
      </c>
      <c r="FD258" s="860">
        <v>0</v>
      </c>
      <c r="FE258" s="860">
        <v>0</v>
      </c>
      <c r="FF258" s="860">
        <v>0</v>
      </c>
      <c r="FG258" s="860">
        <v>0</v>
      </c>
      <c r="FH258" s="860">
        <v>0</v>
      </c>
      <c r="FI258" s="860">
        <v>0</v>
      </c>
      <c r="FJ258" s="860">
        <v>0</v>
      </c>
      <c r="FK258" s="860">
        <v>0</v>
      </c>
      <c r="FL258" s="860">
        <v>0</v>
      </c>
      <c r="FM258" s="860">
        <v>0</v>
      </c>
      <c r="FN258" s="860">
        <v>0</v>
      </c>
      <c r="FO258" s="860">
        <v>0</v>
      </c>
      <c r="FP258" s="860">
        <v>0</v>
      </c>
      <c r="FQ258" s="860">
        <v>0</v>
      </c>
      <c r="FR258" s="860">
        <v>0</v>
      </c>
      <c r="FS258" s="860">
        <v>0</v>
      </c>
      <c r="FT258" s="860">
        <v>0</v>
      </c>
      <c r="FU258" s="860">
        <v>0</v>
      </c>
      <c r="FV258" s="860">
        <v>0</v>
      </c>
      <c r="FW258" s="860">
        <v>0</v>
      </c>
      <c r="FX258" s="860">
        <v>0</v>
      </c>
      <c r="FY258" s="860">
        <v>0</v>
      </c>
      <c r="FZ258" s="860">
        <v>0</v>
      </c>
      <c r="GA258" s="860">
        <v>0</v>
      </c>
      <c r="GB258" s="860">
        <v>0</v>
      </c>
      <c r="GC258" s="860">
        <v>0</v>
      </c>
      <c r="GD258" s="860">
        <v>0</v>
      </c>
      <c r="GE258" s="860">
        <v>0</v>
      </c>
      <c r="GF258" s="860">
        <v>0</v>
      </c>
      <c r="GG258" s="860">
        <v>0</v>
      </c>
      <c r="GH258" s="860">
        <v>0</v>
      </c>
      <c r="GI258" s="860">
        <v>0</v>
      </c>
      <c r="GJ258" s="860">
        <v>0</v>
      </c>
      <c r="GK258" s="860">
        <v>0</v>
      </c>
      <c r="GL258" s="860">
        <v>0</v>
      </c>
      <c r="GM258" s="860">
        <v>0</v>
      </c>
      <c r="GN258" s="860">
        <v>0</v>
      </c>
      <c r="GO258" s="860">
        <v>0</v>
      </c>
      <c r="GP258" s="860">
        <v>0</v>
      </c>
      <c r="GQ258" s="860">
        <v>0</v>
      </c>
      <c r="GR258" s="860">
        <v>0</v>
      </c>
      <c r="GS258" s="860">
        <v>0</v>
      </c>
      <c r="GT258" s="860">
        <v>0</v>
      </c>
      <c r="GU258" s="860">
        <v>0</v>
      </c>
      <c r="GV258" s="860">
        <v>0</v>
      </c>
      <c r="GW258" s="860">
        <v>0</v>
      </c>
      <c r="GX258" s="860">
        <v>0</v>
      </c>
      <c r="GY258" s="860">
        <v>0</v>
      </c>
      <c r="GZ258" s="860">
        <v>0</v>
      </c>
      <c r="HA258" s="860">
        <v>0</v>
      </c>
      <c r="HB258" s="860">
        <v>0</v>
      </c>
      <c r="HC258" s="860">
        <v>0</v>
      </c>
      <c r="HD258" s="860">
        <v>0</v>
      </c>
      <c r="HE258" s="860">
        <v>0</v>
      </c>
      <c r="HF258" s="860">
        <v>0</v>
      </c>
      <c r="HG258" s="860">
        <v>0</v>
      </c>
      <c r="HH258" s="860">
        <v>0</v>
      </c>
      <c r="HI258" s="860">
        <v>0</v>
      </c>
      <c r="HJ258" s="860">
        <v>0</v>
      </c>
      <c r="HK258" s="860">
        <v>0</v>
      </c>
      <c r="HL258" s="860">
        <v>0</v>
      </c>
      <c r="HM258" s="860">
        <v>0</v>
      </c>
      <c r="HN258" s="860">
        <v>0</v>
      </c>
      <c r="HO258" s="860">
        <v>0</v>
      </c>
      <c r="HP258" s="860">
        <v>0</v>
      </c>
      <c r="HQ258" s="860">
        <v>0</v>
      </c>
      <c r="HR258" s="860">
        <v>0</v>
      </c>
      <c r="HS258" s="860">
        <v>0</v>
      </c>
      <c r="HT258" s="860">
        <v>0</v>
      </c>
      <c r="HU258" s="860">
        <v>0</v>
      </c>
      <c r="HV258" s="860">
        <v>0</v>
      </c>
      <c r="HW258" s="860">
        <v>0</v>
      </c>
      <c r="HX258" s="860">
        <v>0</v>
      </c>
      <c r="HY258" s="860">
        <v>0</v>
      </c>
      <c r="HZ258" s="860">
        <v>0</v>
      </c>
      <c r="IA258" s="860">
        <v>0</v>
      </c>
      <c r="IB258" s="860">
        <v>0</v>
      </c>
      <c r="IC258" s="860">
        <v>0</v>
      </c>
      <c r="ID258" s="860">
        <v>0</v>
      </c>
      <c r="IE258" s="860">
        <v>0</v>
      </c>
      <c r="IF258" s="860">
        <v>0</v>
      </c>
      <c r="IG258" s="860">
        <v>0</v>
      </c>
      <c r="IH258" s="860">
        <v>0</v>
      </c>
      <c r="II258" s="860">
        <v>0</v>
      </c>
      <c r="IJ258" s="860">
        <v>0</v>
      </c>
      <c r="IK258" s="860">
        <v>0</v>
      </c>
      <c r="IL258" s="860">
        <v>0</v>
      </c>
      <c r="IM258" s="860">
        <v>0</v>
      </c>
      <c r="IN258" s="860">
        <v>0</v>
      </c>
      <c r="IO258" s="860">
        <v>0</v>
      </c>
      <c r="IP258" s="860">
        <v>0</v>
      </c>
      <c r="IQ258" s="860">
        <v>0</v>
      </c>
      <c r="IR258" s="860">
        <v>0</v>
      </c>
      <c r="IS258" s="860">
        <v>0</v>
      </c>
      <c r="IT258" s="860">
        <v>0</v>
      </c>
      <c r="IU258" s="860">
        <v>0</v>
      </c>
      <c r="IV258" s="860">
        <v>0</v>
      </c>
      <c r="IW258" s="860">
        <v>0</v>
      </c>
      <c r="IX258" s="860">
        <v>0</v>
      </c>
      <c r="IY258" s="860">
        <v>0</v>
      </c>
      <c r="IZ258" s="860">
        <v>0</v>
      </c>
      <c r="JA258" s="860">
        <v>0</v>
      </c>
      <c r="JB258" s="860">
        <v>0</v>
      </c>
      <c r="JC258" s="860">
        <v>0</v>
      </c>
      <c r="JD258" s="860">
        <v>0</v>
      </c>
      <c r="JE258" s="860">
        <v>0</v>
      </c>
      <c r="JF258" s="860">
        <v>0</v>
      </c>
      <c r="JG258" s="860">
        <v>0</v>
      </c>
      <c r="JH258" s="860">
        <v>0</v>
      </c>
      <c r="JI258" s="860">
        <v>0</v>
      </c>
      <c r="JJ258" s="860">
        <v>0</v>
      </c>
      <c r="JK258" s="860">
        <v>0</v>
      </c>
      <c r="JL258" s="860">
        <v>0</v>
      </c>
      <c r="JM258" s="860">
        <v>0</v>
      </c>
      <c r="JN258" s="860">
        <v>0</v>
      </c>
      <c r="JO258" s="860">
        <v>0</v>
      </c>
      <c r="JP258" s="860">
        <v>0</v>
      </c>
      <c r="JQ258" s="860">
        <v>0</v>
      </c>
      <c r="JR258" s="860">
        <v>0</v>
      </c>
      <c r="JS258" s="860">
        <v>0</v>
      </c>
      <c r="JT258" s="860">
        <v>0</v>
      </c>
      <c r="JU258" s="860">
        <v>0</v>
      </c>
      <c r="JV258" s="860">
        <v>0</v>
      </c>
      <c r="JW258" s="860">
        <v>0</v>
      </c>
      <c r="JX258" s="860">
        <v>0</v>
      </c>
      <c r="JY258" s="860">
        <v>0</v>
      </c>
      <c r="JZ258" s="860">
        <v>0</v>
      </c>
      <c r="KA258" s="860">
        <v>0</v>
      </c>
      <c r="KB258" s="860">
        <v>0</v>
      </c>
      <c r="KC258" s="860">
        <v>0</v>
      </c>
      <c r="KD258" s="860">
        <v>0</v>
      </c>
      <c r="KE258" s="860">
        <v>0</v>
      </c>
      <c r="KF258" s="860">
        <v>0</v>
      </c>
      <c r="KG258" s="860">
        <v>0</v>
      </c>
      <c r="KH258" s="860">
        <v>0</v>
      </c>
      <c r="KI258" s="860">
        <v>0</v>
      </c>
      <c r="KJ258" s="860">
        <v>0</v>
      </c>
      <c r="KK258" s="860">
        <v>0</v>
      </c>
      <c r="KL258" s="860">
        <v>0</v>
      </c>
      <c r="KM258" s="860">
        <v>0</v>
      </c>
      <c r="KN258" s="860">
        <v>0</v>
      </c>
      <c r="KO258" s="860">
        <v>0</v>
      </c>
      <c r="KP258" s="860">
        <v>0</v>
      </c>
      <c r="KQ258" s="860">
        <v>0</v>
      </c>
      <c r="KR258" s="860">
        <v>0</v>
      </c>
      <c r="KS258" s="860">
        <v>0</v>
      </c>
      <c r="KT258" s="860">
        <v>0</v>
      </c>
      <c r="KU258" s="860">
        <v>0</v>
      </c>
      <c r="KV258" s="860">
        <v>0</v>
      </c>
      <c r="KW258" s="860">
        <v>0</v>
      </c>
      <c r="KX258" s="860">
        <v>0</v>
      </c>
      <c r="KY258" s="860">
        <v>0</v>
      </c>
      <c r="KZ258" s="860">
        <v>0</v>
      </c>
      <c r="LA258" s="860">
        <v>0</v>
      </c>
      <c r="LB258" s="860">
        <v>0</v>
      </c>
      <c r="LC258" s="860">
        <v>0</v>
      </c>
      <c r="LD258" s="860">
        <v>0</v>
      </c>
      <c r="LE258" s="860">
        <v>0</v>
      </c>
      <c r="LF258" s="860">
        <v>0</v>
      </c>
      <c r="LG258" s="860">
        <v>0</v>
      </c>
      <c r="LH258" s="860">
        <v>0</v>
      </c>
      <c r="LI258" s="860">
        <v>0</v>
      </c>
      <c r="LJ258" s="860">
        <v>0</v>
      </c>
      <c r="LK258" s="860">
        <v>0</v>
      </c>
      <c r="LL258" s="860">
        <v>0</v>
      </c>
      <c r="LM258" s="860">
        <v>0</v>
      </c>
      <c r="LN258" s="860">
        <v>0</v>
      </c>
      <c r="LO258" s="860">
        <v>0</v>
      </c>
      <c r="LP258" s="860">
        <v>0</v>
      </c>
      <c r="LQ258" s="860">
        <v>0</v>
      </c>
      <c r="LR258" s="860">
        <v>0</v>
      </c>
      <c r="LS258" s="860">
        <v>0</v>
      </c>
      <c r="LT258" s="860">
        <v>0</v>
      </c>
      <c r="LU258" s="860">
        <v>0</v>
      </c>
      <c r="LV258" s="860">
        <v>0</v>
      </c>
      <c r="LW258" s="860">
        <v>0</v>
      </c>
      <c r="LX258" s="860">
        <v>0</v>
      </c>
      <c r="LY258" s="860">
        <v>0</v>
      </c>
      <c r="LZ258" s="860">
        <v>0</v>
      </c>
      <c r="MA258" s="860">
        <v>0</v>
      </c>
      <c r="MB258" s="860">
        <v>0</v>
      </c>
      <c r="MC258" s="860">
        <v>0</v>
      </c>
      <c r="MD258" s="860">
        <v>0</v>
      </c>
      <c r="ME258" s="860">
        <v>0</v>
      </c>
      <c r="MF258" s="860">
        <v>0</v>
      </c>
      <c r="MG258" s="860">
        <v>0</v>
      </c>
      <c r="MH258" s="860">
        <v>0</v>
      </c>
      <c r="MI258" s="860">
        <v>0</v>
      </c>
      <c r="MJ258" s="860">
        <v>0</v>
      </c>
      <c r="MK258" s="860">
        <v>0</v>
      </c>
      <c r="ML258" s="860">
        <v>0</v>
      </c>
      <c r="MM258" s="860">
        <v>0</v>
      </c>
      <c r="MN258" s="860">
        <v>0</v>
      </c>
      <c r="MO258" s="860">
        <v>0</v>
      </c>
      <c r="MP258" s="860">
        <v>0</v>
      </c>
      <c r="MQ258" s="860">
        <v>0</v>
      </c>
      <c r="MR258" s="860">
        <v>0</v>
      </c>
      <c r="MS258" s="860">
        <v>0</v>
      </c>
      <c r="MT258" s="860">
        <v>0</v>
      </c>
      <c r="MU258" s="860">
        <v>0</v>
      </c>
      <c r="MV258" s="860">
        <v>0</v>
      </c>
      <c r="MW258" s="860">
        <v>0</v>
      </c>
      <c r="MX258" s="860">
        <v>0</v>
      </c>
      <c r="MY258" s="860">
        <v>0</v>
      </c>
      <c r="MZ258" s="860">
        <v>0</v>
      </c>
      <c r="NA258" s="860">
        <v>0</v>
      </c>
      <c r="NB258" s="860">
        <v>0</v>
      </c>
      <c r="NC258" s="860">
        <v>0</v>
      </c>
      <c r="ND258" s="860">
        <v>0</v>
      </c>
      <c r="NE258" s="860">
        <v>0</v>
      </c>
      <c r="NF258" s="860">
        <v>0</v>
      </c>
      <c r="NG258" s="860">
        <v>0</v>
      </c>
      <c r="NH258" s="860">
        <v>0</v>
      </c>
      <c r="NI258" s="860">
        <v>0</v>
      </c>
      <c r="NJ258" s="860">
        <v>0</v>
      </c>
      <c r="NK258" s="860">
        <v>0</v>
      </c>
      <c r="NL258" s="860">
        <v>0</v>
      </c>
      <c r="NM258" s="860">
        <v>0</v>
      </c>
      <c r="NN258" s="860">
        <v>0</v>
      </c>
      <c r="NO258" s="860">
        <v>0</v>
      </c>
      <c r="NP258" s="860">
        <v>0</v>
      </c>
      <c r="NQ258" s="860">
        <v>0</v>
      </c>
      <c r="NR258" s="860">
        <v>0</v>
      </c>
      <c r="NS258" s="860">
        <v>0</v>
      </c>
      <c r="NT258" s="860">
        <v>0</v>
      </c>
      <c r="NU258" s="860">
        <v>0</v>
      </c>
      <c r="NV258" s="860">
        <v>0</v>
      </c>
      <c r="NW258" s="860">
        <v>0</v>
      </c>
      <c r="NX258" s="860">
        <v>0</v>
      </c>
      <c r="NY258" s="860">
        <v>0</v>
      </c>
      <c r="NZ258" s="860">
        <v>0</v>
      </c>
      <c r="OA258" s="860">
        <v>0</v>
      </c>
      <c r="OB258" s="860">
        <v>0</v>
      </c>
      <c r="OC258" s="860">
        <v>0</v>
      </c>
      <c r="OD258" s="860">
        <v>0</v>
      </c>
      <c r="OE258" s="860">
        <v>0</v>
      </c>
      <c r="OF258" s="860">
        <v>0</v>
      </c>
      <c r="OG258" s="860">
        <v>0</v>
      </c>
      <c r="OH258" s="860">
        <v>0</v>
      </c>
      <c r="OI258" s="860">
        <v>0</v>
      </c>
      <c r="OJ258" s="860">
        <v>0</v>
      </c>
      <c r="OK258" s="860">
        <v>0</v>
      </c>
      <c r="OL258" s="860">
        <v>0</v>
      </c>
      <c r="OM258" s="860">
        <v>0</v>
      </c>
      <c r="ON258" s="860">
        <v>0</v>
      </c>
      <c r="OO258" s="860">
        <v>0</v>
      </c>
      <c r="OP258" s="860">
        <v>0</v>
      </c>
      <c r="OQ258" s="860">
        <v>0</v>
      </c>
      <c r="OR258" s="860">
        <v>0</v>
      </c>
      <c r="OS258" s="860">
        <v>0</v>
      </c>
      <c r="OT258" s="860">
        <v>0</v>
      </c>
      <c r="OU258" s="860">
        <v>0</v>
      </c>
      <c r="OV258" s="860">
        <v>0</v>
      </c>
      <c r="OW258" s="860">
        <v>0</v>
      </c>
      <c r="OX258" s="860">
        <v>0</v>
      </c>
      <c r="OY258" s="860">
        <v>0</v>
      </c>
      <c r="OZ258" s="860">
        <v>0</v>
      </c>
      <c r="PA258" s="860">
        <v>0</v>
      </c>
      <c r="PB258" s="860">
        <v>0</v>
      </c>
      <c r="PC258" s="860">
        <v>0</v>
      </c>
      <c r="PD258" s="860">
        <v>0</v>
      </c>
      <c r="PE258" s="860">
        <v>0</v>
      </c>
      <c r="PF258" s="860">
        <v>0</v>
      </c>
      <c r="PG258" s="860">
        <v>0</v>
      </c>
      <c r="PH258" s="860">
        <v>0</v>
      </c>
      <c r="PI258" s="860">
        <v>0</v>
      </c>
      <c r="PJ258" s="860">
        <v>0</v>
      </c>
      <c r="PK258" s="860">
        <v>0</v>
      </c>
      <c r="PL258" s="860">
        <v>0</v>
      </c>
      <c r="PM258" s="860">
        <v>0</v>
      </c>
      <c r="PN258" s="860">
        <v>0</v>
      </c>
      <c r="PO258" s="860">
        <v>0</v>
      </c>
      <c r="PP258" s="860">
        <v>0</v>
      </c>
      <c r="PQ258" s="860">
        <v>0</v>
      </c>
      <c r="PR258" s="860">
        <v>0</v>
      </c>
      <c r="PS258" s="860">
        <v>0</v>
      </c>
      <c r="PT258" s="860">
        <v>0</v>
      </c>
      <c r="PU258" s="860">
        <v>0</v>
      </c>
      <c r="PV258" s="860">
        <v>0</v>
      </c>
      <c r="PW258" s="860">
        <v>0</v>
      </c>
      <c r="PX258" s="860">
        <v>0</v>
      </c>
      <c r="PY258" s="860">
        <v>0</v>
      </c>
      <c r="PZ258" s="860">
        <v>0</v>
      </c>
      <c r="QA258" s="860">
        <v>0</v>
      </c>
      <c r="QB258" s="860">
        <v>0</v>
      </c>
      <c r="QC258" s="860">
        <v>0</v>
      </c>
      <c r="QD258" s="860">
        <v>0</v>
      </c>
      <c r="QE258" s="860">
        <v>0</v>
      </c>
      <c r="QF258" s="860">
        <v>0</v>
      </c>
      <c r="QG258" s="860">
        <v>0</v>
      </c>
      <c r="QH258" s="860">
        <v>0</v>
      </c>
      <c r="QI258" s="860">
        <v>0</v>
      </c>
      <c r="QJ258" s="860">
        <v>0</v>
      </c>
      <c r="QK258" s="860">
        <v>0</v>
      </c>
      <c r="QL258" s="860">
        <v>0</v>
      </c>
      <c r="QM258" s="860">
        <v>0</v>
      </c>
      <c r="QN258" s="860">
        <v>0</v>
      </c>
      <c r="QO258" s="860">
        <v>0</v>
      </c>
      <c r="QP258" s="860">
        <v>0</v>
      </c>
      <c r="QQ258" s="860">
        <v>0</v>
      </c>
      <c r="QR258" s="860">
        <v>0</v>
      </c>
      <c r="QS258" s="860">
        <v>0</v>
      </c>
      <c r="QT258" s="860">
        <v>0</v>
      </c>
      <c r="QU258" s="860">
        <v>0</v>
      </c>
      <c r="QV258" s="860">
        <v>0</v>
      </c>
      <c r="QW258" s="860">
        <v>0</v>
      </c>
      <c r="QX258" s="860">
        <v>0</v>
      </c>
      <c r="QY258" s="860">
        <v>0</v>
      </c>
      <c r="QZ258" s="860">
        <v>0</v>
      </c>
      <c r="RA258" s="860">
        <v>0</v>
      </c>
      <c r="RB258" s="860">
        <v>0</v>
      </c>
      <c r="RC258" s="860">
        <v>0</v>
      </c>
      <c r="RD258" s="860">
        <v>0</v>
      </c>
      <c r="RE258" s="860">
        <v>0</v>
      </c>
      <c r="RF258" s="860">
        <v>0</v>
      </c>
      <c r="RG258" s="860">
        <v>0</v>
      </c>
      <c r="RH258" s="860">
        <v>0</v>
      </c>
      <c r="RI258" s="860">
        <v>0</v>
      </c>
      <c r="RJ258" s="860">
        <v>0</v>
      </c>
      <c r="RK258" s="860">
        <v>0</v>
      </c>
      <c r="RL258" s="860">
        <v>0</v>
      </c>
      <c r="RM258" s="860">
        <v>0</v>
      </c>
      <c r="RN258" s="860">
        <v>0</v>
      </c>
      <c r="RO258" s="860">
        <v>0</v>
      </c>
      <c r="RP258" s="860">
        <v>0</v>
      </c>
      <c r="RQ258" s="860">
        <v>0</v>
      </c>
      <c r="RR258" s="860">
        <v>0</v>
      </c>
      <c r="RS258" s="860">
        <v>0</v>
      </c>
      <c r="RT258" s="860">
        <v>0</v>
      </c>
      <c r="RU258" s="860">
        <v>0</v>
      </c>
      <c r="RV258" s="860">
        <v>0</v>
      </c>
      <c r="RW258" s="860">
        <v>0</v>
      </c>
      <c r="RX258" s="860">
        <v>0</v>
      </c>
      <c r="RY258" s="860">
        <v>0</v>
      </c>
      <c r="RZ258" s="860">
        <v>0</v>
      </c>
      <c r="SA258" s="860">
        <v>0</v>
      </c>
      <c r="SB258" s="860">
        <v>0</v>
      </c>
      <c r="SC258" s="860">
        <v>0</v>
      </c>
      <c r="SD258" s="860">
        <v>0</v>
      </c>
      <c r="SE258" s="860">
        <v>0</v>
      </c>
      <c r="SF258" s="860">
        <v>0</v>
      </c>
      <c r="SG258" s="860">
        <v>0</v>
      </c>
      <c r="SH258" s="860">
        <v>0</v>
      </c>
      <c r="SI258" s="860">
        <v>0</v>
      </c>
      <c r="SJ258" s="460">
        <f t="shared" si="74"/>
        <v>0</v>
      </c>
      <c r="SK258" s="441"/>
      <c r="SL258" s="429"/>
      <c r="SM258" s="429"/>
      <c r="SN258" s="429"/>
    </row>
    <row r="259" spans="1:508" outlineLevel="3" x14ac:dyDescent="0.25">
      <c r="A259" s="429"/>
      <c r="B259" s="438"/>
      <c r="C259" s="647">
        <f>INT($C$40)+3</f>
        <v>4</v>
      </c>
      <c r="D259" s="460"/>
      <c r="E259" s="518"/>
      <c r="F259" s="518"/>
      <c r="G259" s="460"/>
      <c r="H259" s="872"/>
      <c r="I259" s="899" t="s">
        <v>1053</v>
      </c>
      <c r="J259" s="873">
        <f t="shared" si="83"/>
        <v>132</v>
      </c>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v>
      </c>
      <c r="DO259" s="860">
        <v>0</v>
      </c>
      <c r="DP259" s="860">
        <v>0</v>
      </c>
      <c r="DQ259" s="860">
        <v>0</v>
      </c>
      <c r="DR259" s="860">
        <v>0</v>
      </c>
      <c r="DS259" s="860">
        <v>0</v>
      </c>
      <c r="DT259" s="860">
        <v>0</v>
      </c>
      <c r="DU259" s="860">
        <v>0</v>
      </c>
      <c r="DV259" s="860">
        <v>0</v>
      </c>
      <c r="DW259" s="860">
        <v>0</v>
      </c>
      <c r="DX259" s="860">
        <v>0</v>
      </c>
      <c r="DY259" s="860">
        <v>0</v>
      </c>
      <c r="DZ259" s="860">
        <v>0</v>
      </c>
      <c r="EA259" s="860">
        <v>0</v>
      </c>
      <c r="EB259" s="860">
        <v>0</v>
      </c>
      <c r="EC259" s="860">
        <v>0</v>
      </c>
      <c r="ED259" s="860">
        <v>0</v>
      </c>
      <c r="EE259" s="860">
        <v>0</v>
      </c>
      <c r="EF259" s="860">
        <v>0</v>
      </c>
      <c r="EG259" s="860">
        <v>0</v>
      </c>
      <c r="EH259" s="860">
        <v>0</v>
      </c>
      <c r="EI259" s="860">
        <v>0</v>
      </c>
      <c r="EJ259" s="860">
        <v>0</v>
      </c>
      <c r="EK259" s="860">
        <v>0</v>
      </c>
      <c r="EL259" s="860">
        <v>0</v>
      </c>
      <c r="EM259" s="860">
        <v>0</v>
      </c>
      <c r="EN259" s="860">
        <v>0</v>
      </c>
      <c r="EO259" s="860">
        <v>0</v>
      </c>
      <c r="EP259" s="860">
        <v>0</v>
      </c>
      <c r="EQ259" s="860">
        <v>0</v>
      </c>
      <c r="ER259" s="860">
        <v>0</v>
      </c>
      <c r="ES259" s="860">
        <v>0</v>
      </c>
      <c r="ET259" s="860">
        <v>0</v>
      </c>
      <c r="EU259" s="860">
        <v>0</v>
      </c>
      <c r="EV259" s="860">
        <v>0</v>
      </c>
      <c r="EW259" s="860">
        <v>0</v>
      </c>
      <c r="EX259" s="860">
        <v>0</v>
      </c>
      <c r="EY259" s="860">
        <v>0</v>
      </c>
      <c r="EZ259" s="860">
        <v>0</v>
      </c>
      <c r="FA259" s="860">
        <v>0</v>
      </c>
      <c r="FB259" s="860">
        <v>0</v>
      </c>
      <c r="FC259" s="860">
        <v>0</v>
      </c>
      <c r="FD259" s="860">
        <v>0</v>
      </c>
      <c r="FE259" s="860">
        <v>0</v>
      </c>
      <c r="FF259" s="860">
        <v>0</v>
      </c>
      <c r="FG259" s="860">
        <v>0</v>
      </c>
      <c r="FH259" s="860">
        <v>0</v>
      </c>
      <c r="FI259" s="860">
        <v>0</v>
      </c>
      <c r="FJ259" s="860">
        <v>0</v>
      </c>
      <c r="FK259" s="860">
        <v>0</v>
      </c>
      <c r="FL259" s="860">
        <v>0</v>
      </c>
      <c r="FM259" s="860">
        <v>0</v>
      </c>
      <c r="FN259" s="860">
        <v>0</v>
      </c>
      <c r="FO259" s="860">
        <v>0</v>
      </c>
      <c r="FP259" s="860">
        <v>0</v>
      </c>
      <c r="FQ259" s="860">
        <v>0</v>
      </c>
      <c r="FR259" s="860">
        <v>0</v>
      </c>
      <c r="FS259" s="860">
        <v>0</v>
      </c>
      <c r="FT259" s="860">
        <v>0</v>
      </c>
      <c r="FU259" s="860">
        <v>0</v>
      </c>
      <c r="FV259" s="860">
        <v>0</v>
      </c>
      <c r="FW259" s="860">
        <v>0</v>
      </c>
      <c r="FX259" s="860">
        <v>0</v>
      </c>
      <c r="FY259" s="860">
        <v>0</v>
      </c>
      <c r="FZ259" s="860">
        <v>0</v>
      </c>
      <c r="GA259" s="860">
        <v>0</v>
      </c>
      <c r="GB259" s="860">
        <v>0</v>
      </c>
      <c r="GC259" s="860">
        <v>0</v>
      </c>
      <c r="GD259" s="860">
        <v>0</v>
      </c>
      <c r="GE259" s="860">
        <v>0</v>
      </c>
      <c r="GF259" s="860">
        <v>0</v>
      </c>
      <c r="GG259" s="860">
        <v>0</v>
      </c>
      <c r="GH259" s="860">
        <v>0</v>
      </c>
      <c r="GI259" s="860">
        <v>0</v>
      </c>
      <c r="GJ259" s="860">
        <v>0</v>
      </c>
      <c r="GK259" s="860">
        <v>0</v>
      </c>
      <c r="GL259" s="860">
        <v>0</v>
      </c>
      <c r="GM259" s="860">
        <v>0</v>
      </c>
      <c r="GN259" s="860">
        <v>0</v>
      </c>
      <c r="GO259" s="860">
        <v>0</v>
      </c>
      <c r="GP259" s="860">
        <v>0</v>
      </c>
      <c r="GQ259" s="860">
        <v>0</v>
      </c>
      <c r="GR259" s="860">
        <v>0</v>
      </c>
      <c r="GS259" s="860">
        <v>0</v>
      </c>
      <c r="GT259" s="860">
        <v>0</v>
      </c>
      <c r="GU259" s="860">
        <v>0</v>
      </c>
      <c r="GV259" s="860">
        <v>0</v>
      </c>
      <c r="GW259" s="860">
        <v>0</v>
      </c>
      <c r="GX259" s="860">
        <v>0</v>
      </c>
      <c r="GY259" s="860">
        <v>0</v>
      </c>
      <c r="GZ259" s="860">
        <v>0</v>
      </c>
      <c r="HA259" s="860">
        <v>0</v>
      </c>
      <c r="HB259" s="860">
        <v>0</v>
      </c>
      <c r="HC259" s="860">
        <v>0</v>
      </c>
      <c r="HD259" s="860">
        <v>0</v>
      </c>
      <c r="HE259" s="860">
        <v>0</v>
      </c>
      <c r="HF259" s="860">
        <v>0</v>
      </c>
      <c r="HG259" s="860">
        <v>0</v>
      </c>
      <c r="HH259" s="860">
        <v>0</v>
      </c>
      <c r="HI259" s="860">
        <v>0</v>
      </c>
      <c r="HJ259" s="860">
        <v>0</v>
      </c>
      <c r="HK259" s="860">
        <v>0</v>
      </c>
      <c r="HL259" s="860">
        <v>0</v>
      </c>
      <c r="HM259" s="860">
        <v>0</v>
      </c>
      <c r="HN259" s="860">
        <v>0</v>
      </c>
      <c r="HO259" s="860">
        <v>0</v>
      </c>
      <c r="HP259" s="860">
        <v>0</v>
      </c>
      <c r="HQ259" s="860">
        <v>0</v>
      </c>
      <c r="HR259" s="860">
        <v>0</v>
      </c>
      <c r="HS259" s="860">
        <v>0</v>
      </c>
      <c r="HT259" s="860">
        <v>0</v>
      </c>
      <c r="HU259" s="860">
        <v>0</v>
      </c>
      <c r="HV259" s="860">
        <v>0</v>
      </c>
      <c r="HW259" s="860">
        <v>0</v>
      </c>
      <c r="HX259" s="860">
        <v>0</v>
      </c>
      <c r="HY259" s="860">
        <v>0</v>
      </c>
      <c r="HZ259" s="860">
        <v>0</v>
      </c>
      <c r="IA259" s="860">
        <v>0</v>
      </c>
      <c r="IB259" s="860">
        <v>0</v>
      </c>
      <c r="IC259" s="860">
        <v>0</v>
      </c>
      <c r="ID259" s="860">
        <v>0</v>
      </c>
      <c r="IE259" s="860">
        <v>0</v>
      </c>
      <c r="IF259" s="860">
        <v>0</v>
      </c>
      <c r="IG259" s="860">
        <v>0</v>
      </c>
      <c r="IH259" s="860">
        <v>0</v>
      </c>
      <c r="II259" s="860">
        <v>0</v>
      </c>
      <c r="IJ259" s="860">
        <v>0</v>
      </c>
      <c r="IK259" s="860">
        <v>0</v>
      </c>
      <c r="IL259" s="860">
        <v>0</v>
      </c>
      <c r="IM259" s="860">
        <v>0</v>
      </c>
      <c r="IN259" s="860">
        <v>0</v>
      </c>
      <c r="IO259" s="860">
        <v>0</v>
      </c>
      <c r="IP259" s="860">
        <v>0</v>
      </c>
      <c r="IQ259" s="860">
        <v>0</v>
      </c>
      <c r="IR259" s="860">
        <v>0</v>
      </c>
      <c r="IS259" s="860">
        <v>0</v>
      </c>
      <c r="IT259" s="860">
        <v>0</v>
      </c>
      <c r="IU259" s="860">
        <v>0</v>
      </c>
      <c r="IV259" s="860">
        <v>0</v>
      </c>
      <c r="IW259" s="860">
        <v>0</v>
      </c>
      <c r="IX259" s="860">
        <v>0</v>
      </c>
      <c r="IY259" s="860">
        <v>0</v>
      </c>
      <c r="IZ259" s="860">
        <v>0</v>
      </c>
      <c r="JA259" s="860">
        <v>0</v>
      </c>
      <c r="JB259" s="860">
        <v>0</v>
      </c>
      <c r="JC259" s="860">
        <v>0</v>
      </c>
      <c r="JD259" s="860">
        <v>0</v>
      </c>
      <c r="JE259" s="860">
        <v>0</v>
      </c>
      <c r="JF259" s="860">
        <v>0</v>
      </c>
      <c r="JG259" s="860">
        <v>0</v>
      </c>
      <c r="JH259" s="860">
        <v>0</v>
      </c>
      <c r="JI259" s="860">
        <v>0</v>
      </c>
      <c r="JJ259" s="860">
        <v>0</v>
      </c>
      <c r="JK259" s="860">
        <v>0</v>
      </c>
      <c r="JL259" s="860">
        <v>0</v>
      </c>
      <c r="JM259" s="860">
        <v>0</v>
      </c>
      <c r="JN259" s="860">
        <v>0</v>
      </c>
      <c r="JO259" s="860">
        <v>0</v>
      </c>
      <c r="JP259" s="860">
        <v>0</v>
      </c>
      <c r="JQ259" s="860">
        <v>0</v>
      </c>
      <c r="JR259" s="860">
        <v>0</v>
      </c>
      <c r="JS259" s="860">
        <v>0</v>
      </c>
      <c r="JT259" s="860">
        <v>0</v>
      </c>
      <c r="JU259" s="860">
        <v>0</v>
      </c>
      <c r="JV259" s="860">
        <v>0</v>
      </c>
      <c r="JW259" s="860">
        <v>0</v>
      </c>
      <c r="JX259" s="860">
        <v>0</v>
      </c>
      <c r="JY259" s="860">
        <v>0</v>
      </c>
      <c r="JZ259" s="860">
        <v>0</v>
      </c>
      <c r="KA259" s="860">
        <v>0</v>
      </c>
      <c r="KB259" s="860">
        <v>0</v>
      </c>
      <c r="KC259" s="860">
        <v>0</v>
      </c>
      <c r="KD259" s="860">
        <v>0</v>
      </c>
      <c r="KE259" s="860">
        <v>0</v>
      </c>
      <c r="KF259" s="860">
        <v>0</v>
      </c>
      <c r="KG259" s="860">
        <v>0</v>
      </c>
      <c r="KH259" s="860">
        <v>0</v>
      </c>
      <c r="KI259" s="860">
        <v>0</v>
      </c>
      <c r="KJ259" s="860">
        <v>0</v>
      </c>
      <c r="KK259" s="860">
        <v>0</v>
      </c>
      <c r="KL259" s="860">
        <v>0</v>
      </c>
      <c r="KM259" s="860">
        <v>0</v>
      </c>
      <c r="KN259" s="860">
        <v>0</v>
      </c>
      <c r="KO259" s="860">
        <v>0</v>
      </c>
      <c r="KP259" s="860">
        <v>0</v>
      </c>
      <c r="KQ259" s="860">
        <v>0</v>
      </c>
      <c r="KR259" s="860">
        <v>0</v>
      </c>
      <c r="KS259" s="860">
        <v>0</v>
      </c>
      <c r="KT259" s="860">
        <v>0</v>
      </c>
      <c r="KU259" s="860">
        <v>0</v>
      </c>
      <c r="KV259" s="860">
        <v>0</v>
      </c>
      <c r="KW259" s="860">
        <v>0</v>
      </c>
      <c r="KX259" s="860">
        <v>0</v>
      </c>
      <c r="KY259" s="860">
        <v>0</v>
      </c>
      <c r="KZ259" s="860">
        <v>0</v>
      </c>
      <c r="LA259" s="860">
        <v>0</v>
      </c>
      <c r="LB259" s="860">
        <v>0</v>
      </c>
      <c r="LC259" s="860">
        <v>0</v>
      </c>
      <c r="LD259" s="860">
        <v>0</v>
      </c>
      <c r="LE259" s="860">
        <v>0</v>
      </c>
      <c r="LF259" s="860">
        <v>0</v>
      </c>
      <c r="LG259" s="860">
        <v>0</v>
      </c>
      <c r="LH259" s="860">
        <v>0</v>
      </c>
      <c r="LI259" s="860">
        <v>0</v>
      </c>
      <c r="LJ259" s="860">
        <v>0</v>
      </c>
      <c r="LK259" s="860">
        <v>0</v>
      </c>
      <c r="LL259" s="860">
        <v>0</v>
      </c>
      <c r="LM259" s="860">
        <v>0</v>
      </c>
      <c r="LN259" s="860">
        <v>0</v>
      </c>
      <c r="LO259" s="860">
        <v>0</v>
      </c>
      <c r="LP259" s="860">
        <v>0</v>
      </c>
      <c r="LQ259" s="860">
        <v>0</v>
      </c>
      <c r="LR259" s="860">
        <v>0</v>
      </c>
      <c r="LS259" s="860">
        <v>0</v>
      </c>
      <c r="LT259" s="860">
        <v>0</v>
      </c>
      <c r="LU259" s="860">
        <v>0</v>
      </c>
      <c r="LV259" s="860">
        <v>0</v>
      </c>
      <c r="LW259" s="860">
        <v>0</v>
      </c>
      <c r="LX259" s="860">
        <v>0</v>
      </c>
      <c r="LY259" s="860">
        <v>0</v>
      </c>
      <c r="LZ259" s="860">
        <v>0</v>
      </c>
      <c r="MA259" s="860">
        <v>0</v>
      </c>
      <c r="MB259" s="860">
        <v>0</v>
      </c>
      <c r="MC259" s="860">
        <v>0</v>
      </c>
      <c r="MD259" s="860">
        <v>0</v>
      </c>
      <c r="ME259" s="860">
        <v>0</v>
      </c>
      <c r="MF259" s="860">
        <v>0</v>
      </c>
      <c r="MG259" s="860">
        <v>0</v>
      </c>
      <c r="MH259" s="860">
        <v>0</v>
      </c>
      <c r="MI259" s="860">
        <v>0</v>
      </c>
      <c r="MJ259" s="860">
        <v>0</v>
      </c>
      <c r="MK259" s="860">
        <v>0</v>
      </c>
      <c r="ML259" s="860">
        <v>0</v>
      </c>
      <c r="MM259" s="860">
        <v>0</v>
      </c>
      <c r="MN259" s="860">
        <v>0</v>
      </c>
      <c r="MO259" s="860">
        <v>0</v>
      </c>
      <c r="MP259" s="860">
        <v>0</v>
      </c>
      <c r="MQ259" s="860">
        <v>0</v>
      </c>
      <c r="MR259" s="860">
        <v>0</v>
      </c>
      <c r="MS259" s="860">
        <v>0</v>
      </c>
      <c r="MT259" s="860">
        <v>0</v>
      </c>
      <c r="MU259" s="860">
        <v>0</v>
      </c>
      <c r="MV259" s="860">
        <v>0</v>
      </c>
      <c r="MW259" s="860">
        <v>0</v>
      </c>
      <c r="MX259" s="860">
        <v>0</v>
      </c>
      <c r="MY259" s="860">
        <v>0</v>
      </c>
      <c r="MZ259" s="860">
        <v>0</v>
      </c>
      <c r="NA259" s="860">
        <v>0</v>
      </c>
      <c r="NB259" s="860">
        <v>0</v>
      </c>
      <c r="NC259" s="860">
        <v>0</v>
      </c>
      <c r="ND259" s="860">
        <v>0</v>
      </c>
      <c r="NE259" s="860">
        <v>0</v>
      </c>
      <c r="NF259" s="860">
        <v>0</v>
      </c>
      <c r="NG259" s="860">
        <v>0</v>
      </c>
      <c r="NH259" s="860">
        <v>0</v>
      </c>
      <c r="NI259" s="860">
        <v>0</v>
      </c>
      <c r="NJ259" s="860">
        <v>0</v>
      </c>
      <c r="NK259" s="860">
        <v>0</v>
      </c>
      <c r="NL259" s="860">
        <v>0</v>
      </c>
      <c r="NM259" s="860">
        <v>0</v>
      </c>
      <c r="NN259" s="860">
        <v>0</v>
      </c>
      <c r="NO259" s="860">
        <v>0</v>
      </c>
      <c r="NP259" s="860">
        <v>0</v>
      </c>
      <c r="NQ259" s="860">
        <v>0</v>
      </c>
      <c r="NR259" s="860">
        <v>0</v>
      </c>
      <c r="NS259" s="860">
        <v>0</v>
      </c>
      <c r="NT259" s="860">
        <v>0</v>
      </c>
      <c r="NU259" s="860">
        <v>0</v>
      </c>
      <c r="NV259" s="860">
        <v>0</v>
      </c>
      <c r="NW259" s="860">
        <v>0</v>
      </c>
      <c r="NX259" s="860">
        <v>0</v>
      </c>
      <c r="NY259" s="860">
        <v>0</v>
      </c>
      <c r="NZ259" s="860">
        <v>0</v>
      </c>
      <c r="OA259" s="860">
        <v>0</v>
      </c>
      <c r="OB259" s="860">
        <v>0</v>
      </c>
      <c r="OC259" s="860">
        <v>0</v>
      </c>
      <c r="OD259" s="860">
        <v>0</v>
      </c>
      <c r="OE259" s="860">
        <v>0</v>
      </c>
      <c r="OF259" s="860">
        <v>0</v>
      </c>
      <c r="OG259" s="860">
        <v>0</v>
      </c>
      <c r="OH259" s="860">
        <v>0</v>
      </c>
      <c r="OI259" s="860">
        <v>0</v>
      </c>
      <c r="OJ259" s="860">
        <v>0</v>
      </c>
      <c r="OK259" s="860">
        <v>0</v>
      </c>
      <c r="OL259" s="860">
        <v>0</v>
      </c>
      <c r="OM259" s="860">
        <v>0</v>
      </c>
      <c r="ON259" s="860">
        <v>0</v>
      </c>
      <c r="OO259" s="860">
        <v>0</v>
      </c>
      <c r="OP259" s="860">
        <v>0</v>
      </c>
      <c r="OQ259" s="860">
        <v>0</v>
      </c>
      <c r="OR259" s="860">
        <v>0</v>
      </c>
      <c r="OS259" s="860">
        <v>0</v>
      </c>
      <c r="OT259" s="860">
        <v>0</v>
      </c>
      <c r="OU259" s="860">
        <v>0</v>
      </c>
      <c r="OV259" s="860">
        <v>0</v>
      </c>
      <c r="OW259" s="860">
        <v>0</v>
      </c>
      <c r="OX259" s="860">
        <v>0</v>
      </c>
      <c r="OY259" s="860">
        <v>0</v>
      </c>
      <c r="OZ259" s="860">
        <v>0</v>
      </c>
      <c r="PA259" s="860">
        <v>0</v>
      </c>
      <c r="PB259" s="860">
        <v>0</v>
      </c>
      <c r="PC259" s="860">
        <v>0</v>
      </c>
      <c r="PD259" s="860">
        <v>0</v>
      </c>
      <c r="PE259" s="860">
        <v>0</v>
      </c>
      <c r="PF259" s="860">
        <v>0</v>
      </c>
      <c r="PG259" s="860">
        <v>0</v>
      </c>
      <c r="PH259" s="860">
        <v>0</v>
      </c>
      <c r="PI259" s="860">
        <v>0</v>
      </c>
      <c r="PJ259" s="860">
        <v>0</v>
      </c>
      <c r="PK259" s="860">
        <v>0</v>
      </c>
      <c r="PL259" s="860">
        <v>0</v>
      </c>
      <c r="PM259" s="860">
        <v>0</v>
      </c>
      <c r="PN259" s="860">
        <v>0</v>
      </c>
      <c r="PO259" s="860">
        <v>0</v>
      </c>
      <c r="PP259" s="860">
        <v>0</v>
      </c>
      <c r="PQ259" s="860">
        <v>0</v>
      </c>
      <c r="PR259" s="860">
        <v>0</v>
      </c>
      <c r="PS259" s="860">
        <v>0</v>
      </c>
      <c r="PT259" s="860">
        <v>0</v>
      </c>
      <c r="PU259" s="860">
        <v>0</v>
      </c>
      <c r="PV259" s="860">
        <v>0</v>
      </c>
      <c r="PW259" s="860">
        <v>0</v>
      </c>
      <c r="PX259" s="860">
        <v>0</v>
      </c>
      <c r="PY259" s="860">
        <v>0</v>
      </c>
      <c r="PZ259" s="860">
        <v>0</v>
      </c>
      <c r="QA259" s="860">
        <v>0</v>
      </c>
      <c r="QB259" s="860">
        <v>0</v>
      </c>
      <c r="QC259" s="860">
        <v>0</v>
      </c>
      <c r="QD259" s="860">
        <v>0</v>
      </c>
      <c r="QE259" s="860">
        <v>0</v>
      </c>
      <c r="QF259" s="860">
        <v>0</v>
      </c>
      <c r="QG259" s="860">
        <v>0</v>
      </c>
      <c r="QH259" s="860">
        <v>0</v>
      </c>
      <c r="QI259" s="860">
        <v>0</v>
      </c>
      <c r="QJ259" s="860">
        <v>0</v>
      </c>
      <c r="QK259" s="860">
        <v>0</v>
      </c>
      <c r="QL259" s="860">
        <v>0</v>
      </c>
      <c r="QM259" s="860">
        <v>0</v>
      </c>
      <c r="QN259" s="860">
        <v>0</v>
      </c>
      <c r="QO259" s="860">
        <v>0</v>
      </c>
      <c r="QP259" s="860">
        <v>0</v>
      </c>
      <c r="QQ259" s="860">
        <v>0</v>
      </c>
      <c r="QR259" s="860">
        <v>0</v>
      </c>
      <c r="QS259" s="860">
        <v>0</v>
      </c>
      <c r="QT259" s="860">
        <v>0</v>
      </c>
      <c r="QU259" s="860">
        <v>0</v>
      </c>
      <c r="QV259" s="860">
        <v>0</v>
      </c>
      <c r="QW259" s="860">
        <v>0</v>
      </c>
      <c r="QX259" s="860">
        <v>0</v>
      </c>
      <c r="QY259" s="860">
        <v>0</v>
      </c>
      <c r="QZ259" s="860">
        <v>0</v>
      </c>
      <c r="RA259" s="860">
        <v>0</v>
      </c>
      <c r="RB259" s="860">
        <v>0</v>
      </c>
      <c r="RC259" s="860">
        <v>0</v>
      </c>
      <c r="RD259" s="860">
        <v>0</v>
      </c>
      <c r="RE259" s="860">
        <v>0</v>
      </c>
      <c r="RF259" s="860">
        <v>0</v>
      </c>
      <c r="RG259" s="860">
        <v>0</v>
      </c>
      <c r="RH259" s="860">
        <v>0</v>
      </c>
      <c r="RI259" s="860">
        <v>0</v>
      </c>
      <c r="RJ259" s="860">
        <v>0</v>
      </c>
      <c r="RK259" s="860">
        <v>0</v>
      </c>
      <c r="RL259" s="860">
        <v>0</v>
      </c>
      <c r="RM259" s="860">
        <v>0</v>
      </c>
      <c r="RN259" s="860">
        <v>0</v>
      </c>
      <c r="RO259" s="860">
        <v>0</v>
      </c>
      <c r="RP259" s="860">
        <v>0</v>
      </c>
      <c r="RQ259" s="860">
        <v>0</v>
      </c>
      <c r="RR259" s="860">
        <v>0</v>
      </c>
      <c r="RS259" s="860">
        <v>0</v>
      </c>
      <c r="RT259" s="860">
        <v>0</v>
      </c>
      <c r="RU259" s="860">
        <v>0</v>
      </c>
      <c r="RV259" s="860">
        <v>0</v>
      </c>
      <c r="RW259" s="860">
        <v>0</v>
      </c>
      <c r="RX259" s="860">
        <v>0</v>
      </c>
      <c r="RY259" s="860">
        <v>0</v>
      </c>
      <c r="RZ259" s="860">
        <v>0</v>
      </c>
      <c r="SA259" s="860">
        <v>0</v>
      </c>
      <c r="SB259" s="860">
        <v>0</v>
      </c>
      <c r="SC259" s="860">
        <v>0</v>
      </c>
      <c r="SD259" s="860">
        <v>0</v>
      </c>
      <c r="SE259" s="860">
        <v>0</v>
      </c>
      <c r="SF259" s="860">
        <v>0</v>
      </c>
      <c r="SG259" s="860">
        <v>0</v>
      </c>
      <c r="SH259" s="860">
        <v>0</v>
      </c>
      <c r="SI259" s="860">
        <v>0</v>
      </c>
      <c r="SJ259" s="460">
        <f t="shared" si="74"/>
        <v>0</v>
      </c>
      <c r="SK259" s="441"/>
      <c r="SL259" s="429"/>
      <c r="SM259" s="429"/>
      <c r="SN259" s="429"/>
    </row>
    <row r="260" spans="1:508" outlineLevel="3" x14ac:dyDescent="0.25">
      <c r="A260" s="429"/>
      <c r="B260" s="438"/>
      <c r="C260" s="647">
        <f>INT($C$40)+3</f>
        <v>4</v>
      </c>
      <c r="D260" s="460"/>
      <c r="E260" s="518"/>
      <c r="F260" s="518"/>
      <c r="G260" s="460"/>
      <c r="H260" s="872"/>
      <c r="I260" s="899" t="s">
        <v>1054</v>
      </c>
      <c r="J260" s="873">
        <f t="shared" si="83"/>
        <v>133</v>
      </c>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60">
        <f t="shared" si="74"/>
        <v>0</v>
      </c>
      <c r="SK260" s="441"/>
      <c r="SL260" s="429"/>
      <c r="SM260" s="429"/>
      <c r="SN260" s="429"/>
    </row>
    <row r="261" spans="1:508" outlineLevel="3" x14ac:dyDescent="0.25">
      <c r="A261" s="429"/>
      <c r="B261" s="438"/>
      <c r="C261" s="647">
        <f>INT($C$40)+3</f>
        <v>4</v>
      </c>
      <c r="D261" s="460"/>
      <c r="E261" s="518"/>
      <c r="F261" s="518"/>
      <c r="G261" s="460"/>
      <c r="H261" s="874"/>
      <c r="I261" s="900" t="s">
        <v>1055</v>
      </c>
      <c r="J261" s="875">
        <f t="shared" si="83"/>
        <v>134</v>
      </c>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60">
        <f t="shared" si="74"/>
        <v>0</v>
      </c>
      <c r="SK261" s="441"/>
      <c r="SL261" s="429"/>
      <c r="SM261" s="429"/>
      <c r="SN261" s="429"/>
    </row>
    <row r="262" spans="1:508" outlineLevel="2" x14ac:dyDescent="0.25">
      <c r="A262" s="429"/>
      <c r="B262" s="438"/>
      <c r="C262" s="647">
        <f>INT($C$40)+2</f>
        <v>3</v>
      </c>
      <c r="D262" s="460"/>
      <c r="E262" s="518"/>
      <c r="F262" s="518"/>
      <c r="G262" s="460"/>
      <c r="H262" s="870"/>
      <c r="I262" s="870" t="s">
        <v>695</v>
      </c>
      <c r="J262" s="871">
        <f t="shared" si="83"/>
        <v>135</v>
      </c>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8"/>
      <c r="F263" s="518"/>
      <c r="G263" s="460"/>
      <c r="H263" s="872"/>
      <c r="I263" s="872" t="s">
        <v>696</v>
      </c>
      <c r="J263" s="873">
        <f t="shared" si="83"/>
        <v>136</v>
      </c>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8"/>
      <c r="F264" s="518"/>
      <c r="G264" s="460"/>
      <c r="H264" s="872"/>
      <c r="I264" s="872" t="s">
        <v>697</v>
      </c>
      <c r="J264" s="873">
        <f t="shared" si="83"/>
        <v>137</v>
      </c>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8"/>
      <c r="F265" s="518"/>
      <c r="G265" s="460"/>
      <c r="H265" s="876"/>
      <c r="I265" s="876" t="s">
        <v>847</v>
      </c>
      <c r="J265" s="877">
        <f t="shared" si="83"/>
        <v>138</v>
      </c>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8"/>
      <c r="F266" s="518"/>
      <c r="G266" s="460"/>
      <c r="H266" s="878"/>
      <c r="I266" s="878" t="s">
        <v>848</v>
      </c>
      <c r="J266" s="879">
        <f t="shared" si="83"/>
        <v>139</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849</v>
      </c>
      <c r="J267" s="667">
        <f t="shared" si="83"/>
        <v>140</v>
      </c>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850</v>
      </c>
      <c r="J268" s="735">
        <f t="shared" si="83"/>
        <v>141</v>
      </c>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851</v>
      </c>
      <c r="J269" s="736">
        <f t="shared" si="83"/>
        <v>142</v>
      </c>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852</v>
      </c>
      <c r="J270" s="868">
        <f t="shared" si="83"/>
        <v>143</v>
      </c>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8"/>
      <c r="F271" s="518"/>
      <c r="G271" s="460"/>
      <c r="H271" s="878"/>
      <c r="I271" s="878" t="s">
        <v>853</v>
      </c>
      <c r="J271" s="879">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0" t="str">
        <f>Sheep!$H$252&amp;" Maternal"</f>
        <v>Aut Maternal</v>
      </c>
      <c r="I272" s="870" t="s">
        <v>1049</v>
      </c>
      <c r="J272" s="871">
        <f t="shared" si="83"/>
        <v>145</v>
      </c>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0</v>
      </c>
      <c r="BZ272" s="859">
        <v>0</v>
      </c>
      <c r="CA272" s="859">
        <v>0</v>
      </c>
      <c r="CB272" s="859">
        <v>0</v>
      </c>
      <c r="CC272" s="859">
        <v>0</v>
      </c>
      <c r="CD272" s="859">
        <v>0</v>
      </c>
      <c r="CE272" s="859">
        <v>0</v>
      </c>
      <c r="CF272" s="859">
        <v>0</v>
      </c>
      <c r="CG272" s="859">
        <v>0</v>
      </c>
      <c r="CH272" s="859">
        <v>0</v>
      </c>
      <c r="CI272" s="859">
        <v>0</v>
      </c>
      <c r="CJ272" s="859">
        <v>0</v>
      </c>
      <c r="CK272" s="859">
        <v>0</v>
      </c>
      <c r="CL272" s="859">
        <v>0</v>
      </c>
      <c r="CM272" s="859">
        <v>0</v>
      </c>
      <c r="CN272" s="859">
        <v>0</v>
      </c>
      <c r="CO272" s="859">
        <v>0</v>
      </c>
      <c r="CP272" s="859">
        <v>0</v>
      </c>
      <c r="CQ272" s="859">
        <v>0</v>
      </c>
      <c r="CR272" s="859">
        <v>0</v>
      </c>
      <c r="CS272" s="859">
        <v>0</v>
      </c>
      <c r="CT272" s="859">
        <v>0</v>
      </c>
      <c r="CU272" s="859">
        <v>0</v>
      </c>
      <c r="CV272" s="859">
        <v>0</v>
      </c>
      <c r="CW272" s="859">
        <v>0</v>
      </c>
      <c r="CX272" s="859">
        <v>0</v>
      </c>
      <c r="CY272" s="859">
        <v>0</v>
      </c>
      <c r="CZ272" s="859">
        <v>0</v>
      </c>
      <c r="DA272" s="859">
        <v>0</v>
      </c>
      <c r="DB272" s="859">
        <v>0</v>
      </c>
      <c r="DC272" s="859">
        <v>0</v>
      </c>
      <c r="DD272" s="859">
        <v>0</v>
      </c>
      <c r="DE272" s="859">
        <v>0</v>
      </c>
      <c r="DF272" s="859">
        <v>0</v>
      </c>
      <c r="DG272" s="859">
        <v>0</v>
      </c>
      <c r="DH272" s="859">
        <v>0</v>
      </c>
      <c r="DI272" s="859">
        <v>0</v>
      </c>
      <c r="DJ272" s="859">
        <v>0</v>
      </c>
      <c r="DK272" s="859">
        <v>0</v>
      </c>
      <c r="DL272" s="859">
        <v>0</v>
      </c>
      <c r="DM272" s="859">
        <v>0</v>
      </c>
      <c r="DN272" s="859">
        <v>0</v>
      </c>
      <c r="DO272" s="859">
        <v>0</v>
      </c>
      <c r="DP272" s="859">
        <v>0</v>
      </c>
      <c r="DQ272" s="859">
        <v>0</v>
      </c>
      <c r="DR272" s="859">
        <v>0</v>
      </c>
      <c r="DS272" s="859">
        <v>0</v>
      </c>
      <c r="DT272" s="859">
        <v>0</v>
      </c>
      <c r="DU272" s="859">
        <v>0</v>
      </c>
      <c r="DV272" s="859">
        <v>0</v>
      </c>
      <c r="DW272" s="859">
        <v>0</v>
      </c>
      <c r="DX272" s="859">
        <v>0</v>
      </c>
      <c r="DY272" s="859">
        <v>0</v>
      </c>
      <c r="DZ272" s="859">
        <v>0</v>
      </c>
      <c r="EA272" s="859">
        <v>0</v>
      </c>
      <c r="EB272" s="859">
        <v>0</v>
      </c>
      <c r="EC272" s="859">
        <v>0</v>
      </c>
      <c r="ED272" s="859">
        <v>0</v>
      </c>
      <c r="EE272" s="859">
        <v>0</v>
      </c>
      <c r="EF272" s="859">
        <v>0</v>
      </c>
      <c r="EG272" s="859">
        <v>0</v>
      </c>
      <c r="EH272" s="859">
        <v>0</v>
      </c>
      <c r="EI272" s="859">
        <v>0</v>
      </c>
      <c r="EJ272" s="859">
        <v>0</v>
      </c>
      <c r="EK272" s="859">
        <v>0</v>
      </c>
      <c r="EL272" s="859">
        <v>0</v>
      </c>
      <c r="EM272" s="859">
        <v>0</v>
      </c>
      <c r="EN272" s="859">
        <v>0</v>
      </c>
      <c r="EO272" s="859">
        <v>0</v>
      </c>
      <c r="EP272" s="859">
        <v>0</v>
      </c>
      <c r="EQ272" s="859">
        <v>0</v>
      </c>
      <c r="ER272" s="859">
        <v>0</v>
      </c>
      <c r="ES272" s="859">
        <v>0</v>
      </c>
      <c r="ET272" s="859">
        <v>0</v>
      </c>
      <c r="EU272" s="859">
        <v>0</v>
      </c>
      <c r="EV272" s="859">
        <v>0</v>
      </c>
      <c r="EW272" s="859">
        <v>0</v>
      </c>
      <c r="EX272" s="859">
        <v>0</v>
      </c>
      <c r="EY272" s="859">
        <v>0</v>
      </c>
      <c r="EZ272" s="859">
        <v>0</v>
      </c>
      <c r="FA272" s="859">
        <v>0</v>
      </c>
      <c r="FB272" s="859">
        <v>0</v>
      </c>
      <c r="FC272" s="859">
        <v>0</v>
      </c>
      <c r="FD272" s="859">
        <v>0</v>
      </c>
      <c r="FE272" s="859">
        <v>0</v>
      </c>
      <c r="FF272" s="859">
        <v>0</v>
      </c>
      <c r="FG272" s="859">
        <v>0</v>
      </c>
      <c r="FH272" s="859">
        <v>0</v>
      </c>
      <c r="FI272" s="859">
        <v>0</v>
      </c>
      <c r="FJ272" s="859">
        <v>0</v>
      </c>
      <c r="FK272" s="859">
        <v>0</v>
      </c>
      <c r="FL272" s="859">
        <v>0</v>
      </c>
      <c r="FM272" s="859">
        <v>0</v>
      </c>
      <c r="FN272" s="859">
        <v>0</v>
      </c>
      <c r="FO272" s="859">
        <v>0</v>
      </c>
      <c r="FP272" s="859">
        <v>0</v>
      </c>
      <c r="FQ272" s="859">
        <v>0</v>
      </c>
      <c r="FR272" s="859">
        <v>0</v>
      </c>
      <c r="FS272" s="859">
        <v>0</v>
      </c>
      <c r="FT272" s="859">
        <v>0</v>
      </c>
      <c r="FU272" s="859">
        <v>0</v>
      </c>
      <c r="FV272" s="859">
        <v>0</v>
      </c>
      <c r="FW272" s="859">
        <v>0</v>
      </c>
      <c r="FX272" s="859">
        <v>0</v>
      </c>
      <c r="FY272" s="859">
        <v>0</v>
      </c>
      <c r="FZ272" s="859">
        <v>0</v>
      </c>
      <c r="GA272" s="859">
        <v>0</v>
      </c>
      <c r="GB272" s="859">
        <v>0</v>
      </c>
      <c r="GC272" s="859">
        <v>0</v>
      </c>
      <c r="GD272" s="859">
        <v>0</v>
      </c>
      <c r="GE272" s="859">
        <v>0</v>
      </c>
      <c r="GF272" s="859">
        <v>0</v>
      </c>
      <c r="GG272" s="859">
        <v>0</v>
      </c>
      <c r="GH272" s="859">
        <v>0</v>
      </c>
      <c r="GI272" s="859">
        <v>0</v>
      </c>
      <c r="GJ272" s="859">
        <v>0</v>
      </c>
      <c r="GK272" s="859">
        <v>0</v>
      </c>
      <c r="GL272" s="859">
        <v>0</v>
      </c>
      <c r="GM272" s="859">
        <v>0</v>
      </c>
      <c r="GN272" s="859">
        <v>0</v>
      </c>
      <c r="GO272" s="859">
        <v>0</v>
      </c>
      <c r="GP272" s="859">
        <v>0</v>
      </c>
      <c r="GQ272" s="859">
        <v>0</v>
      </c>
      <c r="GR272" s="859">
        <v>0</v>
      </c>
      <c r="GS272" s="859">
        <v>0</v>
      </c>
      <c r="GT272" s="859">
        <v>0</v>
      </c>
      <c r="GU272" s="859">
        <v>0</v>
      </c>
      <c r="GV272" s="859">
        <v>0</v>
      </c>
      <c r="GW272" s="859">
        <v>0</v>
      </c>
      <c r="GX272" s="859">
        <v>0</v>
      </c>
      <c r="GY272" s="859">
        <v>0</v>
      </c>
      <c r="GZ272" s="859">
        <v>0</v>
      </c>
      <c r="HA272" s="859">
        <v>0</v>
      </c>
      <c r="HB272" s="859">
        <v>0</v>
      </c>
      <c r="HC272" s="859">
        <v>0</v>
      </c>
      <c r="HD272" s="859">
        <v>0</v>
      </c>
      <c r="HE272" s="859">
        <v>0</v>
      </c>
      <c r="HF272" s="859">
        <v>0</v>
      </c>
      <c r="HG272" s="859">
        <v>0</v>
      </c>
      <c r="HH272" s="859">
        <v>0</v>
      </c>
      <c r="HI272" s="859">
        <v>0</v>
      </c>
      <c r="HJ272" s="859">
        <v>0</v>
      </c>
      <c r="HK272" s="859">
        <v>0</v>
      </c>
      <c r="HL272" s="859">
        <v>0</v>
      </c>
      <c r="HM272" s="859">
        <v>0</v>
      </c>
      <c r="HN272" s="859">
        <v>0</v>
      </c>
      <c r="HO272" s="859">
        <v>0</v>
      </c>
      <c r="HP272" s="859">
        <v>0</v>
      </c>
      <c r="HQ272" s="859">
        <v>0</v>
      </c>
      <c r="HR272" s="859">
        <v>0</v>
      </c>
      <c r="HS272" s="859">
        <v>0</v>
      </c>
      <c r="HT272" s="859">
        <v>0</v>
      </c>
      <c r="HU272" s="859">
        <v>0</v>
      </c>
      <c r="HV272" s="859">
        <v>0</v>
      </c>
      <c r="HW272" s="859">
        <v>0</v>
      </c>
      <c r="HX272" s="859">
        <v>0</v>
      </c>
      <c r="HY272" s="859">
        <v>0</v>
      </c>
      <c r="HZ272" s="859">
        <v>0</v>
      </c>
      <c r="IA272" s="859">
        <v>0</v>
      </c>
      <c r="IB272" s="859">
        <v>0</v>
      </c>
      <c r="IC272" s="859">
        <v>0</v>
      </c>
      <c r="ID272" s="859">
        <v>0</v>
      </c>
      <c r="IE272" s="859">
        <v>0</v>
      </c>
      <c r="IF272" s="859">
        <v>0</v>
      </c>
      <c r="IG272" s="859">
        <v>0</v>
      </c>
      <c r="IH272" s="859">
        <v>0</v>
      </c>
      <c r="II272" s="859">
        <v>0</v>
      </c>
      <c r="IJ272" s="859">
        <v>0</v>
      </c>
      <c r="IK272" s="859">
        <v>0</v>
      </c>
      <c r="IL272" s="859">
        <v>0</v>
      </c>
      <c r="IM272" s="859">
        <v>0</v>
      </c>
      <c r="IN272" s="859">
        <v>0</v>
      </c>
      <c r="IO272" s="859">
        <v>0</v>
      </c>
      <c r="IP272" s="859">
        <v>0</v>
      </c>
      <c r="IQ272" s="859">
        <v>0</v>
      </c>
      <c r="IR272" s="859">
        <v>0</v>
      </c>
      <c r="IS272" s="859">
        <v>0</v>
      </c>
      <c r="IT272" s="859">
        <v>0</v>
      </c>
      <c r="IU272" s="859">
        <v>0</v>
      </c>
      <c r="IV272" s="859">
        <v>0</v>
      </c>
      <c r="IW272" s="859">
        <v>0</v>
      </c>
      <c r="IX272" s="859">
        <v>0</v>
      </c>
      <c r="IY272" s="859">
        <v>0</v>
      </c>
      <c r="IZ272" s="859">
        <v>0</v>
      </c>
      <c r="JA272" s="859">
        <v>0</v>
      </c>
      <c r="JB272" s="859">
        <v>0</v>
      </c>
      <c r="JC272" s="859">
        <v>0</v>
      </c>
      <c r="JD272" s="859">
        <v>0</v>
      </c>
      <c r="JE272" s="859">
        <v>0</v>
      </c>
      <c r="JF272" s="859">
        <v>0</v>
      </c>
      <c r="JG272" s="859">
        <v>0</v>
      </c>
      <c r="JH272" s="859">
        <v>0</v>
      </c>
      <c r="JI272" s="859">
        <v>0</v>
      </c>
      <c r="JJ272" s="859">
        <v>0</v>
      </c>
      <c r="JK272" s="859">
        <v>0</v>
      </c>
      <c r="JL272" s="859">
        <v>0</v>
      </c>
      <c r="JM272" s="859">
        <v>0</v>
      </c>
      <c r="JN272" s="859">
        <v>0</v>
      </c>
      <c r="JO272" s="859">
        <v>0</v>
      </c>
      <c r="JP272" s="859">
        <v>0</v>
      </c>
      <c r="JQ272" s="859">
        <v>0</v>
      </c>
      <c r="JR272" s="859">
        <v>0</v>
      </c>
      <c r="JS272" s="859">
        <v>0</v>
      </c>
      <c r="JT272" s="859">
        <v>0</v>
      </c>
      <c r="JU272" s="859">
        <v>0</v>
      </c>
      <c r="JV272" s="859">
        <v>0</v>
      </c>
      <c r="JW272" s="859">
        <v>0</v>
      </c>
      <c r="JX272" s="859">
        <v>0</v>
      </c>
      <c r="JY272" s="859">
        <v>0</v>
      </c>
      <c r="JZ272" s="859">
        <v>0</v>
      </c>
      <c r="KA272" s="859">
        <v>0</v>
      </c>
      <c r="KB272" s="859">
        <v>0</v>
      </c>
      <c r="KC272" s="859">
        <v>0</v>
      </c>
      <c r="KD272" s="859">
        <v>0</v>
      </c>
      <c r="KE272" s="859">
        <v>0</v>
      </c>
      <c r="KF272" s="859">
        <v>0</v>
      </c>
      <c r="KG272" s="859">
        <v>0</v>
      </c>
      <c r="KH272" s="859">
        <v>0</v>
      </c>
      <c r="KI272" s="859">
        <v>0</v>
      </c>
      <c r="KJ272" s="859">
        <v>0</v>
      </c>
      <c r="KK272" s="859">
        <v>0</v>
      </c>
      <c r="KL272" s="859">
        <v>0</v>
      </c>
      <c r="KM272" s="859">
        <v>0</v>
      </c>
      <c r="KN272" s="859">
        <v>0</v>
      </c>
      <c r="KO272" s="859">
        <v>0</v>
      </c>
      <c r="KP272" s="859">
        <v>0</v>
      </c>
      <c r="KQ272" s="859">
        <v>0</v>
      </c>
      <c r="KR272" s="859">
        <v>0</v>
      </c>
      <c r="KS272" s="859">
        <v>0</v>
      </c>
      <c r="KT272" s="859">
        <v>0</v>
      </c>
      <c r="KU272" s="859">
        <v>0</v>
      </c>
      <c r="KV272" s="859">
        <v>0</v>
      </c>
      <c r="KW272" s="859">
        <v>0</v>
      </c>
      <c r="KX272" s="859">
        <v>0</v>
      </c>
      <c r="KY272" s="859">
        <v>0</v>
      </c>
      <c r="KZ272" s="859">
        <v>0</v>
      </c>
      <c r="LA272" s="859">
        <v>0</v>
      </c>
      <c r="LB272" s="859">
        <v>0</v>
      </c>
      <c r="LC272" s="859">
        <v>0</v>
      </c>
      <c r="LD272" s="859">
        <v>0</v>
      </c>
      <c r="LE272" s="859">
        <v>0</v>
      </c>
      <c r="LF272" s="859">
        <v>0</v>
      </c>
      <c r="LG272" s="859">
        <v>0</v>
      </c>
      <c r="LH272" s="859">
        <v>0</v>
      </c>
      <c r="LI272" s="859">
        <v>0</v>
      </c>
      <c r="LJ272" s="859">
        <v>0</v>
      </c>
      <c r="LK272" s="859">
        <v>0</v>
      </c>
      <c r="LL272" s="859">
        <v>0</v>
      </c>
      <c r="LM272" s="859">
        <v>0</v>
      </c>
      <c r="LN272" s="859">
        <v>0</v>
      </c>
      <c r="LO272" s="859">
        <v>0</v>
      </c>
      <c r="LP272" s="859">
        <v>0</v>
      </c>
      <c r="LQ272" s="859">
        <v>0</v>
      </c>
      <c r="LR272" s="859">
        <v>0</v>
      </c>
      <c r="LS272" s="859">
        <v>0</v>
      </c>
      <c r="LT272" s="859">
        <v>0</v>
      </c>
      <c r="LU272" s="859">
        <v>0</v>
      </c>
      <c r="LV272" s="859">
        <v>0</v>
      </c>
      <c r="LW272" s="859">
        <v>0</v>
      </c>
      <c r="LX272" s="859">
        <v>0</v>
      </c>
      <c r="LY272" s="859">
        <v>0</v>
      </c>
      <c r="LZ272" s="859">
        <v>0</v>
      </c>
      <c r="MA272" s="859">
        <v>0</v>
      </c>
      <c r="MB272" s="859">
        <v>0</v>
      </c>
      <c r="MC272" s="859">
        <v>0</v>
      </c>
      <c r="MD272" s="859">
        <v>0</v>
      </c>
      <c r="ME272" s="859">
        <v>0</v>
      </c>
      <c r="MF272" s="859">
        <v>0</v>
      </c>
      <c r="MG272" s="859">
        <v>0</v>
      </c>
      <c r="MH272" s="859">
        <v>0</v>
      </c>
      <c r="MI272" s="859">
        <v>0</v>
      </c>
      <c r="MJ272" s="859">
        <v>0</v>
      </c>
      <c r="MK272" s="859">
        <v>0</v>
      </c>
      <c r="ML272" s="859">
        <v>0</v>
      </c>
      <c r="MM272" s="859">
        <v>0</v>
      </c>
      <c r="MN272" s="859">
        <v>0</v>
      </c>
      <c r="MO272" s="859">
        <v>0</v>
      </c>
      <c r="MP272" s="859">
        <v>0</v>
      </c>
      <c r="MQ272" s="859">
        <v>0</v>
      </c>
      <c r="MR272" s="859">
        <v>0</v>
      </c>
      <c r="MS272" s="859">
        <v>0</v>
      </c>
      <c r="MT272" s="859">
        <v>0</v>
      </c>
      <c r="MU272" s="859">
        <v>0</v>
      </c>
      <c r="MV272" s="859">
        <v>0</v>
      </c>
      <c r="MW272" s="859">
        <v>0</v>
      </c>
      <c r="MX272" s="859">
        <v>0</v>
      </c>
      <c r="MY272" s="859">
        <v>0</v>
      </c>
      <c r="MZ272" s="859">
        <v>0</v>
      </c>
      <c r="NA272" s="859">
        <v>0</v>
      </c>
      <c r="NB272" s="859">
        <v>0</v>
      </c>
      <c r="NC272" s="859">
        <v>0</v>
      </c>
      <c r="ND272" s="859">
        <v>0</v>
      </c>
      <c r="NE272" s="859">
        <v>0</v>
      </c>
      <c r="NF272" s="859">
        <v>0</v>
      </c>
      <c r="NG272" s="859">
        <v>0</v>
      </c>
      <c r="NH272" s="859">
        <v>0</v>
      </c>
      <c r="NI272" s="859">
        <v>0</v>
      </c>
      <c r="NJ272" s="859">
        <v>0</v>
      </c>
      <c r="NK272" s="859">
        <v>0</v>
      </c>
      <c r="NL272" s="859">
        <v>0</v>
      </c>
      <c r="NM272" s="859">
        <v>0</v>
      </c>
      <c r="NN272" s="859">
        <v>0</v>
      </c>
      <c r="NO272" s="859">
        <v>0</v>
      </c>
      <c r="NP272" s="859">
        <v>0</v>
      </c>
      <c r="NQ272" s="859">
        <v>0</v>
      </c>
      <c r="NR272" s="859">
        <v>0</v>
      </c>
      <c r="NS272" s="859">
        <v>0</v>
      </c>
      <c r="NT272" s="859">
        <v>0</v>
      </c>
      <c r="NU272" s="859">
        <v>0</v>
      </c>
      <c r="NV272" s="859">
        <v>0</v>
      </c>
      <c r="NW272" s="859">
        <v>0</v>
      </c>
      <c r="NX272" s="859">
        <v>0</v>
      </c>
      <c r="NY272" s="859">
        <v>0</v>
      </c>
      <c r="NZ272" s="859">
        <v>0</v>
      </c>
      <c r="OA272" s="859">
        <v>0</v>
      </c>
      <c r="OB272" s="859">
        <v>0</v>
      </c>
      <c r="OC272" s="859">
        <v>0</v>
      </c>
      <c r="OD272" s="859">
        <v>0</v>
      </c>
      <c r="OE272" s="859">
        <v>0</v>
      </c>
      <c r="OF272" s="859">
        <v>0</v>
      </c>
      <c r="OG272" s="859">
        <v>0</v>
      </c>
      <c r="OH272" s="859">
        <v>0</v>
      </c>
      <c r="OI272" s="859">
        <v>0</v>
      </c>
      <c r="OJ272" s="859">
        <v>0</v>
      </c>
      <c r="OK272" s="859">
        <v>0</v>
      </c>
      <c r="OL272" s="859">
        <v>0</v>
      </c>
      <c r="OM272" s="859">
        <v>0</v>
      </c>
      <c r="ON272" s="859">
        <v>0</v>
      </c>
      <c r="OO272" s="859">
        <v>0</v>
      </c>
      <c r="OP272" s="859">
        <v>0</v>
      </c>
      <c r="OQ272" s="859">
        <v>0</v>
      </c>
      <c r="OR272" s="859">
        <v>0</v>
      </c>
      <c r="OS272" s="859">
        <v>0</v>
      </c>
      <c r="OT272" s="859">
        <v>0</v>
      </c>
      <c r="OU272" s="859">
        <v>0</v>
      </c>
      <c r="OV272" s="859">
        <v>0</v>
      </c>
      <c r="OW272" s="859">
        <v>0</v>
      </c>
      <c r="OX272" s="859">
        <v>0</v>
      </c>
      <c r="OY272" s="859">
        <v>0</v>
      </c>
      <c r="OZ272" s="859">
        <v>0</v>
      </c>
      <c r="PA272" s="859">
        <v>0</v>
      </c>
      <c r="PB272" s="859">
        <v>0</v>
      </c>
      <c r="PC272" s="859">
        <v>0</v>
      </c>
      <c r="PD272" s="859">
        <v>0</v>
      </c>
      <c r="PE272" s="859">
        <v>0</v>
      </c>
      <c r="PF272" s="859">
        <v>0</v>
      </c>
      <c r="PG272" s="859">
        <v>0</v>
      </c>
      <c r="PH272" s="859">
        <v>0</v>
      </c>
      <c r="PI272" s="859">
        <v>0</v>
      </c>
      <c r="PJ272" s="859">
        <v>0</v>
      </c>
      <c r="PK272" s="859">
        <v>0</v>
      </c>
      <c r="PL272" s="859">
        <v>0</v>
      </c>
      <c r="PM272" s="859">
        <v>0</v>
      </c>
      <c r="PN272" s="859">
        <v>0</v>
      </c>
      <c r="PO272" s="859">
        <v>0</v>
      </c>
      <c r="PP272" s="859">
        <v>0</v>
      </c>
      <c r="PQ272" s="859">
        <v>0</v>
      </c>
      <c r="PR272" s="859">
        <v>0</v>
      </c>
      <c r="PS272" s="859">
        <v>0</v>
      </c>
      <c r="PT272" s="859">
        <v>0</v>
      </c>
      <c r="PU272" s="859">
        <v>0</v>
      </c>
      <c r="PV272" s="859">
        <v>0</v>
      </c>
      <c r="PW272" s="859">
        <v>0</v>
      </c>
      <c r="PX272" s="859">
        <v>0</v>
      </c>
      <c r="PY272" s="859">
        <v>0</v>
      </c>
      <c r="PZ272" s="859">
        <v>0</v>
      </c>
      <c r="QA272" s="859">
        <v>0</v>
      </c>
      <c r="QB272" s="859">
        <v>0</v>
      </c>
      <c r="QC272" s="859">
        <v>0</v>
      </c>
      <c r="QD272" s="859">
        <v>0</v>
      </c>
      <c r="QE272" s="859">
        <v>0</v>
      </c>
      <c r="QF272" s="859">
        <v>0</v>
      </c>
      <c r="QG272" s="859">
        <v>0</v>
      </c>
      <c r="QH272" s="859">
        <v>0</v>
      </c>
      <c r="QI272" s="859">
        <v>0</v>
      </c>
      <c r="QJ272" s="859">
        <v>0</v>
      </c>
      <c r="QK272" s="859">
        <v>0</v>
      </c>
      <c r="QL272" s="859">
        <v>0</v>
      </c>
      <c r="QM272" s="859">
        <v>0</v>
      </c>
      <c r="QN272" s="859">
        <v>0</v>
      </c>
      <c r="QO272" s="859">
        <v>0</v>
      </c>
      <c r="QP272" s="859">
        <v>0</v>
      </c>
      <c r="QQ272" s="859">
        <v>0</v>
      </c>
      <c r="QR272" s="859">
        <v>0</v>
      </c>
      <c r="QS272" s="859">
        <v>0</v>
      </c>
      <c r="QT272" s="859">
        <v>0</v>
      </c>
      <c r="QU272" s="859">
        <v>0</v>
      </c>
      <c r="QV272" s="859">
        <v>0</v>
      </c>
      <c r="QW272" s="859">
        <v>0</v>
      </c>
      <c r="QX272" s="859">
        <v>0</v>
      </c>
      <c r="QY272" s="859">
        <v>0</v>
      </c>
      <c r="QZ272" s="859">
        <v>0</v>
      </c>
      <c r="RA272" s="859">
        <v>0</v>
      </c>
      <c r="RB272" s="859">
        <v>0</v>
      </c>
      <c r="RC272" s="859">
        <v>0</v>
      </c>
      <c r="RD272" s="859">
        <v>0</v>
      </c>
      <c r="RE272" s="859">
        <v>0</v>
      </c>
      <c r="RF272" s="859">
        <v>0</v>
      </c>
      <c r="RG272" s="859">
        <v>0</v>
      </c>
      <c r="RH272" s="859">
        <v>0</v>
      </c>
      <c r="RI272" s="859">
        <v>0</v>
      </c>
      <c r="RJ272" s="859">
        <v>0</v>
      </c>
      <c r="RK272" s="859">
        <v>0</v>
      </c>
      <c r="RL272" s="859">
        <v>0</v>
      </c>
      <c r="RM272" s="859">
        <v>0</v>
      </c>
      <c r="RN272" s="859">
        <v>0</v>
      </c>
      <c r="RO272" s="859">
        <v>0</v>
      </c>
      <c r="RP272" s="859">
        <v>0</v>
      </c>
      <c r="RQ272" s="859">
        <v>0</v>
      </c>
      <c r="RR272" s="859">
        <v>0</v>
      </c>
      <c r="RS272" s="859">
        <v>0</v>
      </c>
      <c r="RT272" s="859">
        <v>0</v>
      </c>
      <c r="RU272" s="859">
        <v>0</v>
      </c>
      <c r="RV272" s="859">
        <v>0</v>
      </c>
      <c r="RW272" s="859">
        <v>0</v>
      </c>
      <c r="RX272" s="859">
        <v>0</v>
      </c>
      <c r="RY272" s="859">
        <v>0</v>
      </c>
      <c r="RZ272" s="859">
        <v>0</v>
      </c>
      <c r="SA272" s="859">
        <v>0</v>
      </c>
      <c r="SB272" s="859">
        <v>0</v>
      </c>
      <c r="SC272" s="859">
        <v>0</v>
      </c>
      <c r="SD272" s="859">
        <v>0</v>
      </c>
      <c r="SE272" s="859">
        <v>0</v>
      </c>
      <c r="SF272" s="859">
        <v>0</v>
      </c>
      <c r="SG272" s="859">
        <v>0</v>
      </c>
      <c r="SH272" s="859">
        <v>0</v>
      </c>
      <c r="SI272" s="859">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2"/>
      <c r="I273" s="902" t="s">
        <v>1050</v>
      </c>
      <c r="J273" s="873">
        <f t="shared" si="83"/>
        <v>146</v>
      </c>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v>
      </c>
      <c r="FO273" s="860">
        <v>0</v>
      </c>
      <c r="FP273" s="860">
        <v>0</v>
      </c>
      <c r="FQ273" s="860">
        <v>0</v>
      </c>
      <c r="FR273" s="860">
        <v>0</v>
      </c>
      <c r="FS273" s="860">
        <v>0</v>
      </c>
      <c r="FT273" s="860">
        <v>0</v>
      </c>
      <c r="FU273" s="860">
        <v>0</v>
      </c>
      <c r="FV273" s="860">
        <v>0</v>
      </c>
      <c r="FW273" s="860">
        <v>0</v>
      </c>
      <c r="FX273" s="860">
        <v>0</v>
      </c>
      <c r="FY273" s="860">
        <v>0</v>
      </c>
      <c r="FZ273" s="860">
        <v>0</v>
      </c>
      <c r="GA273" s="860">
        <v>0</v>
      </c>
      <c r="GB273" s="860">
        <v>0</v>
      </c>
      <c r="GC273" s="860">
        <v>0</v>
      </c>
      <c r="GD273" s="860">
        <v>0</v>
      </c>
      <c r="GE273" s="860">
        <v>0</v>
      </c>
      <c r="GF273" s="860">
        <v>0</v>
      </c>
      <c r="GG273" s="860">
        <v>0</v>
      </c>
      <c r="GH273" s="860">
        <v>0</v>
      </c>
      <c r="GI273" s="860">
        <v>0</v>
      </c>
      <c r="GJ273" s="860">
        <v>0</v>
      </c>
      <c r="GK273" s="860">
        <v>0</v>
      </c>
      <c r="GL273" s="860">
        <v>0</v>
      </c>
      <c r="GM273" s="860">
        <v>0</v>
      </c>
      <c r="GN273" s="860">
        <v>0</v>
      </c>
      <c r="GO273" s="860">
        <v>0</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v>
      </c>
      <c r="HO273" s="860">
        <v>0</v>
      </c>
      <c r="HP273" s="860">
        <v>0</v>
      </c>
      <c r="HQ273" s="860">
        <v>0</v>
      </c>
      <c r="HR273" s="860">
        <v>0</v>
      </c>
      <c r="HS273" s="860">
        <v>0</v>
      </c>
      <c r="HT273" s="860">
        <v>0</v>
      </c>
      <c r="HU273" s="860">
        <v>0</v>
      </c>
      <c r="HV273" s="860">
        <v>0</v>
      </c>
      <c r="HW273" s="860">
        <v>0</v>
      </c>
      <c r="HX273" s="860">
        <v>0</v>
      </c>
      <c r="HY273" s="860">
        <v>0</v>
      </c>
      <c r="HZ273" s="860">
        <v>0</v>
      </c>
      <c r="IA273" s="860">
        <v>0</v>
      </c>
      <c r="IB273" s="860">
        <v>0</v>
      </c>
      <c r="IC273" s="860">
        <v>0</v>
      </c>
      <c r="ID273" s="860">
        <v>0</v>
      </c>
      <c r="IE273" s="860">
        <v>0</v>
      </c>
      <c r="IF273" s="860">
        <v>0</v>
      </c>
      <c r="IG273" s="860">
        <v>0</v>
      </c>
      <c r="IH273" s="860">
        <v>0</v>
      </c>
      <c r="II273" s="860">
        <v>0</v>
      </c>
      <c r="IJ273" s="860">
        <v>0</v>
      </c>
      <c r="IK273" s="860">
        <v>0</v>
      </c>
      <c r="IL273" s="860">
        <v>0</v>
      </c>
      <c r="IM273" s="860">
        <v>0</v>
      </c>
      <c r="IN273" s="860">
        <v>0</v>
      </c>
      <c r="IO273" s="860">
        <v>0</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0</v>
      </c>
      <c r="JO273" s="860">
        <v>0</v>
      </c>
      <c r="JP273" s="860">
        <v>0</v>
      </c>
      <c r="JQ273" s="860">
        <v>0</v>
      </c>
      <c r="JR273" s="860">
        <v>0</v>
      </c>
      <c r="JS273" s="860">
        <v>0</v>
      </c>
      <c r="JT273" s="860">
        <v>0</v>
      </c>
      <c r="JU273" s="860">
        <v>0</v>
      </c>
      <c r="JV273" s="860">
        <v>0</v>
      </c>
      <c r="JW273" s="860">
        <v>0</v>
      </c>
      <c r="JX273" s="860">
        <v>0</v>
      </c>
      <c r="JY273" s="860">
        <v>0</v>
      </c>
      <c r="JZ273" s="860">
        <v>0</v>
      </c>
      <c r="KA273" s="860">
        <v>0</v>
      </c>
      <c r="KB273" s="860">
        <v>0</v>
      </c>
      <c r="KC273" s="860">
        <v>0</v>
      </c>
      <c r="KD273" s="860">
        <v>0</v>
      </c>
      <c r="KE273" s="860">
        <v>0</v>
      </c>
      <c r="KF273" s="860">
        <v>0</v>
      </c>
      <c r="KG273" s="860">
        <v>0</v>
      </c>
      <c r="KH273" s="860">
        <v>0</v>
      </c>
      <c r="KI273" s="860">
        <v>0</v>
      </c>
      <c r="KJ273" s="860">
        <v>0</v>
      </c>
      <c r="KK273" s="860">
        <v>0</v>
      </c>
      <c r="KL273" s="860">
        <v>0</v>
      </c>
      <c r="KM273" s="860">
        <v>0</v>
      </c>
      <c r="KN273" s="860">
        <v>0</v>
      </c>
      <c r="KO273" s="860">
        <v>0</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v>
      </c>
      <c r="LO273" s="860">
        <v>0</v>
      </c>
      <c r="LP273" s="860">
        <v>0</v>
      </c>
      <c r="LQ273" s="860">
        <v>0</v>
      </c>
      <c r="LR273" s="860">
        <v>0</v>
      </c>
      <c r="LS273" s="860">
        <v>0</v>
      </c>
      <c r="LT273" s="860">
        <v>0</v>
      </c>
      <c r="LU273" s="860">
        <v>0</v>
      </c>
      <c r="LV273" s="860">
        <v>0</v>
      </c>
      <c r="LW273" s="860">
        <v>0</v>
      </c>
      <c r="LX273" s="860">
        <v>0</v>
      </c>
      <c r="LY273" s="860">
        <v>0</v>
      </c>
      <c r="LZ273" s="860">
        <v>0</v>
      </c>
      <c r="MA273" s="860">
        <v>0</v>
      </c>
      <c r="MB273" s="860">
        <v>0</v>
      </c>
      <c r="MC273" s="860">
        <v>0</v>
      </c>
      <c r="MD273" s="860">
        <v>0</v>
      </c>
      <c r="ME273" s="860">
        <v>0</v>
      </c>
      <c r="MF273" s="860">
        <v>0</v>
      </c>
      <c r="MG273" s="860">
        <v>0</v>
      </c>
      <c r="MH273" s="860">
        <v>0</v>
      </c>
      <c r="MI273" s="860">
        <v>0</v>
      </c>
      <c r="MJ273" s="860">
        <v>0</v>
      </c>
      <c r="MK273" s="860">
        <v>0</v>
      </c>
      <c r="ML273" s="860">
        <v>0</v>
      </c>
      <c r="MM273" s="860">
        <v>0</v>
      </c>
      <c r="MN273" s="860">
        <v>0</v>
      </c>
      <c r="MO273" s="860">
        <v>0</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v>
      </c>
      <c r="NO273" s="860">
        <v>0</v>
      </c>
      <c r="NP273" s="860">
        <v>0</v>
      </c>
      <c r="NQ273" s="860">
        <v>0</v>
      </c>
      <c r="NR273" s="860">
        <v>0</v>
      </c>
      <c r="NS273" s="860">
        <v>0</v>
      </c>
      <c r="NT273" s="860">
        <v>0</v>
      </c>
      <c r="NU273" s="860">
        <v>0</v>
      </c>
      <c r="NV273" s="860">
        <v>0</v>
      </c>
      <c r="NW273" s="860">
        <v>0</v>
      </c>
      <c r="NX273" s="860">
        <v>0</v>
      </c>
      <c r="NY273" s="860">
        <v>0</v>
      </c>
      <c r="NZ273" s="860">
        <v>0</v>
      </c>
      <c r="OA273" s="860">
        <v>0</v>
      </c>
      <c r="OB273" s="860">
        <v>0</v>
      </c>
      <c r="OC273" s="860">
        <v>0</v>
      </c>
      <c r="OD273" s="860">
        <v>0</v>
      </c>
      <c r="OE273" s="860">
        <v>0</v>
      </c>
      <c r="OF273" s="860">
        <v>0</v>
      </c>
      <c r="OG273" s="860">
        <v>0</v>
      </c>
      <c r="OH273" s="860">
        <v>0</v>
      </c>
      <c r="OI273" s="860">
        <v>0</v>
      </c>
      <c r="OJ273" s="860">
        <v>0</v>
      </c>
      <c r="OK273" s="860">
        <v>0</v>
      </c>
      <c r="OL273" s="860">
        <v>0</v>
      </c>
      <c r="OM273" s="860">
        <v>0</v>
      </c>
      <c r="ON273" s="860">
        <v>0</v>
      </c>
      <c r="OO273" s="860">
        <v>0</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v>
      </c>
      <c r="PO273" s="860">
        <v>0</v>
      </c>
      <c r="PP273" s="860">
        <v>0</v>
      </c>
      <c r="PQ273" s="860">
        <v>0</v>
      </c>
      <c r="PR273" s="860">
        <v>0</v>
      </c>
      <c r="PS273" s="860">
        <v>0</v>
      </c>
      <c r="PT273" s="860">
        <v>0</v>
      </c>
      <c r="PU273" s="860">
        <v>0</v>
      </c>
      <c r="PV273" s="860">
        <v>0</v>
      </c>
      <c r="PW273" s="860">
        <v>0</v>
      </c>
      <c r="PX273" s="860">
        <v>0</v>
      </c>
      <c r="PY273" s="860">
        <v>0</v>
      </c>
      <c r="PZ273" s="860">
        <v>0</v>
      </c>
      <c r="QA273" s="860">
        <v>0</v>
      </c>
      <c r="QB273" s="860">
        <v>0</v>
      </c>
      <c r="QC273" s="860">
        <v>0</v>
      </c>
      <c r="QD273" s="860">
        <v>0</v>
      </c>
      <c r="QE273" s="860">
        <v>0</v>
      </c>
      <c r="QF273" s="860">
        <v>0</v>
      </c>
      <c r="QG273" s="860">
        <v>0</v>
      </c>
      <c r="QH273" s="860">
        <v>0</v>
      </c>
      <c r="QI273" s="860">
        <v>0</v>
      </c>
      <c r="QJ273" s="860">
        <v>0</v>
      </c>
      <c r="QK273" s="860">
        <v>0</v>
      </c>
      <c r="QL273" s="860">
        <v>0</v>
      </c>
      <c r="QM273" s="860">
        <v>0</v>
      </c>
      <c r="QN273" s="860">
        <v>0</v>
      </c>
      <c r="QO273" s="860">
        <v>0</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v>
      </c>
      <c r="RO273" s="860">
        <v>0</v>
      </c>
      <c r="RP273" s="860">
        <v>0</v>
      </c>
      <c r="RQ273" s="860">
        <v>0</v>
      </c>
      <c r="RR273" s="860">
        <v>0</v>
      </c>
      <c r="RS273" s="860">
        <v>0</v>
      </c>
      <c r="RT273" s="860">
        <v>0</v>
      </c>
      <c r="RU273" s="860">
        <v>0</v>
      </c>
      <c r="RV273" s="860">
        <v>0</v>
      </c>
      <c r="RW273" s="860">
        <v>0</v>
      </c>
      <c r="RX273" s="860">
        <v>0</v>
      </c>
      <c r="RY273" s="860">
        <v>0</v>
      </c>
      <c r="RZ273" s="860">
        <v>0</v>
      </c>
      <c r="SA273" s="860">
        <v>0</v>
      </c>
      <c r="SB273" s="860">
        <v>0</v>
      </c>
      <c r="SC273" s="860">
        <v>0</v>
      </c>
      <c r="SD273" s="860">
        <v>0</v>
      </c>
      <c r="SE273" s="860">
        <v>0</v>
      </c>
      <c r="SF273" s="860">
        <v>0</v>
      </c>
      <c r="SG273" s="860">
        <v>0</v>
      </c>
      <c r="SH273" s="860">
        <v>0</v>
      </c>
      <c r="SI273" s="860">
        <v>0</v>
      </c>
      <c r="SJ273" s="460">
        <f t="shared" si="85"/>
        <v>0</v>
      </c>
      <c r="SK273" s="441"/>
      <c r="SL273" s="429"/>
      <c r="SM273" s="429"/>
      <c r="SN273" s="429"/>
    </row>
    <row r="274" spans="1:508" outlineLevel="3" x14ac:dyDescent="0.25">
      <c r="A274" s="429"/>
      <c r="B274" s="438"/>
      <c r="C274" s="647">
        <f>INT($C$40)+3</f>
        <v>4</v>
      </c>
      <c r="D274" s="460"/>
      <c r="E274" s="518"/>
      <c r="F274" s="518"/>
      <c r="G274" s="460"/>
      <c r="H274" s="872"/>
      <c r="I274" s="899" t="s">
        <v>1052</v>
      </c>
      <c r="J274" s="873">
        <f t="shared" si="83"/>
        <v>147</v>
      </c>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0</v>
      </c>
      <c r="AQ274" s="860">
        <v>0</v>
      </c>
      <c r="AR274" s="860">
        <v>0</v>
      </c>
      <c r="AS274" s="860">
        <v>0</v>
      </c>
      <c r="AT274" s="860">
        <v>0</v>
      </c>
      <c r="AU274" s="860">
        <v>0</v>
      </c>
      <c r="AV274" s="860">
        <v>0</v>
      </c>
      <c r="AW274" s="860">
        <v>0</v>
      </c>
      <c r="AX274" s="860">
        <v>0</v>
      </c>
      <c r="AY274" s="860">
        <v>0</v>
      </c>
      <c r="AZ274" s="860">
        <v>0</v>
      </c>
      <c r="BA274" s="860">
        <v>0</v>
      </c>
      <c r="BB274" s="860">
        <v>0</v>
      </c>
      <c r="BC274" s="860">
        <v>0</v>
      </c>
      <c r="BD274" s="860">
        <v>0</v>
      </c>
      <c r="BE274" s="860">
        <v>0</v>
      </c>
      <c r="BF274" s="860">
        <v>0</v>
      </c>
      <c r="BG274" s="860">
        <v>0</v>
      </c>
      <c r="BH274" s="860">
        <v>0</v>
      </c>
      <c r="BI274" s="860">
        <v>0</v>
      </c>
      <c r="BJ274" s="860">
        <v>0</v>
      </c>
      <c r="BK274" s="860">
        <v>0</v>
      </c>
      <c r="BL274" s="860">
        <v>0</v>
      </c>
      <c r="BM274" s="860">
        <v>0</v>
      </c>
      <c r="BN274" s="860">
        <v>0</v>
      </c>
      <c r="BO274" s="860">
        <v>0</v>
      </c>
      <c r="BP274" s="860">
        <v>0</v>
      </c>
      <c r="BQ274" s="860">
        <v>0</v>
      </c>
      <c r="BR274" s="860">
        <v>0</v>
      </c>
      <c r="BS274" s="860">
        <v>0</v>
      </c>
      <c r="BT274" s="860">
        <v>0</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0</v>
      </c>
      <c r="DO274" s="860">
        <v>0</v>
      </c>
      <c r="DP274" s="860">
        <v>0</v>
      </c>
      <c r="DQ274" s="860">
        <v>0</v>
      </c>
      <c r="DR274" s="860">
        <v>0</v>
      </c>
      <c r="DS274" s="860">
        <v>0</v>
      </c>
      <c r="DT274" s="860">
        <v>0</v>
      </c>
      <c r="DU274" s="860">
        <v>0</v>
      </c>
      <c r="DV274" s="860">
        <v>0</v>
      </c>
      <c r="DW274" s="860">
        <v>0</v>
      </c>
      <c r="DX274" s="860">
        <v>0</v>
      </c>
      <c r="DY274" s="860">
        <v>0</v>
      </c>
      <c r="DZ274" s="860">
        <v>0</v>
      </c>
      <c r="EA274" s="860">
        <v>0</v>
      </c>
      <c r="EB274" s="860">
        <v>0</v>
      </c>
      <c r="EC274" s="860">
        <v>0</v>
      </c>
      <c r="ED274" s="860">
        <v>0</v>
      </c>
      <c r="EE274" s="860">
        <v>0</v>
      </c>
      <c r="EF274" s="860">
        <v>0</v>
      </c>
      <c r="EG274" s="860">
        <v>0</v>
      </c>
      <c r="EH274" s="860">
        <v>0</v>
      </c>
      <c r="EI274" s="860">
        <v>0</v>
      </c>
      <c r="EJ274" s="860">
        <v>0</v>
      </c>
      <c r="EK274" s="860">
        <v>0</v>
      </c>
      <c r="EL274" s="860">
        <v>0</v>
      </c>
      <c r="EM274" s="860">
        <v>0</v>
      </c>
      <c r="EN274" s="860">
        <v>0</v>
      </c>
      <c r="EO274" s="860">
        <v>0</v>
      </c>
      <c r="EP274" s="860">
        <v>0</v>
      </c>
      <c r="EQ274" s="860">
        <v>0</v>
      </c>
      <c r="ER274" s="860">
        <v>0</v>
      </c>
      <c r="ES274" s="860">
        <v>0</v>
      </c>
      <c r="ET274" s="860">
        <v>0</v>
      </c>
      <c r="EU274" s="860">
        <v>0</v>
      </c>
      <c r="EV274" s="860">
        <v>0</v>
      </c>
      <c r="EW274" s="860">
        <v>0</v>
      </c>
      <c r="EX274" s="860">
        <v>0</v>
      </c>
      <c r="EY274" s="860">
        <v>0</v>
      </c>
      <c r="EZ274" s="860">
        <v>0</v>
      </c>
      <c r="FA274" s="860">
        <v>0</v>
      </c>
      <c r="FB274" s="860">
        <v>0</v>
      </c>
      <c r="FC274" s="860">
        <v>0</v>
      </c>
      <c r="FD274" s="860">
        <v>0</v>
      </c>
      <c r="FE274" s="860">
        <v>0</v>
      </c>
      <c r="FF274" s="860">
        <v>0</v>
      </c>
      <c r="FG274" s="860">
        <v>0</v>
      </c>
      <c r="FH274" s="860">
        <v>0</v>
      </c>
      <c r="FI274" s="860">
        <v>0</v>
      </c>
      <c r="FJ274" s="860">
        <v>0</v>
      </c>
      <c r="FK274" s="860">
        <v>0</v>
      </c>
      <c r="FL274" s="860">
        <v>0</v>
      </c>
      <c r="FM274" s="860">
        <v>0</v>
      </c>
      <c r="FN274" s="860">
        <v>0</v>
      </c>
      <c r="FO274" s="860">
        <v>0</v>
      </c>
      <c r="FP274" s="860">
        <v>0</v>
      </c>
      <c r="FQ274" s="860">
        <v>0</v>
      </c>
      <c r="FR274" s="860">
        <v>0</v>
      </c>
      <c r="FS274" s="860">
        <v>0</v>
      </c>
      <c r="FT274" s="860">
        <v>0</v>
      </c>
      <c r="FU274" s="860">
        <v>0</v>
      </c>
      <c r="FV274" s="860">
        <v>0</v>
      </c>
      <c r="FW274" s="860">
        <v>0</v>
      </c>
      <c r="FX274" s="860">
        <v>0</v>
      </c>
      <c r="FY274" s="860">
        <v>0</v>
      </c>
      <c r="FZ274" s="860">
        <v>0</v>
      </c>
      <c r="GA274" s="860">
        <v>0</v>
      </c>
      <c r="GB274" s="860">
        <v>0</v>
      </c>
      <c r="GC274" s="860">
        <v>0</v>
      </c>
      <c r="GD274" s="860">
        <v>0</v>
      </c>
      <c r="GE274" s="860">
        <v>0</v>
      </c>
      <c r="GF274" s="860">
        <v>0</v>
      </c>
      <c r="GG274" s="860">
        <v>0</v>
      </c>
      <c r="GH274" s="860">
        <v>0</v>
      </c>
      <c r="GI274" s="860">
        <v>0</v>
      </c>
      <c r="GJ274" s="860">
        <v>0</v>
      </c>
      <c r="GK274" s="860">
        <v>0</v>
      </c>
      <c r="GL274" s="860">
        <v>0</v>
      </c>
      <c r="GM274" s="860">
        <v>0</v>
      </c>
      <c r="GN274" s="860">
        <v>0</v>
      </c>
      <c r="GO274" s="860">
        <v>0</v>
      </c>
      <c r="GP274" s="860">
        <v>0</v>
      </c>
      <c r="GQ274" s="860">
        <v>0</v>
      </c>
      <c r="GR274" s="860">
        <v>0</v>
      </c>
      <c r="GS274" s="860">
        <v>0</v>
      </c>
      <c r="GT274" s="860">
        <v>0</v>
      </c>
      <c r="GU274" s="860">
        <v>0</v>
      </c>
      <c r="GV274" s="860">
        <v>0</v>
      </c>
      <c r="GW274" s="860">
        <v>0</v>
      </c>
      <c r="GX274" s="860">
        <v>0</v>
      </c>
      <c r="GY274" s="860">
        <v>0</v>
      </c>
      <c r="GZ274" s="860">
        <v>0</v>
      </c>
      <c r="HA274" s="860">
        <v>0</v>
      </c>
      <c r="HB274" s="860">
        <v>0</v>
      </c>
      <c r="HC274" s="860">
        <v>0</v>
      </c>
      <c r="HD274" s="860">
        <v>0</v>
      </c>
      <c r="HE274" s="860">
        <v>0</v>
      </c>
      <c r="HF274" s="860">
        <v>0</v>
      </c>
      <c r="HG274" s="860">
        <v>0</v>
      </c>
      <c r="HH274" s="860">
        <v>0</v>
      </c>
      <c r="HI274" s="860">
        <v>0</v>
      </c>
      <c r="HJ274" s="860">
        <v>0</v>
      </c>
      <c r="HK274" s="860">
        <v>0</v>
      </c>
      <c r="HL274" s="860">
        <v>0</v>
      </c>
      <c r="HM274" s="860">
        <v>0</v>
      </c>
      <c r="HN274" s="860">
        <v>0</v>
      </c>
      <c r="HO274" s="860">
        <v>0</v>
      </c>
      <c r="HP274" s="860">
        <v>0</v>
      </c>
      <c r="HQ274" s="860">
        <v>0</v>
      </c>
      <c r="HR274" s="860">
        <v>0</v>
      </c>
      <c r="HS274" s="860">
        <v>0</v>
      </c>
      <c r="HT274" s="860">
        <v>0</v>
      </c>
      <c r="HU274" s="860">
        <v>0</v>
      </c>
      <c r="HV274" s="860">
        <v>0</v>
      </c>
      <c r="HW274" s="860">
        <v>0</v>
      </c>
      <c r="HX274" s="860">
        <v>0</v>
      </c>
      <c r="HY274" s="860">
        <v>0</v>
      </c>
      <c r="HZ274" s="860">
        <v>0</v>
      </c>
      <c r="IA274" s="860">
        <v>0</v>
      </c>
      <c r="IB274" s="860">
        <v>0</v>
      </c>
      <c r="IC274" s="860">
        <v>0</v>
      </c>
      <c r="ID274" s="860">
        <v>0</v>
      </c>
      <c r="IE274" s="860">
        <v>0</v>
      </c>
      <c r="IF274" s="860">
        <v>0</v>
      </c>
      <c r="IG274" s="860">
        <v>0</v>
      </c>
      <c r="IH274" s="860">
        <v>0</v>
      </c>
      <c r="II274" s="860">
        <v>0</v>
      </c>
      <c r="IJ274" s="860">
        <v>0</v>
      </c>
      <c r="IK274" s="860">
        <v>0</v>
      </c>
      <c r="IL274" s="860">
        <v>0</v>
      </c>
      <c r="IM274" s="860">
        <v>0</v>
      </c>
      <c r="IN274" s="860">
        <v>0</v>
      </c>
      <c r="IO274" s="860">
        <v>0</v>
      </c>
      <c r="IP274" s="860">
        <v>0</v>
      </c>
      <c r="IQ274" s="860">
        <v>0</v>
      </c>
      <c r="IR274" s="860">
        <v>0</v>
      </c>
      <c r="IS274" s="860">
        <v>0</v>
      </c>
      <c r="IT274" s="860">
        <v>0</v>
      </c>
      <c r="IU274" s="860">
        <v>0</v>
      </c>
      <c r="IV274" s="860">
        <v>0</v>
      </c>
      <c r="IW274" s="860">
        <v>0</v>
      </c>
      <c r="IX274" s="860">
        <v>0</v>
      </c>
      <c r="IY274" s="860">
        <v>0</v>
      </c>
      <c r="IZ274" s="860">
        <v>0</v>
      </c>
      <c r="JA274" s="860">
        <v>0</v>
      </c>
      <c r="JB274" s="860">
        <v>0</v>
      </c>
      <c r="JC274" s="860">
        <v>0</v>
      </c>
      <c r="JD274" s="860">
        <v>0</v>
      </c>
      <c r="JE274" s="860">
        <v>0</v>
      </c>
      <c r="JF274" s="860">
        <v>0</v>
      </c>
      <c r="JG274" s="860">
        <v>0</v>
      </c>
      <c r="JH274" s="860">
        <v>0</v>
      </c>
      <c r="JI274" s="860">
        <v>0</v>
      </c>
      <c r="JJ274" s="860">
        <v>0</v>
      </c>
      <c r="JK274" s="860">
        <v>0</v>
      </c>
      <c r="JL274" s="860">
        <v>0</v>
      </c>
      <c r="JM274" s="860">
        <v>0</v>
      </c>
      <c r="JN274" s="860">
        <v>0</v>
      </c>
      <c r="JO274" s="860">
        <v>0</v>
      </c>
      <c r="JP274" s="860">
        <v>0</v>
      </c>
      <c r="JQ274" s="860">
        <v>0</v>
      </c>
      <c r="JR274" s="860">
        <v>0</v>
      </c>
      <c r="JS274" s="860">
        <v>0</v>
      </c>
      <c r="JT274" s="860">
        <v>0</v>
      </c>
      <c r="JU274" s="860">
        <v>0</v>
      </c>
      <c r="JV274" s="860">
        <v>0</v>
      </c>
      <c r="JW274" s="860">
        <v>0</v>
      </c>
      <c r="JX274" s="860">
        <v>0</v>
      </c>
      <c r="JY274" s="860">
        <v>0</v>
      </c>
      <c r="JZ274" s="860">
        <v>0</v>
      </c>
      <c r="KA274" s="860">
        <v>0</v>
      </c>
      <c r="KB274" s="860">
        <v>0</v>
      </c>
      <c r="KC274" s="860">
        <v>0</v>
      </c>
      <c r="KD274" s="860">
        <v>0</v>
      </c>
      <c r="KE274" s="860">
        <v>0</v>
      </c>
      <c r="KF274" s="860">
        <v>0</v>
      </c>
      <c r="KG274" s="860">
        <v>0</v>
      </c>
      <c r="KH274" s="860">
        <v>0</v>
      </c>
      <c r="KI274" s="860">
        <v>0</v>
      </c>
      <c r="KJ274" s="860">
        <v>0</v>
      </c>
      <c r="KK274" s="860">
        <v>0</v>
      </c>
      <c r="KL274" s="860">
        <v>0</v>
      </c>
      <c r="KM274" s="860">
        <v>0</v>
      </c>
      <c r="KN274" s="860">
        <v>0</v>
      </c>
      <c r="KO274" s="860">
        <v>0</v>
      </c>
      <c r="KP274" s="860">
        <v>0</v>
      </c>
      <c r="KQ274" s="860">
        <v>0</v>
      </c>
      <c r="KR274" s="860">
        <v>0</v>
      </c>
      <c r="KS274" s="860">
        <v>0</v>
      </c>
      <c r="KT274" s="860">
        <v>0</v>
      </c>
      <c r="KU274" s="860">
        <v>0</v>
      </c>
      <c r="KV274" s="860">
        <v>0</v>
      </c>
      <c r="KW274" s="860">
        <v>0</v>
      </c>
      <c r="KX274" s="860">
        <v>0</v>
      </c>
      <c r="KY274" s="860">
        <v>0</v>
      </c>
      <c r="KZ274" s="860">
        <v>0</v>
      </c>
      <c r="LA274" s="860">
        <v>0</v>
      </c>
      <c r="LB274" s="860">
        <v>0</v>
      </c>
      <c r="LC274" s="860">
        <v>0</v>
      </c>
      <c r="LD274" s="860">
        <v>0</v>
      </c>
      <c r="LE274" s="860">
        <v>0</v>
      </c>
      <c r="LF274" s="860">
        <v>0</v>
      </c>
      <c r="LG274" s="860">
        <v>0</v>
      </c>
      <c r="LH274" s="860">
        <v>0</v>
      </c>
      <c r="LI274" s="860">
        <v>0</v>
      </c>
      <c r="LJ274" s="860">
        <v>0</v>
      </c>
      <c r="LK274" s="860">
        <v>0</v>
      </c>
      <c r="LL274" s="860">
        <v>0</v>
      </c>
      <c r="LM274" s="860">
        <v>0</v>
      </c>
      <c r="LN274" s="860">
        <v>0</v>
      </c>
      <c r="LO274" s="860">
        <v>0</v>
      </c>
      <c r="LP274" s="860">
        <v>0</v>
      </c>
      <c r="LQ274" s="860">
        <v>0</v>
      </c>
      <c r="LR274" s="860">
        <v>0</v>
      </c>
      <c r="LS274" s="860">
        <v>0</v>
      </c>
      <c r="LT274" s="860">
        <v>0</v>
      </c>
      <c r="LU274" s="860">
        <v>0</v>
      </c>
      <c r="LV274" s="860">
        <v>0</v>
      </c>
      <c r="LW274" s="860">
        <v>0</v>
      </c>
      <c r="LX274" s="860">
        <v>0</v>
      </c>
      <c r="LY274" s="860">
        <v>0</v>
      </c>
      <c r="LZ274" s="860">
        <v>0</v>
      </c>
      <c r="MA274" s="860">
        <v>0</v>
      </c>
      <c r="MB274" s="860">
        <v>0</v>
      </c>
      <c r="MC274" s="860">
        <v>0</v>
      </c>
      <c r="MD274" s="860">
        <v>0</v>
      </c>
      <c r="ME274" s="860">
        <v>0</v>
      </c>
      <c r="MF274" s="860">
        <v>0</v>
      </c>
      <c r="MG274" s="860">
        <v>0</v>
      </c>
      <c r="MH274" s="860">
        <v>0</v>
      </c>
      <c r="MI274" s="860">
        <v>0</v>
      </c>
      <c r="MJ274" s="860">
        <v>0</v>
      </c>
      <c r="MK274" s="860">
        <v>0</v>
      </c>
      <c r="ML274" s="860">
        <v>0</v>
      </c>
      <c r="MM274" s="860">
        <v>0</v>
      </c>
      <c r="MN274" s="860">
        <v>0</v>
      </c>
      <c r="MO274" s="860">
        <v>0</v>
      </c>
      <c r="MP274" s="860">
        <v>0</v>
      </c>
      <c r="MQ274" s="860">
        <v>0</v>
      </c>
      <c r="MR274" s="860">
        <v>0</v>
      </c>
      <c r="MS274" s="860">
        <v>0</v>
      </c>
      <c r="MT274" s="860">
        <v>0</v>
      </c>
      <c r="MU274" s="860">
        <v>0</v>
      </c>
      <c r="MV274" s="860">
        <v>0</v>
      </c>
      <c r="MW274" s="860">
        <v>0</v>
      </c>
      <c r="MX274" s="860">
        <v>0</v>
      </c>
      <c r="MY274" s="860">
        <v>0</v>
      </c>
      <c r="MZ274" s="860">
        <v>0</v>
      </c>
      <c r="NA274" s="860">
        <v>0</v>
      </c>
      <c r="NB274" s="860">
        <v>0</v>
      </c>
      <c r="NC274" s="860">
        <v>0</v>
      </c>
      <c r="ND274" s="860">
        <v>0</v>
      </c>
      <c r="NE274" s="860">
        <v>0</v>
      </c>
      <c r="NF274" s="860">
        <v>0</v>
      </c>
      <c r="NG274" s="860">
        <v>0</v>
      </c>
      <c r="NH274" s="860">
        <v>0</v>
      </c>
      <c r="NI274" s="860">
        <v>0</v>
      </c>
      <c r="NJ274" s="860">
        <v>0</v>
      </c>
      <c r="NK274" s="860">
        <v>0</v>
      </c>
      <c r="NL274" s="860">
        <v>0</v>
      </c>
      <c r="NM274" s="860">
        <v>0</v>
      </c>
      <c r="NN274" s="860">
        <v>0</v>
      </c>
      <c r="NO274" s="860">
        <v>0</v>
      </c>
      <c r="NP274" s="860">
        <v>0</v>
      </c>
      <c r="NQ274" s="860">
        <v>0</v>
      </c>
      <c r="NR274" s="860">
        <v>0</v>
      </c>
      <c r="NS274" s="860">
        <v>0</v>
      </c>
      <c r="NT274" s="860">
        <v>0</v>
      </c>
      <c r="NU274" s="860">
        <v>0</v>
      </c>
      <c r="NV274" s="860">
        <v>0</v>
      </c>
      <c r="NW274" s="860">
        <v>0</v>
      </c>
      <c r="NX274" s="860">
        <v>0</v>
      </c>
      <c r="NY274" s="860">
        <v>0</v>
      </c>
      <c r="NZ274" s="860">
        <v>0</v>
      </c>
      <c r="OA274" s="860">
        <v>0</v>
      </c>
      <c r="OB274" s="860">
        <v>0</v>
      </c>
      <c r="OC274" s="860">
        <v>0</v>
      </c>
      <c r="OD274" s="860">
        <v>0</v>
      </c>
      <c r="OE274" s="860">
        <v>0</v>
      </c>
      <c r="OF274" s="860">
        <v>0</v>
      </c>
      <c r="OG274" s="860">
        <v>0</v>
      </c>
      <c r="OH274" s="860">
        <v>0</v>
      </c>
      <c r="OI274" s="860">
        <v>0</v>
      </c>
      <c r="OJ274" s="860">
        <v>0</v>
      </c>
      <c r="OK274" s="860">
        <v>0</v>
      </c>
      <c r="OL274" s="860">
        <v>0</v>
      </c>
      <c r="OM274" s="860">
        <v>0</v>
      </c>
      <c r="ON274" s="860">
        <v>0</v>
      </c>
      <c r="OO274" s="860">
        <v>0</v>
      </c>
      <c r="OP274" s="860">
        <v>0</v>
      </c>
      <c r="OQ274" s="860">
        <v>0</v>
      </c>
      <c r="OR274" s="860">
        <v>0</v>
      </c>
      <c r="OS274" s="860">
        <v>0</v>
      </c>
      <c r="OT274" s="860">
        <v>0</v>
      </c>
      <c r="OU274" s="860">
        <v>0</v>
      </c>
      <c r="OV274" s="860">
        <v>0</v>
      </c>
      <c r="OW274" s="860">
        <v>0</v>
      </c>
      <c r="OX274" s="860">
        <v>0</v>
      </c>
      <c r="OY274" s="860">
        <v>0</v>
      </c>
      <c r="OZ274" s="860">
        <v>0</v>
      </c>
      <c r="PA274" s="860">
        <v>0</v>
      </c>
      <c r="PB274" s="860">
        <v>0</v>
      </c>
      <c r="PC274" s="860">
        <v>0</v>
      </c>
      <c r="PD274" s="860">
        <v>0</v>
      </c>
      <c r="PE274" s="860">
        <v>0</v>
      </c>
      <c r="PF274" s="860">
        <v>0</v>
      </c>
      <c r="PG274" s="860">
        <v>0</v>
      </c>
      <c r="PH274" s="860">
        <v>0</v>
      </c>
      <c r="PI274" s="860">
        <v>0</v>
      </c>
      <c r="PJ274" s="860">
        <v>0</v>
      </c>
      <c r="PK274" s="860">
        <v>0</v>
      </c>
      <c r="PL274" s="860">
        <v>0</v>
      </c>
      <c r="PM274" s="860">
        <v>0</v>
      </c>
      <c r="PN274" s="860">
        <v>0</v>
      </c>
      <c r="PO274" s="860">
        <v>0</v>
      </c>
      <c r="PP274" s="860">
        <v>0</v>
      </c>
      <c r="PQ274" s="860">
        <v>0</v>
      </c>
      <c r="PR274" s="860">
        <v>0</v>
      </c>
      <c r="PS274" s="860">
        <v>0</v>
      </c>
      <c r="PT274" s="860">
        <v>0</v>
      </c>
      <c r="PU274" s="860">
        <v>0</v>
      </c>
      <c r="PV274" s="860">
        <v>0</v>
      </c>
      <c r="PW274" s="860">
        <v>0</v>
      </c>
      <c r="PX274" s="860">
        <v>0</v>
      </c>
      <c r="PY274" s="860">
        <v>0</v>
      </c>
      <c r="PZ274" s="860">
        <v>0</v>
      </c>
      <c r="QA274" s="860">
        <v>0</v>
      </c>
      <c r="QB274" s="860">
        <v>0</v>
      </c>
      <c r="QC274" s="860">
        <v>0</v>
      </c>
      <c r="QD274" s="860">
        <v>0</v>
      </c>
      <c r="QE274" s="860">
        <v>0</v>
      </c>
      <c r="QF274" s="860">
        <v>0</v>
      </c>
      <c r="QG274" s="860">
        <v>0</v>
      </c>
      <c r="QH274" s="860">
        <v>0</v>
      </c>
      <c r="QI274" s="860">
        <v>0</v>
      </c>
      <c r="QJ274" s="860">
        <v>0</v>
      </c>
      <c r="QK274" s="860">
        <v>0</v>
      </c>
      <c r="QL274" s="860">
        <v>0</v>
      </c>
      <c r="QM274" s="860">
        <v>0</v>
      </c>
      <c r="QN274" s="860">
        <v>0</v>
      </c>
      <c r="QO274" s="860">
        <v>0</v>
      </c>
      <c r="QP274" s="860">
        <v>0</v>
      </c>
      <c r="QQ274" s="860">
        <v>0</v>
      </c>
      <c r="QR274" s="860">
        <v>0</v>
      </c>
      <c r="QS274" s="860">
        <v>0</v>
      </c>
      <c r="QT274" s="860">
        <v>0</v>
      </c>
      <c r="QU274" s="860">
        <v>0</v>
      </c>
      <c r="QV274" s="860">
        <v>0</v>
      </c>
      <c r="QW274" s="860">
        <v>0</v>
      </c>
      <c r="QX274" s="860">
        <v>0</v>
      </c>
      <c r="QY274" s="860">
        <v>0</v>
      </c>
      <c r="QZ274" s="860">
        <v>0</v>
      </c>
      <c r="RA274" s="860">
        <v>0</v>
      </c>
      <c r="RB274" s="860">
        <v>0</v>
      </c>
      <c r="RC274" s="860">
        <v>0</v>
      </c>
      <c r="RD274" s="860">
        <v>0</v>
      </c>
      <c r="RE274" s="860">
        <v>0</v>
      </c>
      <c r="RF274" s="860">
        <v>0</v>
      </c>
      <c r="RG274" s="860">
        <v>0</v>
      </c>
      <c r="RH274" s="860">
        <v>0</v>
      </c>
      <c r="RI274" s="860">
        <v>0</v>
      </c>
      <c r="RJ274" s="860">
        <v>0</v>
      </c>
      <c r="RK274" s="860">
        <v>0</v>
      </c>
      <c r="RL274" s="860">
        <v>0</v>
      </c>
      <c r="RM274" s="860">
        <v>0</v>
      </c>
      <c r="RN274" s="860">
        <v>0</v>
      </c>
      <c r="RO274" s="860">
        <v>0</v>
      </c>
      <c r="RP274" s="860">
        <v>0</v>
      </c>
      <c r="RQ274" s="860">
        <v>0</v>
      </c>
      <c r="RR274" s="860">
        <v>0</v>
      </c>
      <c r="RS274" s="860">
        <v>0</v>
      </c>
      <c r="RT274" s="860">
        <v>0</v>
      </c>
      <c r="RU274" s="860">
        <v>0</v>
      </c>
      <c r="RV274" s="860">
        <v>0</v>
      </c>
      <c r="RW274" s="860">
        <v>0</v>
      </c>
      <c r="RX274" s="860">
        <v>0</v>
      </c>
      <c r="RY274" s="860">
        <v>0</v>
      </c>
      <c r="RZ274" s="860">
        <v>0</v>
      </c>
      <c r="SA274" s="860">
        <v>0</v>
      </c>
      <c r="SB274" s="860">
        <v>0</v>
      </c>
      <c r="SC274" s="860">
        <v>0</v>
      </c>
      <c r="SD274" s="860">
        <v>0</v>
      </c>
      <c r="SE274" s="860">
        <v>0</v>
      </c>
      <c r="SF274" s="860">
        <v>0</v>
      </c>
      <c r="SG274" s="860">
        <v>0</v>
      </c>
      <c r="SH274" s="860">
        <v>0</v>
      </c>
      <c r="SI274" s="860">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2"/>
      <c r="I275" s="902" t="s">
        <v>1051</v>
      </c>
      <c r="J275" s="873">
        <f t="shared" si="83"/>
        <v>148</v>
      </c>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0</v>
      </c>
      <c r="AQ275" s="860">
        <v>0</v>
      </c>
      <c r="AR275" s="860">
        <v>0</v>
      </c>
      <c r="AS275" s="860">
        <v>0</v>
      </c>
      <c r="AT275" s="860">
        <v>0</v>
      </c>
      <c r="AU275" s="860">
        <v>0</v>
      </c>
      <c r="AV275" s="860">
        <v>0</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0</v>
      </c>
      <c r="BZ275" s="860">
        <v>0</v>
      </c>
      <c r="CA275" s="860">
        <v>0</v>
      </c>
      <c r="CB275" s="860">
        <v>0</v>
      </c>
      <c r="CC275" s="860">
        <v>0</v>
      </c>
      <c r="CD275" s="860">
        <v>0</v>
      </c>
      <c r="CE275" s="860">
        <v>0</v>
      </c>
      <c r="CF275" s="860">
        <v>0</v>
      </c>
      <c r="CG275" s="860">
        <v>0</v>
      </c>
      <c r="CH275" s="860">
        <v>0</v>
      </c>
      <c r="CI275" s="860">
        <v>0</v>
      </c>
      <c r="CJ275" s="860">
        <v>0</v>
      </c>
      <c r="CK275" s="860">
        <v>0</v>
      </c>
      <c r="CL275" s="860">
        <v>0</v>
      </c>
      <c r="CM275" s="860">
        <v>0</v>
      </c>
      <c r="CN275" s="860">
        <v>0</v>
      </c>
      <c r="CO275" s="860">
        <v>0</v>
      </c>
      <c r="CP275" s="860">
        <v>0</v>
      </c>
      <c r="CQ275" s="860">
        <v>0</v>
      </c>
      <c r="CR275" s="860">
        <v>0</v>
      </c>
      <c r="CS275" s="860">
        <v>0</v>
      </c>
      <c r="CT275" s="860">
        <v>0</v>
      </c>
      <c r="CU275" s="860">
        <v>0</v>
      </c>
      <c r="CV275" s="860">
        <v>0</v>
      </c>
      <c r="CW275" s="860">
        <v>0</v>
      </c>
      <c r="CX275" s="860">
        <v>0</v>
      </c>
      <c r="CY275" s="860">
        <v>0</v>
      </c>
      <c r="CZ275" s="860">
        <v>0</v>
      </c>
      <c r="DA275" s="860">
        <v>0</v>
      </c>
      <c r="DB275" s="860">
        <v>0</v>
      </c>
      <c r="DC275" s="860">
        <v>0</v>
      </c>
      <c r="DD275" s="860">
        <v>0</v>
      </c>
      <c r="DE275" s="860">
        <v>0</v>
      </c>
      <c r="DF275" s="860">
        <v>0</v>
      </c>
      <c r="DG275" s="860">
        <v>0</v>
      </c>
      <c r="DH275" s="860">
        <v>0</v>
      </c>
      <c r="DI275" s="860">
        <v>0</v>
      </c>
      <c r="DJ275" s="860">
        <v>0</v>
      </c>
      <c r="DK275" s="860">
        <v>0</v>
      </c>
      <c r="DL275" s="860">
        <v>0</v>
      </c>
      <c r="DM275" s="860">
        <v>0</v>
      </c>
      <c r="DN275" s="860">
        <v>0</v>
      </c>
      <c r="DO275" s="860">
        <v>0</v>
      </c>
      <c r="DP275" s="860">
        <v>0</v>
      </c>
      <c r="DQ275" s="860">
        <v>0</v>
      </c>
      <c r="DR275" s="860">
        <v>0</v>
      </c>
      <c r="DS275" s="860">
        <v>0</v>
      </c>
      <c r="DT275" s="860">
        <v>0</v>
      </c>
      <c r="DU275" s="860">
        <v>0</v>
      </c>
      <c r="DV275" s="860">
        <v>0</v>
      </c>
      <c r="DW275" s="860">
        <v>0</v>
      </c>
      <c r="DX275" s="860">
        <v>0</v>
      </c>
      <c r="DY275" s="860">
        <v>0</v>
      </c>
      <c r="DZ275" s="860">
        <v>0</v>
      </c>
      <c r="EA275" s="860">
        <v>0</v>
      </c>
      <c r="EB275" s="860">
        <v>0</v>
      </c>
      <c r="EC275" s="860">
        <v>0</v>
      </c>
      <c r="ED275" s="860">
        <v>0</v>
      </c>
      <c r="EE275" s="860">
        <v>0</v>
      </c>
      <c r="EF275" s="860">
        <v>0</v>
      </c>
      <c r="EG275" s="860">
        <v>0</v>
      </c>
      <c r="EH275" s="860">
        <v>0</v>
      </c>
      <c r="EI275" s="860">
        <v>0</v>
      </c>
      <c r="EJ275" s="860">
        <v>0</v>
      </c>
      <c r="EK275" s="860">
        <v>0</v>
      </c>
      <c r="EL275" s="860">
        <v>0</v>
      </c>
      <c r="EM275" s="860">
        <v>0</v>
      </c>
      <c r="EN275" s="860">
        <v>0</v>
      </c>
      <c r="EO275" s="860">
        <v>0</v>
      </c>
      <c r="EP275" s="860">
        <v>0</v>
      </c>
      <c r="EQ275" s="860">
        <v>0</v>
      </c>
      <c r="ER275" s="860">
        <v>0</v>
      </c>
      <c r="ES275" s="860">
        <v>0</v>
      </c>
      <c r="ET275" s="860">
        <v>0</v>
      </c>
      <c r="EU275" s="860">
        <v>0</v>
      </c>
      <c r="EV275" s="860">
        <v>0</v>
      </c>
      <c r="EW275" s="860">
        <v>0</v>
      </c>
      <c r="EX275" s="860">
        <v>0</v>
      </c>
      <c r="EY275" s="860">
        <v>0</v>
      </c>
      <c r="EZ275" s="860">
        <v>0</v>
      </c>
      <c r="FA275" s="860">
        <v>0</v>
      </c>
      <c r="FB275" s="860">
        <v>0</v>
      </c>
      <c r="FC275" s="860">
        <v>0</v>
      </c>
      <c r="FD275" s="860">
        <v>0</v>
      </c>
      <c r="FE275" s="860">
        <v>0</v>
      </c>
      <c r="FF275" s="860">
        <v>0</v>
      </c>
      <c r="FG275" s="860">
        <v>0</v>
      </c>
      <c r="FH275" s="860">
        <v>0</v>
      </c>
      <c r="FI275" s="860">
        <v>0</v>
      </c>
      <c r="FJ275" s="860">
        <v>0</v>
      </c>
      <c r="FK275" s="860">
        <v>0</v>
      </c>
      <c r="FL275" s="860">
        <v>0</v>
      </c>
      <c r="FM275" s="860">
        <v>0</v>
      </c>
      <c r="FN275" s="860">
        <v>0</v>
      </c>
      <c r="FO275" s="860">
        <v>0</v>
      </c>
      <c r="FP275" s="860">
        <v>0</v>
      </c>
      <c r="FQ275" s="860">
        <v>0</v>
      </c>
      <c r="FR275" s="860">
        <v>0</v>
      </c>
      <c r="FS275" s="860">
        <v>0</v>
      </c>
      <c r="FT275" s="860">
        <v>0</v>
      </c>
      <c r="FU275" s="860">
        <v>0</v>
      </c>
      <c r="FV275" s="860">
        <v>0</v>
      </c>
      <c r="FW275" s="860">
        <v>0</v>
      </c>
      <c r="FX275" s="860">
        <v>0</v>
      </c>
      <c r="FY275" s="860">
        <v>0</v>
      </c>
      <c r="FZ275" s="860">
        <v>0</v>
      </c>
      <c r="GA275" s="860">
        <v>0</v>
      </c>
      <c r="GB275" s="860">
        <v>0</v>
      </c>
      <c r="GC275" s="860">
        <v>0</v>
      </c>
      <c r="GD275" s="860">
        <v>0</v>
      </c>
      <c r="GE275" s="860">
        <v>0</v>
      </c>
      <c r="GF275" s="860">
        <v>0</v>
      </c>
      <c r="GG275" s="860">
        <v>0</v>
      </c>
      <c r="GH275" s="860">
        <v>0</v>
      </c>
      <c r="GI275" s="860">
        <v>0</v>
      </c>
      <c r="GJ275" s="860">
        <v>0</v>
      </c>
      <c r="GK275" s="860">
        <v>0</v>
      </c>
      <c r="GL275" s="860">
        <v>0</v>
      </c>
      <c r="GM275" s="860">
        <v>0</v>
      </c>
      <c r="GN275" s="860">
        <v>0</v>
      </c>
      <c r="GO275" s="860">
        <v>0</v>
      </c>
      <c r="GP275" s="860">
        <v>0</v>
      </c>
      <c r="GQ275" s="860">
        <v>0</v>
      </c>
      <c r="GR275" s="860">
        <v>0</v>
      </c>
      <c r="GS275" s="860">
        <v>0</v>
      </c>
      <c r="GT275" s="860">
        <v>0</v>
      </c>
      <c r="GU275" s="860">
        <v>0</v>
      </c>
      <c r="GV275" s="860">
        <v>0</v>
      </c>
      <c r="GW275" s="860">
        <v>0</v>
      </c>
      <c r="GX275" s="860">
        <v>0</v>
      </c>
      <c r="GY275" s="860">
        <v>0</v>
      </c>
      <c r="GZ275" s="860">
        <v>0</v>
      </c>
      <c r="HA275" s="860">
        <v>0</v>
      </c>
      <c r="HB275" s="860">
        <v>0</v>
      </c>
      <c r="HC275" s="860">
        <v>0</v>
      </c>
      <c r="HD275" s="860">
        <v>0</v>
      </c>
      <c r="HE275" s="860">
        <v>0</v>
      </c>
      <c r="HF275" s="860">
        <v>0</v>
      </c>
      <c r="HG275" s="860">
        <v>0</v>
      </c>
      <c r="HH275" s="860">
        <v>0</v>
      </c>
      <c r="HI275" s="860">
        <v>0</v>
      </c>
      <c r="HJ275" s="860">
        <v>0</v>
      </c>
      <c r="HK275" s="860">
        <v>0</v>
      </c>
      <c r="HL275" s="860">
        <v>0</v>
      </c>
      <c r="HM275" s="860">
        <v>0</v>
      </c>
      <c r="HN275" s="860">
        <v>0</v>
      </c>
      <c r="HO275" s="860">
        <v>0</v>
      </c>
      <c r="HP275" s="860">
        <v>0</v>
      </c>
      <c r="HQ275" s="860">
        <v>0</v>
      </c>
      <c r="HR275" s="860">
        <v>0</v>
      </c>
      <c r="HS275" s="860">
        <v>0</v>
      </c>
      <c r="HT275" s="860">
        <v>0</v>
      </c>
      <c r="HU275" s="860">
        <v>0</v>
      </c>
      <c r="HV275" s="860">
        <v>0</v>
      </c>
      <c r="HW275" s="860">
        <v>0</v>
      </c>
      <c r="HX275" s="860">
        <v>0</v>
      </c>
      <c r="HY275" s="860">
        <v>0</v>
      </c>
      <c r="HZ275" s="860">
        <v>0</v>
      </c>
      <c r="IA275" s="860">
        <v>0</v>
      </c>
      <c r="IB275" s="860">
        <v>0</v>
      </c>
      <c r="IC275" s="860">
        <v>0</v>
      </c>
      <c r="ID275" s="860">
        <v>0</v>
      </c>
      <c r="IE275" s="860">
        <v>0</v>
      </c>
      <c r="IF275" s="860">
        <v>0</v>
      </c>
      <c r="IG275" s="860">
        <v>0</v>
      </c>
      <c r="IH275" s="860">
        <v>0</v>
      </c>
      <c r="II275" s="860">
        <v>0</v>
      </c>
      <c r="IJ275" s="860">
        <v>0</v>
      </c>
      <c r="IK275" s="860">
        <v>0</v>
      </c>
      <c r="IL275" s="860">
        <v>0</v>
      </c>
      <c r="IM275" s="860">
        <v>0</v>
      </c>
      <c r="IN275" s="860">
        <v>0</v>
      </c>
      <c r="IO275" s="860">
        <v>0</v>
      </c>
      <c r="IP275" s="860">
        <v>0</v>
      </c>
      <c r="IQ275" s="860">
        <v>0</v>
      </c>
      <c r="IR275" s="860">
        <v>0</v>
      </c>
      <c r="IS275" s="860">
        <v>0</v>
      </c>
      <c r="IT275" s="860">
        <v>0</v>
      </c>
      <c r="IU275" s="860">
        <v>0</v>
      </c>
      <c r="IV275" s="860">
        <v>0</v>
      </c>
      <c r="IW275" s="860">
        <v>0</v>
      </c>
      <c r="IX275" s="860">
        <v>0</v>
      </c>
      <c r="IY275" s="860">
        <v>0</v>
      </c>
      <c r="IZ275" s="860">
        <v>0</v>
      </c>
      <c r="JA275" s="860">
        <v>0</v>
      </c>
      <c r="JB275" s="860">
        <v>0</v>
      </c>
      <c r="JC275" s="860">
        <v>0</v>
      </c>
      <c r="JD275" s="860">
        <v>0</v>
      </c>
      <c r="JE275" s="860">
        <v>0</v>
      </c>
      <c r="JF275" s="860">
        <v>0</v>
      </c>
      <c r="JG275" s="860">
        <v>0</v>
      </c>
      <c r="JH275" s="860">
        <v>0</v>
      </c>
      <c r="JI275" s="860">
        <v>0</v>
      </c>
      <c r="JJ275" s="860">
        <v>0</v>
      </c>
      <c r="JK275" s="860">
        <v>0</v>
      </c>
      <c r="JL275" s="860">
        <v>0</v>
      </c>
      <c r="JM275" s="860">
        <v>0</v>
      </c>
      <c r="JN275" s="860">
        <v>0</v>
      </c>
      <c r="JO275" s="860">
        <v>0</v>
      </c>
      <c r="JP275" s="860">
        <v>0</v>
      </c>
      <c r="JQ275" s="860">
        <v>0</v>
      </c>
      <c r="JR275" s="860">
        <v>0</v>
      </c>
      <c r="JS275" s="860">
        <v>0</v>
      </c>
      <c r="JT275" s="860">
        <v>0</v>
      </c>
      <c r="JU275" s="860">
        <v>0</v>
      </c>
      <c r="JV275" s="860">
        <v>0</v>
      </c>
      <c r="JW275" s="860">
        <v>0</v>
      </c>
      <c r="JX275" s="860">
        <v>0</v>
      </c>
      <c r="JY275" s="860">
        <v>0</v>
      </c>
      <c r="JZ275" s="860">
        <v>0</v>
      </c>
      <c r="KA275" s="860">
        <v>0</v>
      </c>
      <c r="KB275" s="860">
        <v>0</v>
      </c>
      <c r="KC275" s="860">
        <v>0</v>
      </c>
      <c r="KD275" s="860">
        <v>0</v>
      </c>
      <c r="KE275" s="860">
        <v>0</v>
      </c>
      <c r="KF275" s="860">
        <v>0</v>
      </c>
      <c r="KG275" s="860">
        <v>0</v>
      </c>
      <c r="KH275" s="860">
        <v>0</v>
      </c>
      <c r="KI275" s="860">
        <v>0</v>
      </c>
      <c r="KJ275" s="860">
        <v>0</v>
      </c>
      <c r="KK275" s="860">
        <v>0</v>
      </c>
      <c r="KL275" s="860">
        <v>0</v>
      </c>
      <c r="KM275" s="860">
        <v>0</v>
      </c>
      <c r="KN275" s="860">
        <v>0</v>
      </c>
      <c r="KO275" s="860">
        <v>0</v>
      </c>
      <c r="KP275" s="860">
        <v>0</v>
      </c>
      <c r="KQ275" s="860">
        <v>0</v>
      </c>
      <c r="KR275" s="860">
        <v>0</v>
      </c>
      <c r="KS275" s="860">
        <v>0</v>
      </c>
      <c r="KT275" s="860">
        <v>0</v>
      </c>
      <c r="KU275" s="860">
        <v>0</v>
      </c>
      <c r="KV275" s="860">
        <v>0</v>
      </c>
      <c r="KW275" s="860">
        <v>0</v>
      </c>
      <c r="KX275" s="860">
        <v>0</v>
      </c>
      <c r="KY275" s="860">
        <v>0</v>
      </c>
      <c r="KZ275" s="860">
        <v>0</v>
      </c>
      <c r="LA275" s="860">
        <v>0</v>
      </c>
      <c r="LB275" s="860">
        <v>0</v>
      </c>
      <c r="LC275" s="860">
        <v>0</v>
      </c>
      <c r="LD275" s="860">
        <v>0</v>
      </c>
      <c r="LE275" s="860">
        <v>0</v>
      </c>
      <c r="LF275" s="860">
        <v>0</v>
      </c>
      <c r="LG275" s="860">
        <v>0</v>
      </c>
      <c r="LH275" s="860">
        <v>0</v>
      </c>
      <c r="LI275" s="860">
        <v>0</v>
      </c>
      <c r="LJ275" s="860">
        <v>0</v>
      </c>
      <c r="LK275" s="860">
        <v>0</v>
      </c>
      <c r="LL275" s="860">
        <v>0</v>
      </c>
      <c r="LM275" s="860">
        <v>0</v>
      </c>
      <c r="LN275" s="860">
        <v>0</v>
      </c>
      <c r="LO275" s="860">
        <v>0</v>
      </c>
      <c r="LP275" s="860">
        <v>0</v>
      </c>
      <c r="LQ275" s="860">
        <v>0</v>
      </c>
      <c r="LR275" s="860">
        <v>0</v>
      </c>
      <c r="LS275" s="860">
        <v>0</v>
      </c>
      <c r="LT275" s="860">
        <v>0</v>
      </c>
      <c r="LU275" s="860">
        <v>0</v>
      </c>
      <c r="LV275" s="860">
        <v>0</v>
      </c>
      <c r="LW275" s="860">
        <v>0</v>
      </c>
      <c r="LX275" s="860">
        <v>0</v>
      </c>
      <c r="LY275" s="860">
        <v>0</v>
      </c>
      <c r="LZ275" s="860">
        <v>0</v>
      </c>
      <c r="MA275" s="860">
        <v>0</v>
      </c>
      <c r="MB275" s="860">
        <v>0</v>
      </c>
      <c r="MC275" s="860">
        <v>0</v>
      </c>
      <c r="MD275" s="860">
        <v>0</v>
      </c>
      <c r="ME275" s="860">
        <v>0</v>
      </c>
      <c r="MF275" s="860">
        <v>0</v>
      </c>
      <c r="MG275" s="860">
        <v>0</v>
      </c>
      <c r="MH275" s="860">
        <v>0</v>
      </c>
      <c r="MI275" s="860">
        <v>0</v>
      </c>
      <c r="MJ275" s="860">
        <v>0</v>
      </c>
      <c r="MK275" s="860">
        <v>0</v>
      </c>
      <c r="ML275" s="860">
        <v>0</v>
      </c>
      <c r="MM275" s="860">
        <v>0</v>
      </c>
      <c r="MN275" s="860">
        <v>0</v>
      </c>
      <c r="MO275" s="860">
        <v>0</v>
      </c>
      <c r="MP275" s="860">
        <v>0</v>
      </c>
      <c r="MQ275" s="860">
        <v>0</v>
      </c>
      <c r="MR275" s="860">
        <v>0</v>
      </c>
      <c r="MS275" s="860">
        <v>0</v>
      </c>
      <c r="MT275" s="860">
        <v>0</v>
      </c>
      <c r="MU275" s="860">
        <v>0</v>
      </c>
      <c r="MV275" s="860">
        <v>0</v>
      </c>
      <c r="MW275" s="860">
        <v>0</v>
      </c>
      <c r="MX275" s="860">
        <v>0</v>
      </c>
      <c r="MY275" s="860">
        <v>0</v>
      </c>
      <c r="MZ275" s="860">
        <v>0</v>
      </c>
      <c r="NA275" s="860">
        <v>0</v>
      </c>
      <c r="NB275" s="860">
        <v>0</v>
      </c>
      <c r="NC275" s="860">
        <v>0</v>
      </c>
      <c r="ND275" s="860">
        <v>0</v>
      </c>
      <c r="NE275" s="860">
        <v>0</v>
      </c>
      <c r="NF275" s="860">
        <v>0</v>
      </c>
      <c r="NG275" s="860">
        <v>0</v>
      </c>
      <c r="NH275" s="860">
        <v>0</v>
      </c>
      <c r="NI275" s="860">
        <v>0</v>
      </c>
      <c r="NJ275" s="860">
        <v>0</v>
      </c>
      <c r="NK275" s="860">
        <v>0</v>
      </c>
      <c r="NL275" s="860">
        <v>0</v>
      </c>
      <c r="NM275" s="860">
        <v>0</v>
      </c>
      <c r="NN275" s="860">
        <v>0</v>
      </c>
      <c r="NO275" s="860">
        <v>0</v>
      </c>
      <c r="NP275" s="860">
        <v>0</v>
      </c>
      <c r="NQ275" s="860">
        <v>0</v>
      </c>
      <c r="NR275" s="860">
        <v>0</v>
      </c>
      <c r="NS275" s="860">
        <v>0</v>
      </c>
      <c r="NT275" s="860">
        <v>0</v>
      </c>
      <c r="NU275" s="860">
        <v>0</v>
      </c>
      <c r="NV275" s="860">
        <v>0</v>
      </c>
      <c r="NW275" s="860">
        <v>0</v>
      </c>
      <c r="NX275" s="860">
        <v>0</v>
      </c>
      <c r="NY275" s="860">
        <v>0</v>
      </c>
      <c r="NZ275" s="860">
        <v>0</v>
      </c>
      <c r="OA275" s="860">
        <v>0</v>
      </c>
      <c r="OB275" s="860">
        <v>0</v>
      </c>
      <c r="OC275" s="860">
        <v>0</v>
      </c>
      <c r="OD275" s="860">
        <v>0</v>
      </c>
      <c r="OE275" s="860">
        <v>0</v>
      </c>
      <c r="OF275" s="860">
        <v>0</v>
      </c>
      <c r="OG275" s="860">
        <v>0</v>
      </c>
      <c r="OH275" s="860">
        <v>0</v>
      </c>
      <c r="OI275" s="860">
        <v>0</v>
      </c>
      <c r="OJ275" s="860">
        <v>0</v>
      </c>
      <c r="OK275" s="860">
        <v>0</v>
      </c>
      <c r="OL275" s="860">
        <v>0</v>
      </c>
      <c r="OM275" s="860">
        <v>0</v>
      </c>
      <c r="ON275" s="860">
        <v>0</v>
      </c>
      <c r="OO275" s="860">
        <v>0</v>
      </c>
      <c r="OP275" s="860">
        <v>0</v>
      </c>
      <c r="OQ275" s="860">
        <v>0</v>
      </c>
      <c r="OR275" s="860">
        <v>0</v>
      </c>
      <c r="OS275" s="860">
        <v>0</v>
      </c>
      <c r="OT275" s="860">
        <v>0</v>
      </c>
      <c r="OU275" s="860">
        <v>0</v>
      </c>
      <c r="OV275" s="860">
        <v>0</v>
      </c>
      <c r="OW275" s="860">
        <v>0</v>
      </c>
      <c r="OX275" s="860">
        <v>0</v>
      </c>
      <c r="OY275" s="860">
        <v>0</v>
      </c>
      <c r="OZ275" s="860">
        <v>0</v>
      </c>
      <c r="PA275" s="860">
        <v>0</v>
      </c>
      <c r="PB275" s="860">
        <v>0</v>
      </c>
      <c r="PC275" s="860">
        <v>0</v>
      </c>
      <c r="PD275" s="860">
        <v>0</v>
      </c>
      <c r="PE275" s="860">
        <v>0</v>
      </c>
      <c r="PF275" s="860">
        <v>0</v>
      </c>
      <c r="PG275" s="860">
        <v>0</v>
      </c>
      <c r="PH275" s="860">
        <v>0</v>
      </c>
      <c r="PI275" s="860">
        <v>0</v>
      </c>
      <c r="PJ275" s="860">
        <v>0</v>
      </c>
      <c r="PK275" s="860">
        <v>0</v>
      </c>
      <c r="PL275" s="860">
        <v>0</v>
      </c>
      <c r="PM275" s="860">
        <v>0</v>
      </c>
      <c r="PN275" s="860">
        <v>0</v>
      </c>
      <c r="PO275" s="860">
        <v>0</v>
      </c>
      <c r="PP275" s="860">
        <v>0</v>
      </c>
      <c r="PQ275" s="860">
        <v>0</v>
      </c>
      <c r="PR275" s="860">
        <v>0</v>
      </c>
      <c r="PS275" s="860">
        <v>0</v>
      </c>
      <c r="PT275" s="860">
        <v>0</v>
      </c>
      <c r="PU275" s="860">
        <v>0</v>
      </c>
      <c r="PV275" s="860">
        <v>0</v>
      </c>
      <c r="PW275" s="860">
        <v>0</v>
      </c>
      <c r="PX275" s="860">
        <v>0</v>
      </c>
      <c r="PY275" s="860">
        <v>0</v>
      </c>
      <c r="PZ275" s="860">
        <v>0</v>
      </c>
      <c r="QA275" s="860">
        <v>0</v>
      </c>
      <c r="QB275" s="860">
        <v>0</v>
      </c>
      <c r="QC275" s="860">
        <v>0</v>
      </c>
      <c r="QD275" s="860">
        <v>0</v>
      </c>
      <c r="QE275" s="860">
        <v>0</v>
      </c>
      <c r="QF275" s="860">
        <v>0</v>
      </c>
      <c r="QG275" s="860">
        <v>0</v>
      </c>
      <c r="QH275" s="860">
        <v>0</v>
      </c>
      <c r="QI275" s="860">
        <v>0</v>
      </c>
      <c r="QJ275" s="860">
        <v>0</v>
      </c>
      <c r="QK275" s="860">
        <v>0</v>
      </c>
      <c r="QL275" s="860">
        <v>0</v>
      </c>
      <c r="QM275" s="860">
        <v>0</v>
      </c>
      <c r="QN275" s="860">
        <v>0</v>
      </c>
      <c r="QO275" s="860">
        <v>0</v>
      </c>
      <c r="QP275" s="860">
        <v>0</v>
      </c>
      <c r="QQ275" s="860">
        <v>0</v>
      </c>
      <c r="QR275" s="860">
        <v>0</v>
      </c>
      <c r="QS275" s="860">
        <v>0</v>
      </c>
      <c r="QT275" s="860">
        <v>0</v>
      </c>
      <c r="QU275" s="860">
        <v>0</v>
      </c>
      <c r="QV275" s="860">
        <v>0</v>
      </c>
      <c r="QW275" s="860">
        <v>0</v>
      </c>
      <c r="QX275" s="860">
        <v>0</v>
      </c>
      <c r="QY275" s="860">
        <v>0</v>
      </c>
      <c r="QZ275" s="860">
        <v>0</v>
      </c>
      <c r="RA275" s="860">
        <v>0</v>
      </c>
      <c r="RB275" s="860">
        <v>0</v>
      </c>
      <c r="RC275" s="860">
        <v>0</v>
      </c>
      <c r="RD275" s="860">
        <v>0</v>
      </c>
      <c r="RE275" s="860">
        <v>0</v>
      </c>
      <c r="RF275" s="860">
        <v>0</v>
      </c>
      <c r="RG275" s="860">
        <v>0</v>
      </c>
      <c r="RH275" s="860">
        <v>0</v>
      </c>
      <c r="RI275" s="860">
        <v>0</v>
      </c>
      <c r="RJ275" s="860">
        <v>0</v>
      </c>
      <c r="RK275" s="860">
        <v>0</v>
      </c>
      <c r="RL275" s="860">
        <v>0</v>
      </c>
      <c r="RM275" s="860">
        <v>0</v>
      </c>
      <c r="RN275" s="860">
        <v>0</v>
      </c>
      <c r="RO275" s="860">
        <v>0</v>
      </c>
      <c r="RP275" s="860">
        <v>0</v>
      </c>
      <c r="RQ275" s="860">
        <v>0</v>
      </c>
      <c r="RR275" s="860">
        <v>0</v>
      </c>
      <c r="RS275" s="860">
        <v>0</v>
      </c>
      <c r="RT275" s="860">
        <v>0</v>
      </c>
      <c r="RU275" s="860">
        <v>0</v>
      </c>
      <c r="RV275" s="860">
        <v>0</v>
      </c>
      <c r="RW275" s="860">
        <v>0</v>
      </c>
      <c r="RX275" s="860">
        <v>0</v>
      </c>
      <c r="RY275" s="860">
        <v>0</v>
      </c>
      <c r="RZ275" s="860">
        <v>0</v>
      </c>
      <c r="SA275" s="860">
        <v>0</v>
      </c>
      <c r="SB275" s="860">
        <v>0</v>
      </c>
      <c r="SC275" s="860">
        <v>0</v>
      </c>
      <c r="SD275" s="860">
        <v>0</v>
      </c>
      <c r="SE275" s="860">
        <v>0</v>
      </c>
      <c r="SF275" s="860">
        <v>0</v>
      </c>
      <c r="SG275" s="860">
        <v>0</v>
      </c>
      <c r="SH275" s="860">
        <v>0</v>
      </c>
      <c r="SI275" s="860">
        <v>0</v>
      </c>
      <c r="SJ275" s="460">
        <f t="shared" si="85"/>
        <v>0</v>
      </c>
      <c r="SK275" s="441"/>
      <c r="SL275" s="429"/>
      <c r="SM275" s="429"/>
      <c r="SN275" s="429"/>
    </row>
    <row r="276" spans="1:508" outlineLevel="3" x14ac:dyDescent="0.25">
      <c r="A276" s="429"/>
      <c r="B276" s="438"/>
      <c r="C276" s="647">
        <f t="shared" si="86"/>
        <v>4</v>
      </c>
      <c r="D276" s="460"/>
      <c r="E276" s="518"/>
      <c r="F276" s="518"/>
      <c r="G276" s="460"/>
      <c r="H276" s="872"/>
      <c r="I276" s="899" t="s">
        <v>1053</v>
      </c>
      <c r="J276" s="873">
        <f t="shared" si="83"/>
        <v>149</v>
      </c>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0</v>
      </c>
      <c r="AQ276" s="860">
        <v>0</v>
      </c>
      <c r="AR276" s="860">
        <v>0</v>
      </c>
      <c r="AS276" s="860">
        <v>0</v>
      </c>
      <c r="AT276" s="860">
        <v>0</v>
      </c>
      <c r="AU276" s="860">
        <v>0</v>
      </c>
      <c r="AV276" s="860">
        <v>0</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0</v>
      </c>
      <c r="DG276" s="860">
        <v>0</v>
      </c>
      <c r="DH276" s="860">
        <v>0</v>
      </c>
      <c r="DI276" s="860">
        <v>0</v>
      </c>
      <c r="DJ276" s="860">
        <v>0</v>
      </c>
      <c r="DK276" s="860">
        <v>0</v>
      </c>
      <c r="DL276" s="860">
        <v>0</v>
      </c>
      <c r="DM276" s="860">
        <v>0</v>
      </c>
      <c r="DN276" s="860">
        <v>0</v>
      </c>
      <c r="DO276" s="860">
        <v>0</v>
      </c>
      <c r="DP276" s="860">
        <v>0</v>
      </c>
      <c r="DQ276" s="860">
        <v>0</v>
      </c>
      <c r="DR276" s="860">
        <v>0</v>
      </c>
      <c r="DS276" s="860">
        <v>0</v>
      </c>
      <c r="DT276" s="860">
        <v>0</v>
      </c>
      <c r="DU276" s="860">
        <v>0</v>
      </c>
      <c r="DV276" s="860">
        <v>0</v>
      </c>
      <c r="DW276" s="860">
        <v>0</v>
      </c>
      <c r="DX276" s="860">
        <v>0</v>
      </c>
      <c r="DY276" s="860">
        <v>0</v>
      </c>
      <c r="DZ276" s="860">
        <v>0</v>
      </c>
      <c r="EA276" s="860">
        <v>0</v>
      </c>
      <c r="EB276" s="860">
        <v>0</v>
      </c>
      <c r="EC276" s="860">
        <v>0</v>
      </c>
      <c r="ED276" s="860">
        <v>0</v>
      </c>
      <c r="EE276" s="860">
        <v>0</v>
      </c>
      <c r="EF276" s="860">
        <v>0</v>
      </c>
      <c r="EG276" s="860">
        <v>0</v>
      </c>
      <c r="EH276" s="860">
        <v>0</v>
      </c>
      <c r="EI276" s="860">
        <v>0</v>
      </c>
      <c r="EJ276" s="860">
        <v>0</v>
      </c>
      <c r="EK276" s="860">
        <v>0</v>
      </c>
      <c r="EL276" s="860">
        <v>0</v>
      </c>
      <c r="EM276" s="860">
        <v>0</v>
      </c>
      <c r="EN276" s="860">
        <v>0</v>
      </c>
      <c r="EO276" s="860">
        <v>0</v>
      </c>
      <c r="EP276" s="860">
        <v>0</v>
      </c>
      <c r="EQ276" s="860">
        <v>0</v>
      </c>
      <c r="ER276" s="860">
        <v>0</v>
      </c>
      <c r="ES276" s="860">
        <v>0</v>
      </c>
      <c r="ET276" s="860">
        <v>0</v>
      </c>
      <c r="EU276" s="860">
        <v>0</v>
      </c>
      <c r="EV276" s="860">
        <v>0</v>
      </c>
      <c r="EW276" s="860">
        <v>0</v>
      </c>
      <c r="EX276" s="860">
        <v>0</v>
      </c>
      <c r="EY276" s="860">
        <v>0</v>
      </c>
      <c r="EZ276" s="860">
        <v>0</v>
      </c>
      <c r="FA276" s="860">
        <v>0</v>
      </c>
      <c r="FB276" s="860">
        <v>0</v>
      </c>
      <c r="FC276" s="860">
        <v>0</v>
      </c>
      <c r="FD276" s="860">
        <v>0</v>
      </c>
      <c r="FE276" s="860">
        <v>0</v>
      </c>
      <c r="FF276" s="860">
        <v>0</v>
      </c>
      <c r="FG276" s="860">
        <v>0</v>
      </c>
      <c r="FH276" s="860">
        <v>0</v>
      </c>
      <c r="FI276" s="860">
        <v>0</v>
      </c>
      <c r="FJ276" s="860">
        <v>0</v>
      </c>
      <c r="FK276" s="860">
        <v>0</v>
      </c>
      <c r="FL276" s="860">
        <v>0</v>
      </c>
      <c r="FM276" s="860">
        <v>0</v>
      </c>
      <c r="FN276" s="860">
        <v>0</v>
      </c>
      <c r="FO276" s="860">
        <v>0</v>
      </c>
      <c r="FP276" s="860">
        <v>0</v>
      </c>
      <c r="FQ276" s="860">
        <v>0</v>
      </c>
      <c r="FR276" s="860">
        <v>0</v>
      </c>
      <c r="FS276" s="860">
        <v>0</v>
      </c>
      <c r="FT276" s="860">
        <v>0</v>
      </c>
      <c r="FU276" s="860">
        <v>0</v>
      </c>
      <c r="FV276" s="860">
        <v>0</v>
      </c>
      <c r="FW276" s="860">
        <v>0</v>
      </c>
      <c r="FX276" s="860">
        <v>0</v>
      </c>
      <c r="FY276" s="860">
        <v>0</v>
      </c>
      <c r="FZ276" s="860">
        <v>0</v>
      </c>
      <c r="GA276" s="860">
        <v>0</v>
      </c>
      <c r="GB276" s="860">
        <v>0</v>
      </c>
      <c r="GC276" s="860">
        <v>0</v>
      </c>
      <c r="GD276" s="860">
        <v>0</v>
      </c>
      <c r="GE276" s="860">
        <v>0</v>
      </c>
      <c r="GF276" s="860">
        <v>0</v>
      </c>
      <c r="GG276" s="860">
        <v>0</v>
      </c>
      <c r="GH276" s="860">
        <v>0</v>
      </c>
      <c r="GI276" s="860">
        <v>0</v>
      </c>
      <c r="GJ276" s="860">
        <v>0</v>
      </c>
      <c r="GK276" s="860">
        <v>0</v>
      </c>
      <c r="GL276" s="860">
        <v>0</v>
      </c>
      <c r="GM276" s="860">
        <v>0</v>
      </c>
      <c r="GN276" s="860">
        <v>0</v>
      </c>
      <c r="GO276" s="860">
        <v>0</v>
      </c>
      <c r="GP276" s="860">
        <v>0</v>
      </c>
      <c r="GQ276" s="860">
        <v>0</v>
      </c>
      <c r="GR276" s="860">
        <v>0</v>
      </c>
      <c r="GS276" s="860">
        <v>0</v>
      </c>
      <c r="GT276" s="860">
        <v>0</v>
      </c>
      <c r="GU276" s="860">
        <v>0</v>
      </c>
      <c r="GV276" s="860">
        <v>0</v>
      </c>
      <c r="GW276" s="860">
        <v>0</v>
      </c>
      <c r="GX276" s="860">
        <v>0</v>
      </c>
      <c r="GY276" s="860">
        <v>0</v>
      </c>
      <c r="GZ276" s="860">
        <v>0</v>
      </c>
      <c r="HA276" s="860">
        <v>0</v>
      </c>
      <c r="HB276" s="860">
        <v>0</v>
      </c>
      <c r="HC276" s="860">
        <v>0</v>
      </c>
      <c r="HD276" s="860">
        <v>0</v>
      </c>
      <c r="HE276" s="860">
        <v>0</v>
      </c>
      <c r="HF276" s="860">
        <v>0</v>
      </c>
      <c r="HG276" s="860">
        <v>0</v>
      </c>
      <c r="HH276" s="860">
        <v>0</v>
      </c>
      <c r="HI276" s="860">
        <v>0</v>
      </c>
      <c r="HJ276" s="860">
        <v>0</v>
      </c>
      <c r="HK276" s="860">
        <v>0</v>
      </c>
      <c r="HL276" s="860">
        <v>0</v>
      </c>
      <c r="HM276" s="860">
        <v>0</v>
      </c>
      <c r="HN276" s="860">
        <v>0</v>
      </c>
      <c r="HO276" s="860">
        <v>0</v>
      </c>
      <c r="HP276" s="860">
        <v>0</v>
      </c>
      <c r="HQ276" s="860">
        <v>0</v>
      </c>
      <c r="HR276" s="860">
        <v>0</v>
      </c>
      <c r="HS276" s="860">
        <v>0</v>
      </c>
      <c r="HT276" s="860">
        <v>0</v>
      </c>
      <c r="HU276" s="860">
        <v>0</v>
      </c>
      <c r="HV276" s="860">
        <v>0</v>
      </c>
      <c r="HW276" s="860">
        <v>0</v>
      </c>
      <c r="HX276" s="860">
        <v>0</v>
      </c>
      <c r="HY276" s="860">
        <v>0</v>
      </c>
      <c r="HZ276" s="860">
        <v>0</v>
      </c>
      <c r="IA276" s="860">
        <v>0</v>
      </c>
      <c r="IB276" s="860">
        <v>0</v>
      </c>
      <c r="IC276" s="860">
        <v>0</v>
      </c>
      <c r="ID276" s="860">
        <v>0</v>
      </c>
      <c r="IE276" s="860">
        <v>0</v>
      </c>
      <c r="IF276" s="860">
        <v>0</v>
      </c>
      <c r="IG276" s="860">
        <v>0</v>
      </c>
      <c r="IH276" s="860">
        <v>0</v>
      </c>
      <c r="II276" s="860">
        <v>0</v>
      </c>
      <c r="IJ276" s="860">
        <v>0</v>
      </c>
      <c r="IK276" s="860">
        <v>0</v>
      </c>
      <c r="IL276" s="860">
        <v>0</v>
      </c>
      <c r="IM276" s="860">
        <v>0</v>
      </c>
      <c r="IN276" s="860">
        <v>0</v>
      </c>
      <c r="IO276" s="860">
        <v>0</v>
      </c>
      <c r="IP276" s="860">
        <v>0</v>
      </c>
      <c r="IQ276" s="860">
        <v>0</v>
      </c>
      <c r="IR276" s="860">
        <v>0</v>
      </c>
      <c r="IS276" s="860">
        <v>0</v>
      </c>
      <c r="IT276" s="860">
        <v>0</v>
      </c>
      <c r="IU276" s="860">
        <v>0</v>
      </c>
      <c r="IV276" s="860">
        <v>0</v>
      </c>
      <c r="IW276" s="860">
        <v>0</v>
      </c>
      <c r="IX276" s="860">
        <v>0</v>
      </c>
      <c r="IY276" s="860">
        <v>0</v>
      </c>
      <c r="IZ276" s="860">
        <v>0</v>
      </c>
      <c r="JA276" s="860">
        <v>0</v>
      </c>
      <c r="JB276" s="860">
        <v>0</v>
      </c>
      <c r="JC276" s="860">
        <v>0</v>
      </c>
      <c r="JD276" s="860">
        <v>0</v>
      </c>
      <c r="JE276" s="860">
        <v>0</v>
      </c>
      <c r="JF276" s="860">
        <v>0</v>
      </c>
      <c r="JG276" s="860">
        <v>0</v>
      </c>
      <c r="JH276" s="860">
        <v>0</v>
      </c>
      <c r="JI276" s="860">
        <v>0</v>
      </c>
      <c r="JJ276" s="860">
        <v>0</v>
      </c>
      <c r="JK276" s="860">
        <v>0</v>
      </c>
      <c r="JL276" s="860">
        <v>0</v>
      </c>
      <c r="JM276" s="860">
        <v>0</v>
      </c>
      <c r="JN276" s="860">
        <v>0</v>
      </c>
      <c r="JO276" s="860">
        <v>0</v>
      </c>
      <c r="JP276" s="860">
        <v>0</v>
      </c>
      <c r="JQ276" s="860">
        <v>0</v>
      </c>
      <c r="JR276" s="860">
        <v>0</v>
      </c>
      <c r="JS276" s="860">
        <v>0</v>
      </c>
      <c r="JT276" s="860">
        <v>0</v>
      </c>
      <c r="JU276" s="860">
        <v>0</v>
      </c>
      <c r="JV276" s="860">
        <v>0</v>
      </c>
      <c r="JW276" s="860">
        <v>0</v>
      </c>
      <c r="JX276" s="860">
        <v>0</v>
      </c>
      <c r="JY276" s="860">
        <v>0</v>
      </c>
      <c r="JZ276" s="860">
        <v>0</v>
      </c>
      <c r="KA276" s="860">
        <v>0</v>
      </c>
      <c r="KB276" s="860">
        <v>0</v>
      </c>
      <c r="KC276" s="860">
        <v>0</v>
      </c>
      <c r="KD276" s="860">
        <v>0</v>
      </c>
      <c r="KE276" s="860">
        <v>0</v>
      </c>
      <c r="KF276" s="860">
        <v>0</v>
      </c>
      <c r="KG276" s="860">
        <v>0</v>
      </c>
      <c r="KH276" s="860">
        <v>0</v>
      </c>
      <c r="KI276" s="860">
        <v>0</v>
      </c>
      <c r="KJ276" s="860">
        <v>0</v>
      </c>
      <c r="KK276" s="860">
        <v>0</v>
      </c>
      <c r="KL276" s="860">
        <v>0</v>
      </c>
      <c r="KM276" s="860">
        <v>0</v>
      </c>
      <c r="KN276" s="860">
        <v>0</v>
      </c>
      <c r="KO276" s="860">
        <v>0</v>
      </c>
      <c r="KP276" s="860">
        <v>0</v>
      </c>
      <c r="KQ276" s="860">
        <v>0</v>
      </c>
      <c r="KR276" s="860">
        <v>0</v>
      </c>
      <c r="KS276" s="860">
        <v>0</v>
      </c>
      <c r="KT276" s="860">
        <v>0</v>
      </c>
      <c r="KU276" s="860">
        <v>0</v>
      </c>
      <c r="KV276" s="860">
        <v>0</v>
      </c>
      <c r="KW276" s="860">
        <v>0</v>
      </c>
      <c r="KX276" s="860">
        <v>0</v>
      </c>
      <c r="KY276" s="860">
        <v>0</v>
      </c>
      <c r="KZ276" s="860">
        <v>0</v>
      </c>
      <c r="LA276" s="860">
        <v>0</v>
      </c>
      <c r="LB276" s="860">
        <v>0</v>
      </c>
      <c r="LC276" s="860">
        <v>0</v>
      </c>
      <c r="LD276" s="860">
        <v>0</v>
      </c>
      <c r="LE276" s="860">
        <v>0</v>
      </c>
      <c r="LF276" s="860">
        <v>0</v>
      </c>
      <c r="LG276" s="860">
        <v>0</v>
      </c>
      <c r="LH276" s="860">
        <v>0</v>
      </c>
      <c r="LI276" s="860">
        <v>0</v>
      </c>
      <c r="LJ276" s="860">
        <v>0</v>
      </c>
      <c r="LK276" s="860">
        <v>0</v>
      </c>
      <c r="LL276" s="860">
        <v>0</v>
      </c>
      <c r="LM276" s="860">
        <v>0</v>
      </c>
      <c r="LN276" s="860">
        <v>0</v>
      </c>
      <c r="LO276" s="860">
        <v>0</v>
      </c>
      <c r="LP276" s="860">
        <v>0</v>
      </c>
      <c r="LQ276" s="860">
        <v>0</v>
      </c>
      <c r="LR276" s="860">
        <v>0</v>
      </c>
      <c r="LS276" s="860">
        <v>0</v>
      </c>
      <c r="LT276" s="860">
        <v>0</v>
      </c>
      <c r="LU276" s="860">
        <v>0</v>
      </c>
      <c r="LV276" s="860">
        <v>0</v>
      </c>
      <c r="LW276" s="860">
        <v>0</v>
      </c>
      <c r="LX276" s="860">
        <v>0</v>
      </c>
      <c r="LY276" s="860">
        <v>0</v>
      </c>
      <c r="LZ276" s="860">
        <v>0</v>
      </c>
      <c r="MA276" s="860">
        <v>0</v>
      </c>
      <c r="MB276" s="860">
        <v>0</v>
      </c>
      <c r="MC276" s="860">
        <v>0</v>
      </c>
      <c r="MD276" s="860">
        <v>0</v>
      </c>
      <c r="ME276" s="860">
        <v>0</v>
      </c>
      <c r="MF276" s="860">
        <v>0</v>
      </c>
      <c r="MG276" s="860">
        <v>0</v>
      </c>
      <c r="MH276" s="860">
        <v>0</v>
      </c>
      <c r="MI276" s="860">
        <v>0</v>
      </c>
      <c r="MJ276" s="860">
        <v>0</v>
      </c>
      <c r="MK276" s="860">
        <v>0</v>
      </c>
      <c r="ML276" s="860">
        <v>0</v>
      </c>
      <c r="MM276" s="860">
        <v>0</v>
      </c>
      <c r="MN276" s="860">
        <v>0</v>
      </c>
      <c r="MO276" s="860">
        <v>0</v>
      </c>
      <c r="MP276" s="860">
        <v>0</v>
      </c>
      <c r="MQ276" s="860">
        <v>0</v>
      </c>
      <c r="MR276" s="860">
        <v>0</v>
      </c>
      <c r="MS276" s="860">
        <v>0</v>
      </c>
      <c r="MT276" s="860">
        <v>0</v>
      </c>
      <c r="MU276" s="860">
        <v>0</v>
      </c>
      <c r="MV276" s="860">
        <v>0</v>
      </c>
      <c r="MW276" s="860">
        <v>0</v>
      </c>
      <c r="MX276" s="860">
        <v>0</v>
      </c>
      <c r="MY276" s="860">
        <v>0</v>
      </c>
      <c r="MZ276" s="860">
        <v>0</v>
      </c>
      <c r="NA276" s="860">
        <v>0</v>
      </c>
      <c r="NB276" s="860">
        <v>0</v>
      </c>
      <c r="NC276" s="860">
        <v>0</v>
      </c>
      <c r="ND276" s="860">
        <v>0</v>
      </c>
      <c r="NE276" s="860">
        <v>0</v>
      </c>
      <c r="NF276" s="860">
        <v>0</v>
      </c>
      <c r="NG276" s="860">
        <v>0</v>
      </c>
      <c r="NH276" s="860">
        <v>0</v>
      </c>
      <c r="NI276" s="860">
        <v>0</v>
      </c>
      <c r="NJ276" s="860">
        <v>0</v>
      </c>
      <c r="NK276" s="860">
        <v>0</v>
      </c>
      <c r="NL276" s="860">
        <v>0</v>
      </c>
      <c r="NM276" s="860">
        <v>0</v>
      </c>
      <c r="NN276" s="860">
        <v>0</v>
      </c>
      <c r="NO276" s="860">
        <v>0</v>
      </c>
      <c r="NP276" s="860">
        <v>0</v>
      </c>
      <c r="NQ276" s="860">
        <v>0</v>
      </c>
      <c r="NR276" s="860">
        <v>0</v>
      </c>
      <c r="NS276" s="860">
        <v>0</v>
      </c>
      <c r="NT276" s="860">
        <v>0</v>
      </c>
      <c r="NU276" s="860">
        <v>0</v>
      </c>
      <c r="NV276" s="860">
        <v>0</v>
      </c>
      <c r="NW276" s="860">
        <v>0</v>
      </c>
      <c r="NX276" s="860">
        <v>0</v>
      </c>
      <c r="NY276" s="860">
        <v>0</v>
      </c>
      <c r="NZ276" s="860">
        <v>0</v>
      </c>
      <c r="OA276" s="860">
        <v>0</v>
      </c>
      <c r="OB276" s="860">
        <v>0</v>
      </c>
      <c r="OC276" s="860">
        <v>0</v>
      </c>
      <c r="OD276" s="860">
        <v>0</v>
      </c>
      <c r="OE276" s="860">
        <v>0</v>
      </c>
      <c r="OF276" s="860">
        <v>0</v>
      </c>
      <c r="OG276" s="860">
        <v>0</v>
      </c>
      <c r="OH276" s="860">
        <v>0</v>
      </c>
      <c r="OI276" s="860">
        <v>0</v>
      </c>
      <c r="OJ276" s="860">
        <v>0</v>
      </c>
      <c r="OK276" s="860">
        <v>0</v>
      </c>
      <c r="OL276" s="860">
        <v>0</v>
      </c>
      <c r="OM276" s="860">
        <v>0</v>
      </c>
      <c r="ON276" s="860">
        <v>0</v>
      </c>
      <c r="OO276" s="860">
        <v>0</v>
      </c>
      <c r="OP276" s="860">
        <v>0</v>
      </c>
      <c r="OQ276" s="860">
        <v>0</v>
      </c>
      <c r="OR276" s="860">
        <v>0</v>
      </c>
      <c r="OS276" s="860">
        <v>0</v>
      </c>
      <c r="OT276" s="860">
        <v>0</v>
      </c>
      <c r="OU276" s="860">
        <v>0</v>
      </c>
      <c r="OV276" s="860">
        <v>0</v>
      </c>
      <c r="OW276" s="860">
        <v>0</v>
      </c>
      <c r="OX276" s="860">
        <v>0</v>
      </c>
      <c r="OY276" s="860">
        <v>0</v>
      </c>
      <c r="OZ276" s="860">
        <v>0</v>
      </c>
      <c r="PA276" s="860">
        <v>0</v>
      </c>
      <c r="PB276" s="860">
        <v>0</v>
      </c>
      <c r="PC276" s="860">
        <v>0</v>
      </c>
      <c r="PD276" s="860">
        <v>0</v>
      </c>
      <c r="PE276" s="860">
        <v>0</v>
      </c>
      <c r="PF276" s="860">
        <v>0</v>
      </c>
      <c r="PG276" s="860">
        <v>0</v>
      </c>
      <c r="PH276" s="860">
        <v>0</v>
      </c>
      <c r="PI276" s="860">
        <v>0</v>
      </c>
      <c r="PJ276" s="860">
        <v>0</v>
      </c>
      <c r="PK276" s="860">
        <v>0</v>
      </c>
      <c r="PL276" s="860">
        <v>0</v>
      </c>
      <c r="PM276" s="860">
        <v>0</v>
      </c>
      <c r="PN276" s="860">
        <v>0</v>
      </c>
      <c r="PO276" s="860">
        <v>0</v>
      </c>
      <c r="PP276" s="860">
        <v>0</v>
      </c>
      <c r="PQ276" s="860">
        <v>0</v>
      </c>
      <c r="PR276" s="860">
        <v>0</v>
      </c>
      <c r="PS276" s="860">
        <v>0</v>
      </c>
      <c r="PT276" s="860">
        <v>0</v>
      </c>
      <c r="PU276" s="860">
        <v>0</v>
      </c>
      <c r="PV276" s="860">
        <v>0</v>
      </c>
      <c r="PW276" s="860">
        <v>0</v>
      </c>
      <c r="PX276" s="860">
        <v>0</v>
      </c>
      <c r="PY276" s="860">
        <v>0</v>
      </c>
      <c r="PZ276" s="860">
        <v>0</v>
      </c>
      <c r="QA276" s="860">
        <v>0</v>
      </c>
      <c r="QB276" s="860">
        <v>0</v>
      </c>
      <c r="QC276" s="860">
        <v>0</v>
      </c>
      <c r="QD276" s="860">
        <v>0</v>
      </c>
      <c r="QE276" s="860">
        <v>0</v>
      </c>
      <c r="QF276" s="860">
        <v>0</v>
      </c>
      <c r="QG276" s="860">
        <v>0</v>
      </c>
      <c r="QH276" s="860">
        <v>0</v>
      </c>
      <c r="QI276" s="860">
        <v>0</v>
      </c>
      <c r="QJ276" s="860">
        <v>0</v>
      </c>
      <c r="QK276" s="860">
        <v>0</v>
      </c>
      <c r="QL276" s="860">
        <v>0</v>
      </c>
      <c r="QM276" s="860">
        <v>0</v>
      </c>
      <c r="QN276" s="860">
        <v>0</v>
      </c>
      <c r="QO276" s="860">
        <v>0</v>
      </c>
      <c r="QP276" s="860">
        <v>0</v>
      </c>
      <c r="QQ276" s="860">
        <v>0</v>
      </c>
      <c r="QR276" s="860">
        <v>0</v>
      </c>
      <c r="QS276" s="860">
        <v>0</v>
      </c>
      <c r="QT276" s="860">
        <v>0</v>
      </c>
      <c r="QU276" s="860">
        <v>0</v>
      </c>
      <c r="QV276" s="860">
        <v>0</v>
      </c>
      <c r="QW276" s="860">
        <v>0</v>
      </c>
      <c r="QX276" s="860">
        <v>0</v>
      </c>
      <c r="QY276" s="860">
        <v>0</v>
      </c>
      <c r="QZ276" s="860">
        <v>0</v>
      </c>
      <c r="RA276" s="860">
        <v>0</v>
      </c>
      <c r="RB276" s="860">
        <v>0</v>
      </c>
      <c r="RC276" s="860">
        <v>0</v>
      </c>
      <c r="RD276" s="860">
        <v>0</v>
      </c>
      <c r="RE276" s="860">
        <v>0</v>
      </c>
      <c r="RF276" s="860">
        <v>0</v>
      </c>
      <c r="RG276" s="860">
        <v>0</v>
      </c>
      <c r="RH276" s="860">
        <v>0</v>
      </c>
      <c r="RI276" s="860">
        <v>0</v>
      </c>
      <c r="RJ276" s="860">
        <v>0</v>
      </c>
      <c r="RK276" s="860">
        <v>0</v>
      </c>
      <c r="RL276" s="860">
        <v>0</v>
      </c>
      <c r="RM276" s="860">
        <v>0</v>
      </c>
      <c r="RN276" s="860">
        <v>0</v>
      </c>
      <c r="RO276" s="860">
        <v>0</v>
      </c>
      <c r="RP276" s="860">
        <v>0</v>
      </c>
      <c r="RQ276" s="860">
        <v>0</v>
      </c>
      <c r="RR276" s="860">
        <v>0</v>
      </c>
      <c r="RS276" s="860">
        <v>0</v>
      </c>
      <c r="RT276" s="860">
        <v>0</v>
      </c>
      <c r="RU276" s="860">
        <v>0</v>
      </c>
      <c r="RV276" s="860">
        <v>0</v>
      </c>
      <c r="RW276" s="860">
        <v>0</v>
      </c>
      <c r="RX276" s="860">
        <v>0</v>
      </c>
      <c r="RY276" s="860">
        <v>0</v>
      </c>
      <c r="RZ276" s="860">
        <v>0</v>
      </c>
      <c r="SA276" s="860">
        <v>0</v>
      </c>
      <c r="SB276" s="860">
        <v>0</v>
      </c>
      <c r="SC276" s="860">
        <v>0</v>
      </c>
      <c r="SD276" s="860">
        <v>0</v>
      </c>
      <c r="SE276" s="860">
        <v>0</v>
      </c>
      <c r="SF276" s="860">
        <v>0</v>
      </c>
      <c r="SG276" s="860">
        <v>0</v>
      </c>
      <c r="SH276" s="860">
        <v>0</v>
      </c>
      <c r="SI276" s="860">
        <v>0</v>
      </c>
      <c r="SJ276" s="460">
        <f t="shared" si="85"/>
        <v>0</v>
      </c>
      <c r="SK276" s="441"/>
      <c r="SL276" s="429"/>
      <c r="SM276" s="429"/>
      <c r="SN276" s="429"/>
    </row>
    <row r="277" spans="1:508" outlineLevel="3" x14ac:dyDescent="0.25">
      <c r="A277" s="429"/>
      <c r="B277" s="438"/>
      <c r="C277" s="647">
        <f t="shared" si="86"/>
        <v>4</v>
      </c>
      <c r="D277" s="460"/>
      <c r="E277" s="518"/>
      <c r="F277" s="518"/>
      <c r="G277" s="460"/>
      <c r="H277" s="872"/>
      <c r="I277" s="899" t="s">
        <v>1056</v>
      </c>
      <c r="J277" s="873">
        <f t="shared" si="83"/>
        <v>150</v>
      </c>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0</v>
      </c>
      <c r="AQ277" s="860">
        <v>0</v>
      </c>
      <c r="AR277" s="860">
        <v>0</v>
      </c>
      <c r="AS277" s="860">
        <v>0</v>
      </c>
      <c r="AT277" s="860">
        <v>0</v>
      </c>
      <c r="AU277" s="860">
        <v>0</v>
      </c>
      <c r="AV277" s="860">
        <v>0</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0</v>
      </c>
      <c r="BV277" s="860">
        <v>0</v>
      </c>
      <c r="BW277" s="860">
        <v>0</v>
      </c>
      <c r="BX277" s="860">
        <v>0</v>
      </c>
      <c r="BY277" s="860">
        <v>0</v>
      </c>
      <c r="BZ277" s="860">
        <v>0</v>
      </c>
      <c r="CA277" s="860">
        <v>0</v>
      </c>
      <c r="CB277" s="860">
        <v>0</v>
      </c>
      <c r="CC277" s="860">
        <v>0</v>
      </c>
      <c r="CD277" s="860">
        <v>0</v>
      </c>
      <c r="CE277" s="860">
        <v>0</v>
      </c>
      <c r="CF277" s="860">
        <v>0</v>
      </c>
      <c r="CG277" s="860">
        <v>0</v>
      </c>
      <c r="CH277" s="860">
        <v>0</v>
      </c>
      <c r="CI277" s="860">
        <v>0</v>
      </c>
      <c r="CJ277" s="860">
        <v>0</v>
      </c>
      <c r="CK277" s="860">
        <v>0</v>
      </c>
      <c r="CL277" s="860">
        <v>0</v>
      </c>
      <c r="CM277" s="860">
        <v>0</v>
      </c>
      <c r="CN277" s="860">
        <v>0</v>
      </c>
      <c r="CO277" s="860">
        <v>0</v>
      </c>
      <c r="CP277" s="860">
        <v>0</v>
      </c>
      <c r="CQ277" s="860">
        <v>0</v>
      </c>
      <c r="CR277" s="860">
        <v>0</v>
      </c>
      <c r="CS277" s="860">
        <v>0</v>
      </c>
      <c r="CT277" s="860">
        <v>0</v>
      </c>
      <c r="CU277" s="860">
        <v>0</v>
      </c>
      <c r="CV277" s="860">
        <v>0</v>
      </c>
      <c r="CW277" s="860">
        <v>0</v>
      </c>
      <c r="CX277" s="860">
        <v>0</v>
      </c>
      <c r="CY277" s="860">
        <v>0</v>
      </c>
      <c r="CZ277" s="860">
        <v>0</v>
      </c>
      <c r="DA277" s="860">
        <v>0</v>
      </c>
      <c r="DB277" s="860">
        <v>0</v>
      </c>
      <c r="DC277" s="860">
        <v>0</v>
      </c>
      <c r="DD277" s="860">
        <v>0</v>
      </c>
      <c r="DE277" s="860">
        <v>0</v>
      </c>
      <c r="DF277" s="860">
        <v>0</v>
      </c>
      <c r="DG277" s="860">
        <v>0</v>
      </c>
      <c r="DH277" s="860">
        <v>0</v>
      </c>
      <c r="DI277" s="860">
        <v>0</v>
      </c>
      <c r="DJ277" s="860">
        <v>0</v>
      </c>
      <c r="DK277" s="860">
        <v>0</v>
      </c>
      <c r="DL277" s="860">
        <v>0</v>
      </c>
      <c r="DM277" s="860">
        <v>0</v>
      </c>
      <c r="DN277" s="860">
        <v>0</v>
      </c>
      <c r="DO277" s="860">
        <v>0</v>
      </c>
      <c r="DP277" s="860">
        <v>0</v>
      </c>
      <c r="DQ277" s="860">
        <v>0</v>
      </c>
      <c r="DR277" s="860">
        <v>0</v>
      </c>
      <c r="DS277" s="860">
        <v>0</v>
      </c>
      <c r="DT277" s="860">
        <v>0</v>
      </c>
      <c r="DU277" s="860">
        <v>0</v>
      </c>
      <c r="DV277" s="860">
        <v>0</v>
      </c>
      <c r="DW277" s="860">
        <v>0</v>
      </c>
      <c r="DX277" s="860">
        <v>0</v>
      </c>
      <c r="DY277" s="860">
        <v>0</v>
      </c>
      <c r="DZ277" s="860">
        <v>0</v>
      </c>
      <c r="EA277" s="860">
        <v>0</v>
      </c>
      <c r="EB277" s="860">
        <v>0</v>
      </c>
      <c r="EC277" s="860">
        <v>0</v>
      </c>
      <c r="ED277" s="860">
        <v>0</v>
      </c>
      <c r="EE277" s="860">
        <v>0</v>
      </c>
      <c r="EF277" s="860">
        <v>0</v>
      </c>
      <c r="EG277" s="860">
        <v>0</v>
      </c>
      <c r="EH277" s="860">
        <v>0</v>
      </c>
      <c r="EI277" s="860">
        <v>0</v>
      </c>
      <c r="EJ277" s="860">
        <v>0</v>
      </c>
      <c r="EK277" s="860">
        <v>0</v>
      </c>
      <c r="EL277" s="860">
        <v>0</v>
      </c>
      <c r="EM277" s="860">
        <v>0</v>
      </c>
      <c r="EN277" s="860">
        <v>0</v>
      </c>
      <c r="EO277" s="860">
        <v>0</v>
      </c>
      <c r="EP277" s="860">
        <v>0</v>
      </c>
      <c r="EQ277" s="860">
        <v>0</v>
      </c>
      <c r="ER277" s="860">
        <v>0</v>
      </c>
      <c r="ES277" s="860">
        <v>0</v>
      </c>
      <c r="ET277" s="860">
        <v>0</v>
      </c>
      <c r="EU277" s="860">
        <v>0</v>
      </c>
      <c r="EV277" s="860">
        <v>0</v>
      </c>
      <c r="EW277" s="860">
        <v>0</v>
      </c>
      <c r="EX277" s="860">
        <v>0</v>
      </c>
      <c r="EY277" s="860">
        <v>0</v>
      </c>
      <c r="EZ277" s="860">
        <v>0</v>
      </c>
      <c r="FA277" s="860">
        <v>0</v>
      </c>
      <c r="FB277" s="860">
        <v>0</v>
      </c>
      <c r="FC277" s="860">
        <v>0</v>
      </c>
      <c r="FD277" s="860">
        <v>0</v>
      </c>
      <c r="FE277" s="860">
        <v>0</v>
      </c>
      <c r="FF277" s="860">
        <v>0</v>
      </c>
      <c r="FG277" s="860">
        <v>0</v>
      </c>
      <c r="FH277" s="860">
        <v>0</v>
      </c>
      <c r="FI277" s="860">
        <v>0</v>
      </c>
      <c r="FJ277" s="860">
        <v>0</v>
      </c>
      <c r="FK277" s="860">
        <v>0</v>
      </c>
      <c r="FL277" s="860">
        <v>0</v>
      </c>
      <c r="FM277" s="860">
        <v>0</v>
      </c>
      <c r="FN277" s="860">
        <v>0</v>
      </c>
      <c r="FO277" s="860">
        <v>0</v>
      </c>
      <c r="FP277" s="860">
        <v>0</v>
      </c>
      <c r="FQ277" s="860">
        <v>0</v>
      </c>
      <c r="FR277" s="860">
        <v>0</v>
      </c>
      <c r="FS277" s="860">
        <v>0</v>
      </c>
      <c r="FT277" s="860">
        <v>0</v>
      </c>
      <c r="FU277" s="860">
        <v>0</v>
      </c>
      <c r="FV277" s="860">
        <v>0</v>
      </c>
      <c r="FW277" s="860">
        <v>0</v>
      </c>
      <c r="FX277" s="860">
        <v>0</v>
      </c>
      <c r="FY277" s="860">
        <v>0</v>
      </c>
      <c r="FZ277" s="860">
        <v>0</v>
      </c>
      <c r="GA277" s="860">
        <v>0</v>
      </c>
      <c r="GB277" s="860">
        <v>0</v>
      </c>
      <c r="GC277" s="860">
        <v>0</v>
      </c>
      <c r="GD277" s="860">
        <v>0</v>
      </c>
      <c r="GE277" s="860">
        <v>0</v>
      </c>
      <c r="GF277" s="860">
        <v>0</v>
      </c>
      <c r="GG277" s="860">
        <v>0</v>
      </c>
      <c r="GH277" s="860">
        <v>0</v>
      </c>
      <c r="GI277" s="860">
        <v>0</v>
      </c>
      <c r="GJ277" s="860">
        <v>0</v>
      </c>
      <c r="GK277" s="860">
        <v>0</v>
      </c>
      <c r="GL277" s="860">
        <v>0</v>
      </c>
      <c r="GM277" s="860">
        <v>0</v>
      </c>
      <c r="GN277" s="860">
        <v>0</v>
      </c>
      <c r="GO277" s="860">
        <v>0</v>
      </c>
      <c r="GP277" s="860">
        <v>0</v>
      </c>
      <c r="GQ277" s="860">
        <v>0</v>
      </c>
      <c r="GR277" s="860">
        <v>0</v>
      </c>
      <c r="GS277" s="860">
        <v>0</v>
      </c>
      <c r="GT277" s="860">
        <v>0</v>
      </c>
      <c r="GU277" s="860">
        <v>0</v>
      </c>
      <c r="GV277" s="860">
        <v>0</v>
      </c>
      <c r="GW277" s="860">
        <v>0</v>
      </c>
      <c r="GX277" s="860">
        <v>0</v>
      </c>
      <c r="GY277" s="860">
        <v>0</v>
      </c>
      <c r="GZ277" s="860">
        <v>0</v>
      </c>
      <c r="HA277" s="860">
        <v>0</v>
      </c>
      <c r="HB277" s="860">
        <v>0</v>
      </c>
      <c r="HC277" s="860">
        <v>0</v>
      </c>
      <c r="HD277" s="860">
        <v>0</v>
      </c>
      <c r="HE277" s="860">
        <v>0</v>
      </c>
      <c r="HF277" s="860">
        <v>0</v>
      </c>
      <c r="HG277" s="860">
        <v>0</v>
      </c>
      <c r="HH277" s="860">
        <v>0</v>
      </c>
      <c r="HI277" s="860">
        <v>0</v>
      </c>
      <c r="HJ277" s="860">
        <v>0</v>
      </c>
      <c r="HK277" s="860">
        <v>0</v>
      </c>
      <c r="HL277" s="860">
        <v>0</v>
      </c>
      <c r="HM277" s="860">
        <v>0</v>
      </c>
      <c r="HN277" s="860">
        <v>0</v>
      </c>
      <c r="HO277" s="860">
        <v>0</v>
      </c>
      <c r="HP277" s="860">
        <v>0</v>
      </c>
      <c r="HQ277" s="860">
        <v>0</v>
      </c>
      <c r="HR277" s="860">
        <v>0</v>
      </c>
      <c r="HS277" s="860">
        <v>0</v>
      </c>
      <c r="HT277" s="860">
        <v>0</v>
      </c>
      <c r="HU277" s="860">
        <v>0</v>
      </c>
      <c r="HV277" s="860">
        <v>0</v>
      </c>
      <c r="HW277" s="860">
        <v>0</v>
      </c>
      <c r="HX277" s="860">
        <v>0</v>
      </c>
      <c r="HY277" s="860">
        <v>0</v>
      </c>
      <c r="HZ277" s="860">
        <v>0</v>
      </c>
      <c r="IA277" s="860">
        <v>0</v>
      </c>
      <c r="IB277" s="860">
        <v>0</v>
      </c>
      <c r="IC277" s="860">
        <v>0</v>
      </c>
      <c r="ID277" s="860">
        <v>0</v>
      </c>
      <c r="IE277" s="860">
        <v>0</v>
      </c>
      <c r="IF277" s="860">
        <v>0</v>
      </c>
      <c r="IG277" s="860">
        <v>0</v>
      </c>
      <c r="IH277" s="860">
        <v>0</v>
      </c>
      <c r="II277" s="860">
        <v>0</v>
      </c>
      <c r="IJ277" s="860">
        <v>0</v>
      </c>
      <c r="IK277" s="860">
        <v>0</v>
      </c>
      <c r="IL277" s="860">
        <v>0</v>
      </c>
      <c r="IM277" s="860">
        <v>0</v>
      </c>
      <c r="IN277" s="860">
        <v>0</v>
      </c>
      <c r="IO277" s="860">
        <v>0</v>
      </c>
      <c r="IP277" s="860">
        <v>0</v>
      </c>
      <c r="IQ277" s="860">
        <v>0</v>
      </c>
      <c r="IR277" s="860">
        <v>0</v>
      </c>
      <c r="IS277" s="860">
        <v>0</v>
      </c>
      <c r="IT277" s="860">
        <v>0</v>
      </c>
      <c r="IU277" s="860">
        <v>0</v>
      </c>
      <c r="IV277" s="860">
        <v>0</v>
      </c>
      <c r="IW277" s="860">
        <v>0</v>
      </c>
      <c r="IX277" s="860">
        <v>0</v>
      </c>
      <c r="IY277" s="860">
        <v>0</v>
      </c>
      <c r="IZ277" s="860">
        <v>0</v>
      </c>
      <c r="JA277" s="860">
        <v>0</v>
      </c>
      <c r="JB277" s="860">
        <v>0</v>
      </c>
      <c r="JC277" s="860">
        <v>0</v>
      </c>
      <c r="JD277" s="860">
        <v>0</v>
      </c>
      <c r="JE277" s="860">
        <v>0</v>
      </c>
      <c r="JF277" s="860">
        <v>0</v>
      </c>
      <c r="JG277" s="860">
        <v>0</v>
      </c>
      <c r="JH277" s="860">
        <v>0</v>
      </c>
      <c r="JI277" s="860">
        <v>0</v>
      </c>
      <c r="JJ277" s="860">
        <v>0</v>
      </c>
      <c r="JK277" s="860">
        <v>0</v>
      </c>
      <c r="JL277" s="860">
        <v>0</v>
      </c>
      <c r="JM277" s="860">
        <v>0</v>
      </c>
      <c r="JN277" s="860">
        <v>0</v>
      </c>
      <c r="JO277" s="860">
        <v>0</v>
      </c>
      <c r="JP277" s="860">
        <v>0</v>
      </c>
      <c r="JQ277" s="860">
        <v>0</v>
      </c>
      <c r="JR277" s="860">
        <v>0</v>
      </c>
      <c r="JS277" s="860">
        <v>0</v>
      </c>
      <c r="JT277" s="860">
        <v>0</v>
      </c>
      <c r="JU277" s="860">
        <v>0</v>
      </c>
      <c r="JV277" s="860">
        <v>0</v>
      </c>
      <c r="JW277" s="860">
        <v>0</v>
      </c>
      <c r="JX277" s="860">
        <v>0</v>
      </c>
      <c r="JY277" s="860">
        <v>0</v>
      </c>
      <c r="JZ277" s="860">
        <v>0</v>
      </c>
      <c r="KA277" s="860">
        <v>0</v>
      </c>
      <c r="KB277" s="860">
        <v>0</v>
      </c>
      <c r="KC277" s="860">
        <v>0</v>
      </c>
      <c r="KD277" s="860">
        <v>0</v>
      </c>
      <c r="KE277" s="860">
        <v>0</v>
      </c>
      <c r="KF277" s="860">
        <v>0</v>
      </c>
      <c r="KG277" s="860">
        <v>0</v>
      </c>
      <c r="KH277" s="860">
        <v>0</v>
      </c>
      <c r="KI277" s="860">
        <v>0</v>
      </c>
      <c r="KJ277" s="860">
        <v>0</v>
      </c>
      <c r="KK277" s="860">
        <v>0</v>
      </c>
      <c r="KL277" s="860">
        <v>0</v>
      </c>
      <c r="KM277" s="860">
        <v>0</v>
      </c>
      <c r="KN277" s="860">
        <v>0</v>
      </c>
      <c r="KO277" s="860">
        <v>0</v>
      </c>
      <c r="KP277" s="860">
        <v>0</v>
      </c>
      <c r="KQ277" s="860">
        <v>0</v>
      </c>
      <c r="KR277" s="860">
        <v>0</v>
      </c>
      <c r="KS277" s="860">
        <v>0</v>
      </c>
      <c r="KT277" s="860">
        <v>0</v>
      </c>
      <c r="KU277" s="860">
        <v>0</v>
      </c>
      <c r="KV277" s="860">
        <v>0</v>
      </c>
      <c r="KW277" s="860">
        <v>0</v>
      </c>
      <c r="KX277" s="860">
        <v>0</v>
      </c>
      <c r="KY277" s="860">
        <v>0</v>
      </c>
      <c r="KZ277" s="860">
        <v>0</v>
      </c>
      <c r="LA277" s="860">
        <v>0</v>
      </c>
      <c r="LB277" s="860">
        <v>0</v>
      </c>
      <c r="LC277" s="860">
        <v>0</v>
      </c>
      <c r="LD277" s="860">
        <v>0</v>
      </c>
      <c r="LE277" s="860">
        <v>0</v>
      </c>
      <c r="LF277" s="860">
        <v>0</v>
      </c>
      <c r="LG277" s="860">
        <v>0</v>
      </c>
      <c r="LH277" s="860">
        <v>0</v>
      </c>
      <c r="LI277" s="860">
        <v>0</v>
      </c>
      <c r="LJ277" s="860">
        <v>0</v>
      </c>
      <c r="LK277" s="860">
        <v>0</v>
      </c>
      <c r="LL277" s="860">
        <v>0</v>
      </c>
      <c r="LM277" s="860">
        <v>0</v>
      </c>
      <c r="LN277" s="860">
        <v>0</v>
      </c>
      <c r="LO277" s="860">
        <v>0</v>
      </c>
      <c r="LP277" s="860">
        <v>0</v>
      </c>
      <c r="LQ277" s="860">
        <v>0</v>
      </c>
      <c r="LR277" s="860">
        <v>0</v>
      </c>
      <c r="LS277" s="860">
        <v>0</v>
      </c>
      <c r="LT277" s="860">
        <v>0</v>
      </c>
      <c r="LU277" s="860">
        <v>0</v>
      </c>
      <c r="LV277" s="860">
        <v>0</v>
      </c>
      <c r="LW277" s="860">
        <v>0</v>
      </c>
      <c r="LX277" s="860">
        <v>0</v>
      </c>
      <c r="LY277" s="860">
        <v>0</v>
      </c>
      <c r="LZ277" s="860">
        <v>0</v>
      </c>
      <c r="MA277" s="860">
        <v>0</v>
      </c>
      <c r="MB277" s="860">
        <v>0</v>
      </c>
      <c r="MC277" s="860">
        <v>0</v>
      </c>
      <c r="MD277" s="860">
        <v>0</v>
      </c>
      <c r="ME277" s="860">
        <v>0</v>
      </c>
      <c r="MF277" s="860">
        <v>0</v>
      </c>
      <c r="MG277" s="860">
        <v>0</v>
      </c>
      <c r="MH277" s="860">
        <v>0</v>
      </c>
      <c r="MI277" s="860">
        <v>0</v>
      </c>
      <c r="MJ277" s="860">
        <v>0</v>
      </c>
      <c r="MK277" s="860">
        <v>0</v>
      </c>
      <c r="ML277" s="860">
        <v>0</v>
      </c>
      <c r="MM277" s="860">
        <v>0</v>
      </c>
      <c r="MN277" s="860">
        <v>0</v>
      </c>
      <c r="MO277" s="860">
        <v>0</v>
      </c>
      <c r="MP277" s="860">
        <v>0</v>
      </c>
      <c r="MQ277" s="860">
        <v>0</v>
      </c>
      <c r="MR277" s="860">
        <v>0</v>
      </c>
      <c r="MS277" s="860">
        <v>0</v>
      </c>
      <c r="MT277" s="860">
        <v>0</v>
      </c>
      <c r="MU277" s="860">
        <v>0</v>
      </c>
      <c r="MV277" s="860">
        <v>0</v>
      </c>
      <c r="MW277" s="860">
        <v>0</v>
      </c>
      <c r="MX277" s="860">
        <v>0</v>
      </c>
      <c r="MY277" s="860">
        <v>0</v>
      </c>
      <c r="MZ277" s="860">
        <v>0</v>
      </c>
      <c r="NA277" s="860">
        <v>0</v>
      </c>
      <c r="NB277" s="860">
        <v>0</v>
      </c>
      <c r="NC277" s="860">
        <v>0</v>
      </c>
      <c r="ND277" s="860">
        <v>0</v>
      </c>
      <c r="NE277" s="860">
        <v>0</v>
      </c>
      <c r="NF277" s="860">
        <v>0</v>
      </c>
      <c r="NG277" s="860">
        <v>0</v>
      </c>
      <c r="NH277" s="860">
        <v>0</v>
      </c>
      <c r="NI277" s="860">
        <v>0</v>
      </c>
      <c r="NJ277" s="860">
        <v>0</v>
      </c>
      <c r="NK277" s="860">
        <v>0</v>
      </c>
      <c r="NL277" s="860">
        <v>0</v>
      </c>
      <c r="NM277" s="860">
        <v>0</v>
      </c>
      <c r="NN277" s="860">
        <v>0</v>
      </c>
      <c r="NO277" s="860">
        <v>0</v>
      </c>
      <c r="NP277" s="860">
        <v>0</v>
      </c>
      <c r="NQ277" s="860">
        <v>0</v>
      </c>
      <c r="NR277" s="860">
        <v>0</v>
      </c>
      <c r="NS277" s="860">
        <v>0</v>
      </c>
      <c r="NT277" s="860">
        <v>0</v>
      </c>
      <c r="NU277" s="860">
        <v>0</v>
      </c>
      <c r="NV277" s="860">
        <v>0</v>
      </c>
      <c r="NW277" s="860">
        <v>0</v>
      </c>
      <c r="NX277" s="860">
        <v>0</v>
      </c>
      <c r="NY277" s="860">
        <v>0</v>
      </c>
      <c r="NZ277" s="860">
        <v>0</v>
      </c>
      <c r="OA277" s="860">
        <v>0</v>
      </c>
      <c r="OB277" s="860">
        <v>0</v>
      </c>
      <c r="OC277" s="860">
        <v>0</v>
      </c>
      <c r="OD277" s="860">
        <v>0</v>
      </c>
      <c r="OE277" s="860">
        <v>0</v>
      </c>
      <c r="OF277" s="860">
        <v>0</v>
      </c>
      <c r="OG277" s="860">
        <v>0</v>
      </c>
      <c r="OH277" s="860">
        <v>0</v>
      </c>
      <c r="OI277" s="860">
        <v>0</v>
      </c>
      <c r="OJ277" s="860">
        <v>0</v>
      </c>
      <c r="OK277" s="860">
        <v>0</v>
      </c>
      <c r="OL277" s="860">
        <v>0</v>
      </c>
      <c r="OM277" s="860">
        <v>0</v>
      </c>
      <c r="ON277" s="860">
        <v>0</v>
      </c>
      <c r="OO277" s="860">
        <v>0</v>
      </c>
      <c r="OP277" s="860">
        <v>0</v>
      </c>
      <c r="OQ277" s="860">
        <v>0</v>
      </c>
      <c r="OR277" s="860">
        <v>0</v>
      </c>
      <c r="OS277" s="860">
        <v>0</v>
      </c>
      <c r="OT277" s="860">
        <v>0</v>
      </c>
      <c r="OU277" s="860">
        <v>0</v>
      </c>
      <c r="OV277" s="860">
        <v>0</v>
      </c>
      <c r="OW277" s="860">
        <v>0</v>
      </c>
      <c r="OX277" s="860">
        <v>0</v>
      </c>
      <c r="OY277" s="860">
        <v>0</v>
      </c>
      <c r="OZ277" s="860">
        <v>0</v>
      </c>
      <c r="PA277" s="860">
        <v>0</v>
      </c>
      <c r="PB277" s="860">
        <v>0</v>
      </c>
      <c r="PC277" s="860">
        <v>0</v>
      </c>
      <c r="PD277" s="860">
        <v>0</v>
      </c>
      <c r="PE277" s="860">
        <v>0</v>
      </c>
      <c r="PF277" s="860">
        <v>0</v>
      </c>
      <c r="PG277" s="860">
        <v>0</v>
      </c>
      <c r="PH277" s="860">
        <v>0</v>
      </c>
      <c r="PI277" s="860">
        <v>0</v>
      </c>
      <c r="PJ277" s="860">
        <v>0</v>
      </c>
      <c r="PK277" s="860">
        <v>0</v>
      </c>
      <c r="PL277" s="860">
        <v>0</v>
      </c>
      <c r="PM277" s="860">
        <v>0</v>
      </c>
      <c r="PN277" s="860">
        <v>0</v>
      </c>
      <c r="PO277" s="860">
        <v>0</v>
      </c>
      <c r="PP277" s="860">
        <v>0</v>
      </c>
      <c r="PQ277" s="860">
        <v>0</v>
      </c>
      <c r="PR277" s="860">
        <v>0</v>
      </c>
      <c r="PS277" s="860">
        <v>0</v>
      </c>
      <c r="PT277" s="860">
        <v>0</v>
      </c>
      <c r="PU277" s="860">
        <v>0</v>
      </c>
      <c r="PV277" s="860">
        <v>0</v>
      </c>
      <c r="PW277" s="860">
        <v>0</v>
      </c>
      <c r="PX277" s="860">
        <v>0</v>
      </c>
      <c r="PY277" s="860">
        <v>0</v>
      </c>
      <c r="PZ277" s="860">
        <v>0</v>
      </c>
      <c r="QA277" s="860">
        <v>0</v>
      </c>
      <c r="QB277" s="860">
        <v>0</v>
      </c>
      <c r="QC277" s="860">
        <v>0</v>
      </c>
      <c r="QD277" s="860">
        <v>0</v>
      </c>
      <c r="QE277" s="860">
        <v>0</v>
      </c>
      <c r="QF277" s="860">
        <v>0</v>
      </c>
      <c r="QG277" s="860">
        <v>0</v>
      </c>
      <c r="QH277" s="860">
        <v>0</v>
      </c>
      <c r="QI277" s="860">
        <v>0</v>
      </c>
      <c r="QJ277" s="860">
        <v>0</v>
      </c>
      <c r="QK277" s="860">
        <v>0</v>
      </c>
      <c r="QL277" s="860">
        <v>0</v>
      </c>
      <c r="QM277" s="860">
        <v>0</v>
      </c>
      <c r="QN277" s="860">
        <v>0</v>
      </c>
      <c r="QO277" s="860">
        <v>0</v>
      </c>
      <c r="QP277" s="860">
        <v>0</v>
      </c>
      <c r="QQ277" s="860">
        <v>0</v>
      </c>
      <c r="QR277" s="860">
        <v>0</v>
      </c>
      <c r="QS277" s="860">
        <v>0</v>
      </c>
      <c r="QT277" s="860">
        <v>0</v>
      </c>
      <c r="QU277" s="860">
        <v>0</v>
      </c>
      <c r="QV277" s="860">
        <v>0</v>
      </c>
      <c r="QW277" s="860">
        <v>0</v>
      </c>
      <c r="QX277" s="860">
        <v>0</v>
      </c>
      <c r="QY277" s="860">
        <v>0</v>
      </c>
      <c r="QZ277" s="860">
        <v>0</v>
      </c>
      <c r="RA277" s="860">
        <v>0</v>
      </c>
      <c r="RB277" s="860">
        <v>0</v>
      </c>
      <c r="RC277" s="860">
        <v>0</v>
      </c>
      <c r="RD277" s="860">
        <v>0</v>
      </c>
      <c r="RE277" s="860">
        <v>0</v>
      </c>
      <c r="RF277" s="860">
        <v>0</v>
      </c>
      <c r="RG277" s="860">
        <v>0</v>
      </c>
      <c r="RH277" s="860">
        <v>0</v>
      </c>
      <c r="RI277" s="860">
        <v>0</v>
      </c>
      <c r="RJ277" s="860">
        <v>0</v>
      </c>
      <c r="RK277" s="860">
        <v>0</v>
      </c>
      <c r="RL277" s="860">
        <v>0</v>
      </c>
      <c r="RM277" s="860">
        <v>0</v>
      </c>
      <c r="RN277" s="860">
        <v>0</v>
      </c>
      <c r="RO277" s="860">
        <v>0</v>
      </c>
      <c r="RP277" s="860">
        <v>0</v>
      </c>
      <c r="RQ277" s="860">
        <v>0</v>
      </c>
      <c r="RR277" s="860">
        <v>0</v>
      </c>
      <c r="RS277" s="860">
        <v>0</v>
      </c>
      <c r="RT277" s="860">
        <v>0</v>
      </c>
      <c r="RU277" s="860">
        <v>0</v>
      </c>
      <c r="RV277" s="860">
        <v>0</v>
      </c>
      <c r="RW277" s="860">
        <v>0</v>
      </c>
      <c r="RX277" s="860">
        <v>0</v>
      </c>
      <c r="RY277" s="860">
        <v>0</v>
      </c>
      <c r="RZ277" s="860">
        <v>0</v>
      </c>
      <c r="SA277" s="860">
        <v>0</v>
      </c>
      <c r="SB277" s="860">
        <v>0</v>
      </c>
      <c r="SC277" s="860">
        <v>0</v>
      </c>
      <c r="SD277" s="860">
        <v>0</v>
      </c>
      <c r="SE277" s="860">
        <v>0</v>
      </c>
      <c r="SF277" s="860">
        <v>0</v>
      </c>
      <c r="SG277" s="860">
        <v>0</v>
      </c>
      <c r="SH277" s="860">
        <v>0</v>
      </c>
      <c r="SI277" s="860">
        <v>0</v>
      </c>
      <c r="SJ277" s="460">
        <f t="shared" si="85"/>
        <v>0</v>
      </c>
      <c r="SK277" s="441"/>
      <c r="SL277" s="429"/>
      <c r="SM277" s="429"/>
      <c r="SN277" s="429"/>
    </row>
    <row r="278" spans="1:508" outlineLevel="3" x14ac:dyDescent="0.25">
      <c r="A278" s="429"/>
      <c r="B278" s="438"/>
      <c r="C278" s="647">
        <f t="shared" si="86"/>
        <v>4</v>
      </c>
      <c r="D278" s="460"/>
      <c r="E278" s="518"/>
      <c r="F278" s="518"/>
      <c r="G278" s="460"/>
      <c r="H278" s="872"/>
      <c r="I278" s="902" t="s">
        <v>1057</v>
      </c>
      <c r="J278" s="873">
        <f t="shared" si="83"/>
        <v>151</v>
      </c>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v>
      </c>
      <c r="AQ278" s="860">
        <v>0</v>
      </c>
      <c r="AR278" s="860">
        <v>0</v>
      </c>
      <c r="AS278" s="860">
        <v>0</v>
      </c>
      <c r="AT278" s="860">
        <v>0</v>
      </c>
      <c r="AU278" s="860">
        <v>0</v>
      </c>
      <c r="AV278" s="860">
        <v>0</v>
      </c>
      <c r="AW278" s="860">
        <v>0</v>
      </c>
      <c r="AX278" s="860">
        <v>0</v>
      </c>
      <c r="AY278" s="860">
        <v>0</v>
      </c>
      <c r="AZ278" s="860">
        <v>0</v>
      </c>
      <c r="BA278" s="860">
        <v>0</v>
      </c>
      <c r="BB278" s="860">
        <v>0</v>
      </c>
      <c r="BC278" s="860">
        <v>0</v>
      </c>
      <c r="BD278" s="860">
        <v>0</v>
      </c>
      <c r="BE278" s="860">
        <v>0</v>
      </c>
      <c r="BF278" s="860">
        <v>0</v>
      </c>
      <c r="BG278" s="860">
        <v>0</v>
      </c>
      <c r="BH278" s="860">
        <v>0</v>
      </c>
      <c r="BI278" s="860">
        <v>0</v>
      </c>
      <c r="BJ278" s="860">
        <v>0</v>
      </c>
      <c r="BK278" s="860">
        <v>0</v>
      </c>
      <c r="BL278" s="860">
        <v>0</v>
      </c>
      <c r="BM278" s="860">
        <v>0</v>
      </c>
      <c r="BN278" s="860">
        <v>0</v>
      </c>
      <c r="BO278" s="860">
        <v>0</v>
      </c>
      <c r="BP278" s="860">
        <v>0</v>
      </c>
      <c r="BQ278" s="860">
        <v>0</v>
      </c>
      <c r="BR278" s="860">
        <v>0</v>
      </c>
      <c r="BS278" s="860">
        <v>0</v>
      </c>
      <c r="BT278" s="860">
        <v>0</v>
      </c>
      <c r="BU278" s="860">
        <v>0</v>
      </c>
      <c r="BV278" s="860">
        <v>0</v>
      </c>
      <c r="BW278" s="860">
        <v>0</v>
      </c>
      <c r="BX278" s="860">
        <v>0</v>
      </c>
      <c r="BY278" s="860">
        <v>0</v>
      </c>
      <c r="BZ278" s="860">
        <v>0</v>
      </c>
      <c r="CA278" s="860">
        <v>0</v>
      </c>
      <c r="CB278" s="860">
        <v>0</v>
      </c>
      <c r="CC278" s="860">
        <v>0</v>
      </c>
      <c r="CD278" s="860">
        <v>0</v>
      </c>
      <c r="CE278" s="860">
        <v>0</v>
      </c>
      <c r="CF278" s="860">
        <v>0</v>
      </c>
      <c r="CG278" s="860">
        <v>0</v>
      </c>
      <c r="CH278" s="860">
        <v>0</v>
      </c>
      <c r="CI278" s="860">
        <v>0</v>
      </c>
      <c r="CJ278" s="860">
        <v>0</v>
      </c>
      <c r="CK278" s="860">
        <v>0</v>
      </c>
      <c r="CL278" s="860">
        <v>0</v>
      </c>
      <c r="CM278" s="860">
        <v>0</v>
      </c>
      <c r="CN278" s="860">
        <v>0</v>
      </c>
      <c r="CO278" s="860">
        <v>0</v>
      </c>
      <c r="CP278" s="860">
        <v>0</v>
      </c>
      <c r="CQ278" s="860">
        <v>0</v>
      </c>
      <c r="CR278" s="860">
        <v>0</v>
      </c>
      <c r="CS278" s="860">
        <v>0</v>
      </c>
      <c r="CT278" s="860">
        <v>0</v>
      </c>
      <c r="CU278" s="860">
        <v>0</v>
      </c>
      <c r="CV278" s="860">
        <v>0</v>
      </c>
      <c r="CW278" s="860">
        <v>0</v>
      </c>
      <c r="CX278" s="860">
        <v>0</v>
      </c>
      <c r="CY278" s="860">
        <v>0</v>
      </c>
      <c r="CZ278" s="860">
        <v>0</v>
      </c>
      <c r="DA278" s="860">
        <v>0</v>
      </c>
      <c r="DB278" s="860">
        <v>0</v>
      </c>
      <c r="DC278" s="860">
        <v>0</v>
      </c>
      <c r="DD278" s="860">
        <v>0</v>
      </c>
      <c r="DE278" s="860">
        <v>0</v>
      </c>
      <c r="DF278" s="860">
        <v>0</v>
      </c>
      <c r="DG278" s="860">
        <v>0</v>
      </c>
      <c r="DH278" s="860">
        <v>0</v>
      </c>
      <c r="DI278" s="860">
        <v>0</v>
      </c>
      <c r="DJ278" s="860">
        <v>0</v>
      </c>
      <c r="DK278" s="860">
        <v>0</v>
      </c>
      <c r="DL278" s="860">
        <v>0</v>
      </c>
      <c r="DM278" s="860">
        <v>0</v>
      </c>
      <c r="DN278" s="860">
        <v>0</v>
      </c>
      <c r="DO278" s="860">
        <v>0</v>
      </c>
      <c r="DP278" s="860">
        <v>0</v>
      </c>
      <c r="DQ278" s="860">
        <v>0</v>
      </c>
      <c r="DR278" s="860">
        <v>0</v>
      </c>
      <c r="DS278" s="860">
        <v>0</v>
      </c>
      <c r="DT278" s="860">
        <v>0</v>
      </c>
      <c r="DU278" s="860">
        <v>0</v>
      </c>
      <c r="DV278" s="860">
        <v>0</v>
      </c>
      <c r="DW278" s="860">
        <v>0</v>
      </c>
      <c r="DX278" s="860">
        <v>0</v>
      </c>
      <c r="DY278" s="860">
        <v>0</v>
      </c>
      <c r="DZ278" s="860">
        <v>0</v>
      </c>
      <c r="EA278" s="860">
        <v>0</v>
      </c>
      <c r="EB278" s="860">
        <v>0</v>
      </c>
      <c r="EC278" s="860">
        <v>0</v>
      </c>
      <c r="ED278" s="860">
        <v>0</v>
      </c>
      <c r="EE278" s="860">
        <v>0</v>
      </c>
      <c r="EF278" s="860">
        <v>0</v>
      </c>
      <c r="EG278" s="860">
        <v>0</v>
      </c>
      <c r="EH278" s="860">
        <v>0</v>
      </c>
      <c r="EI278" s="860">
        <v>0</v>
      </c>
      <c r="EJ278" s="860">
        <v>0</v>
      </c>
      <c r="EK278" s="860">
        <v>0</v>
      </c>
      <c r="EL278" s="860">
        <v>0</v>
      </c>
      <c r="EM278" s="860">
        <v>0</v>
      </c>
      <c r="EN278" s="860">
        <v>0</v>
      </c>
      <c r="EO278" s="860">
        <v>0</v>
      </c>
      <c r="EP278" s="860">
        <v>0</v>
      </c>
      <c r="EQ278" s="860">
        <v>0</v>
      </c>
      <c r="ER278" s="860">
        <v>0</v>
      </c>
      <c r="ES278" s="860">
        <v>0</v>
      </c>
      <c r="ET278" s="860">
        <v>0</v>
      </c>
      <c r="EU278" s="860">
        <v>0</v>
      </c>
      <c r="EV278" s="860">
        <v>0</v>
      </c>
      <c r="EW278" s="860">
        <v>0</v>
      </c>
      <c r="EX278" s="860">
        <v>0</v>
      </c>
      <c r="EY278" s="860">
        <v>0</v>
      </c>
      <c r="EZ278" s="860">
        <v>0</v>
      </c>
      <c r="FA278" s="860">
        <v>0</v>
      </c>
      <c r="FB278" s="860">
        <v>0</v>
      </c>
      <c r="FC278" s="860">
        <v>0</v>
      </c>
      <c r="FD278" s="860">
        <v>0</v>
      </c>
      <c r="FE278" s="860">
        <v>0</v>
      </c>
      <c r="FF278" s="860">
        <v>0</v>
      </c>
      <c r="FG278" s="860">
        <v>0</v>
      </c>
      <c r="FH278" s="860">
        <v>0</v>
      </c>
      <c r="FI278" s="860">
        <v>0</v>
      </c>
      <c r="FJ278" s="860">
        <v>0</v>
      </c>
      <c r="FK278" s="860">
        <v>0</v>
      </c>
      <c r="FL278" s="860">
        <v>0</v>
      </c>
      <c r="FM278" s="860">
        <v>0</v>
      </c>
      <c r="FN278" s="860">
        <v>0</v>
      </c>
      <c r="FO278" s="860">
        <v>0</v>
      </c>
      <c r="FP278" s="860">
        <v>0</v>
      </c>
      <c r="FQ278" s="860">
        <v>0</v>
      </c>
      <c r="FR278" s="860">
        <v>0</v>
      </c>
      <c r="FS278" s="860">
        <v>0</v>
      </c>
      <c r="FT278" s="860">
        <v>0</v>
      </c>
      <c r="FU278" s="860">
        <v>0</v>
      </c>
      <c r="FV278" s="860">
        <v>0</v>
      </c>
      <c r="FW278" s="860">
        <v>0</v>
      </c>
      <c r="FX278" s="860">
        <v>0</v>
      </c>
      <c r="FY278" s="860">
        <v>0</v>
      </c>
      <c r="FZ278" s="860">
        <v>0</v>
      </c>
      <c r="GA278" s="860">
        <v>0</v>
      </c>
      <c r="GB278" s="860">
        <v>0</v>
      </c>
      <c r="GC278" s="860">
        <v>0</v>
      </c>
      <c r="GD278" s="860">
        <v>0</v>
      </c>
      <c r="GE278" s="860">
        <v>0</v>
      </c>
      <c r="GF278" s="860">
        <v>0</v>
      </c>
      <c r="GG278" s="860">
        <v>0</v>
      </c>
      <c r="GH278" s="860">
        <v>0</v>
      </c>
      <c r="GI278" s="860">
        <v>0</v>
      </c>
      <c r="GJ278" s="860">
        <v>0</v>
      </c>
      <c r="GK278" s="860">
        <v>0</v>
      </c>
      <c r="GL278" s="860">
        <v>0</v>
      </c>
      <c r="GM278" s="860">
        <v>0</v>
      </c>
      <c r="GN278" s="860">
        <v>0</v>
      </c>
      <c r="GO278" s="860">
        <v>0</v>
      </c>
      <c r="GP278" s="860">
        <v>0</v>
      </c>
      <c r="GQ278" s="860">
        <v>0</v>
      </c>
      <c r="GR278" s="860">
        <v>0</v>
      </c>
      <c r="GS278" s="860">
        <v>0</v>
      </c>
      <c r="GT278" s="860">
        <v>0</v>
      </c>
      <c r="GU278" s="860">
        <v>0</v>
      </c>
      <c r="GV278" s="860">
        <v>0</v>
      </c>
      <c r="GW278" s="860">
        <v>0</v>
      </c>
      <c r="GX278" s="860">
        <v>0</v>
      </c>
      <c r="GY278" s="860">
        <v>0</v>
      </c>
      <c r="GZ278" s="860">
        <v>0</v>
      </c>
      <c r="HA278" s="860">
        <v>0</v>
      </c>
      <c r="HB278" s="860">
        <v>0</v>
      </c>
      <c r="HC278" s="860">
        <v>0</v>
      </c>
      <c r="HD278" s="860">
        <v>0</v>
      </c>
      <c r="HE278" s="860">
        <v>0</v>
      </c>
      <c r="HF278" s="860">
        <v>0</v>
      </c>
      <c r="HG278" s="860">
        <v>0</v>
      </c>
      <c r="HH278" s="860">
        <v>0</v>
      </c>
      <c r="HI278" s="860">
        <v>0</v>
      </c>
      <c r="HJ278" s="860">
        <v>0</v>
      </c>
      <c r="HK278" s="860">
        <v>0</v>
      </c>
      <c r="HL278" s="860">
        <v>0</v>
      </c>
      <c r="HM278" s="860">
        <v>0</v>
      </c>
      <c r="HN278" s="860">
        <v>0</v>
      </c>
      <c r="HO278" s="860">
        <v>0</v>
      </c>
      <c r="HP278" s="860">
        <v>0</v>
      </c>
      <c r="HQ278" s="860">
        <v>0</v>
      </c>
      <c r="HR278" s="860">
        <v>0</v>
      </c>
      <c r="HS278" s="860">
        <v>0</v>
      </c>
      <c r="HT278" s="860">
        <v>0</v>
      </c>
      <c r="HU278" s="860">
        <v>0</v>
      </c>
      <c r="HV278" s="860">
        <v>0</v>
      </c>
      <c r="HW278" s="860">
        <v>0</v>
      </c>
      <c r="HX278" s="860">
        <v>0</v>
      </c>
      <c r="HY278" s="860">
        <v>0</v>
      </c>
      <c r="HZ278" s="860">
        <v>0</v>
      </c>
      <c r="IA278" s="860">
        <v>0</v>
      </c>
      <c r="IB278" s="860">
        <v>0</v>
      </c>
      <c r="IC278" s="860">
        <v>0</v>
      </c>
      <c r="ID278" s="860">
        <v>0</v>
      </c>
      <c r="IE278" s="860">
        <v>0</v>
      </c>
      <c r="IF278" s="860">
        <v>0</v>
      </c>
      <c r="IG278" s="860">
        <v>0</v>
      </c>
      <c r="IH278" s="860">
        <v>0</v>
      </c>
      <c r="II278" s="860">
        <v>0</v>
      </c>
      <c r="IJ278" s="860">
        <v>0</v>
      </c>
      <c r="IK278" s="860">
        <v>0</v>
      </c>
      <c r="IL278" s="860">
        <v>0</v>
      </c>
      <c r="IM278" s="860">
        <v>0</v>
      </c>
      <c r="IN278" s="860">
        <v>0</v>
      </c>
      <c r="IO278" s="860">
        <v>0</v>
      </c>
      <c r="IP278" s="860">
        <v>0</v>
      </c>
      <c r="IQ278" s="860">
        <v>0</v>
      </c>
      <c r="IR278" s="860">
        <v>0</v>
      </c>
      <c r="IS278" s="860">
        <v>0</v>
      </c>
      <c r="IT278" s="860">
        <v>0</v>
      </c>
      <c r="IU278" s="860">
        <v>0</v>
      </c>
      <c r="IV278" s="860">
        <v>0</v>
      </c>
      <c r="IW278" s="860">
        <v>0</v>
      </c>
      <c r="IX278" s="860">
        <v>0</v>
      </c>
      <c r="IY278" s="860">
        <v>0</v>
      </c>
      <c r="IZ278" s="860">
        <v>0</v>
      </c>
      <c r="JA278" s="860">
        <v>0</v>
      </c>
      <c r="JB278" s="860">
        <v>0</v>
      </c>
      <c r="JC278" s="860">
        <v>0</v>
      </c>
      <c r="JD278" s="860">
        <v>0</v>
      </c>
      <c r="JE278" s="860">
        <v>0</v>
      </c>
      <c r="JF278" s="860">
        <v>0</v>
      </c>
      <c r="JG278" s="860">
        <v>0</v>
      </c>
      <c r="JH278" s="860">
        <v>0</v>
      </c>
      <c r="JI278" s="860">
        <v>0</v>
      </c>
      <c r="JJ278" s="860">
        <v>0</v>
      </c>
      <c r="JK278" s="860">
        <v>0</v>
      </c>
      <c r="JL278" s="860">
        <v>0</v>
      </c>
      <c r="JM278" s="860">
        <v>0</v>
      </c>
      <c r="JN278" s="860">
        <v>0</v>
      </c>
      <c r="JO278" s="860">
        <v>0</v>
      </c>
      <c r="JP278" s="860">
        <v>0</v>
      </c>
      <c r="JQ278" s="860">
        <v>0</v>
      </c>
      <c r="JR278" s="860">
        <v>0</v>
      </c>
      <c r="JS278" s="860">
        <v>0</v>
      </c>
      <c r="JT278" s="860">
        <v>0</v>
      </c>
      <c r="JU278" s="860">
        <v>0</v>
      </c>
      <c r="JV278" s="860">
        <v>0</v>
      </c>
      <c r="JW278" s="860">
        <v>0</v>
      </c>
      <c r="JX278" s="860">
        <v>0</v>
      </c>
      <c r="JY278" s="860">
        <v>0</v>
      </c>
      <c r="JZ278" s="860">
        <v>0</v>
      </c>
      <c r="KA278" s="860">
        <v>0</v>
      </c>
      <c r="KB278" s="860">
        <v>0</v>
      </c>
      <c r="KC278" s="860">
        <v>0</v>
      </c>
      <c r="KD278" s="860">
        <v>0</v>
      </c>
      <c r="KE278" s="860">
        <v>0</v>
      </c>
      <c r="KF278" s="860">
        <v>0</v>
      </c>
      <c r="KG278" s="860">
        <v>0</v>
      </c>
      <c r="KH278" s="860">
        <v>0</v>
      </c>
      <c r="KI278" s="860">
        <v>0</v>
      </c>
      <c r="KJ278" s="860">
        <v>0</v>
      </c>
      <c r="KK278" s="860">
        <v>0</v>
      </c>
      <c r="KL278" s="860">
        <v>0</v>
      </c>
      <c r="KM278" s="860">
        <v>0</v>
      </c>
      <c r="KN278" s="860">
        <v>0</v>
      </c>
      <c r="KO278" s="860">
        <v>0</v>
      </c>
      <c r="KP278" s="860">
        <v>0</v>
      </c>
      <c r="KQ278" s="860">
        <v>0</v>
      </c>
      <c r="KR278" s="860">
        <v>0</v>
      </c>
      <c r="KS278" s="860">
        <v>0</v>
      </c>
      <c r="KT278" s="860">
        <v>0</v>
      </c>
      <c r="KU278" s="860">
        <v>0</v>
      </c>
      <c r="KV278" s="860">
        <v>0</v>
      </c>
      <c r="KW278" s="860">
        <v>0</v>
      </c>
      <c r="KX278" s="860">
        <v>0</v>
      </c>
      <c r="KY278" s="860">
        <v>0</v>
      </c>
      <c r="KZ278" s="860">
        <v>0</v>
      </c>
      <c r="LA278" s="860">
        <v>0</v>
      </c>
      <c r="LB278" s="860">
        <v>0</v>
      </c>
      <c r="LC278" s="860">
        <v>0</v>
      </c>
      <c r="LD278" s="860">
        <v>0</v>
      </c>
      <c r="LE278" s="860">
        <v>0</v>
      </c>
      <c r="LF278" s="860">
        <v>0</v>
      </c>
      <c r="LG278" s="860">
        <v>0</v>
      </c>
      <c r="LH278" s="860">
        <v>0</v>
      </c>
      <c r="LI278" s="860">
        <v>0</v>
      </c>
      <c r="LJ278" s="860">
        <v>0</v>
      </c>
      <c r="LK278" s="860">
        <v>0</v>
      </c>
      <c r="LL278" s="860">
        <v>0</v>
      </c>
      <c r="LM278" s="860">
        <v>0</v>
      </c>
      <c r="LN278" s="860">
        <v>0</v>
      </c>
      <c r="LO278" s="860">
        <v>0</v>
      </c>
      <c r="LP278" s="860">
        <v>0</v>
      </c>
      <c r="LQ278" s="860">
        <v>0</v>
      </c>
      <c r="LR278" s="860">
        <v>0</v>
      </c>
      <c r="LS278" s="860">
        <v>0</v>
      </c>
      <c r="LT278" s="860">
        <v>0</v>
      </c>
      <c r="LU278" s="860">
        <v>0</v>
      </c>
      <c r="LV278" s="860">
        <v>0</v>
      </c>
      <c r="LW278" s="860">
        <v>0</v>
      </c>
      <c r="LX278" s="860">
        <v>0</v>
      </c>
      <c r="LY278" s="860">
        <v>0</v>
      </c>
      <c r="LZ278" s="860">
        <v>0</v>
      </c>
      <c r="MA278" s="860">
        <v>0</v>
      </c>
      <c r="MB278" s="860">
        <v>0</v>
      </c>
      <c r="MC278" s="860">
        <v>0</v>
      </c>
      <c r="MD278" s="860">
        <v>0</v>
      </c>
      <c r="ME278" s="860">
        <v>0</v>
      </c>
      <c r="MF278" s="860">
        <v>0</v>
      </c>
      <c r="MG278" s="860">
        <v>0</v>
      </c>
      <c r="MH278" s="860">
        <v>0</v>
      </c>
      <c r="MI278" s="860">
        <v>0</v>
      </c>
      <c r="MJ278" s="860">
        <v>0</v>
      </c>
      <c r="MK278" s="860">
        <v>0</v>
      </c>
      <c r="ML278" s="860">
        <v>0</v>
      </c>
      <c r="MM278" s="860">
        <v>0</v>
      </c>
      <c r="MN278" s="860">
        <v>0</v>
      </c>
      <c r="MO278" s="860">
        <v>0</v>
      </c>
      <c r="MP278" s="860">
        <v>0</v>
      </c>
      <c r="MQ278" s="860">
        <v>0</v>
      </c>
      <c r="MR278" s="860">
        <v>0</v>
      </c>
      <c r="MS278" s="860">
        <v>0</v>
      </c>
      <c r="MT278" s="860">
        <v>0</v>
      </c>
      <c r="MU278" s="860">
        <v>0</v>
      </c>
      <c r="MV278" s="860">
        <v>0</v>
      </c>
      <c r="MW278" s="860">
        <v>0</v>
      </c>
      <c r="MX278" s="860">
        <v>0</v>
      </c>
      <c r="MY278" s="860">
        <v>0</v>
      </c>
      <c r="MZ278" s="860">
        <v>0</v>
      </c>
      <c r="NA278" s="860">
        <v>0</v>
      </c>
      <c r="NB278" s="860">
        <v>0</v>
      </c>
      <c r="NC278" s="860">
        <v>0</v>
      </c>
      <c r="ND278" s="860">
        <v>0</v>
      </c>
      <c r="NE278" s="860">
        <v>0</v>
      </c>
      <c r="NF278" s="860">
        <v>0</v>
      </c>
      <c r="NG278" s="860">
        <v>0</v>
      </c>
      <c r="NH278" s="860">
        <v>0</v>
      </c>
      <c r="NI278" s="860">
        <v>0</v>
      </c>
      <c r="NJ278" s="860">
        <v>0</v>
      </c>
      <c r="NK278" s="860">
        <v>0</v>
      </c>
      <c r="NL278" s="860">
        <v>0</v>
      </c>
      <c r="NM278" s="860">
        <v>0</v>
      </c>
      <c r="NN278" s="860">
        <v>0</v>
      </c>
      <c r="NO278" s="860">
        <v>0</v>
      </c>
      <c r="NP278" s="860">
        <v>0</v>
      </c>
      <c r="NQ278" s="860">
        <v>0</v>
      </c>
      <c r="NR278" s="860">
        <v>0</v>
      </c>
      <c r="NS278" s="860">
        <v>0</v>
      </c>
      <c r="NT278" s="860">
        <v>0</v>
      </c>
      <c r="NU278" s="860">
        <v>0</v>
      </c>
      <c r="NV278" s="860">
        <v>0</v>
      </c>
      <c r="NW278" s="860">
        <v>0</v>
      </c>
      <c r="NX278" s="860">
        <v>0</v>
      </c>
      <c r="NY278" s="860">
        <v>0</v>
      </c>
      <c r="NZ278" s="860">
        <v>0</v>
      </c>
      <c r="OA278" s="860">
        <v>0</v>
      </c>
      <c r="OB278" s="860">
        <v>0</v>
      </c>
      <c r="OC278" s="860">
        <v>0</v>
      </c>
      <c r="OD278" s="860">
        <v>0</v>
      </c>
      <c r="OE278" s="860">
        <v>0</v>
      </c>
      <c r="OF278" s="860">
        <v>0</v>
      </c>
      <c r="OG278" s="860">
        <v>0</v>
      </c>
      <c r="OH278" s="860">
        <v>0</v>
      </c>
      <c r="OI278" s="860">
        <v>0</v>
      </c>
      <c r="OJ278" s="860">
        <v>0</v>
      </c>
      <c r="OK278" s="860">
        <v>0</v>
      </c>
      <c r="OL278" s="860">
        <v>0</v>
      </c>
      <c r="OM278" s="860">
        <v>0</v>
      </c>
      <c r="ON278" s="860">
        <v>0</v>
      </c>
      <c r="OO278" s="860">
        <v>0</v>
      </c>
      <c r="OP278" s="860">
        <v>0</v>
      </c>
      <c r="OQ278" s="860">
        <v>0</v>
      </c>
      <c r="OR278" s="860">
        <v>0</v>
      </c>
      <c r="OS278" s="860">
        <v>0</v>
      </c>
      <c r="OT278" s="860">
        <v>0</v>
      </c>
      <c r="OU278" s="860">
        <v>0</v>
      </c>
      <c r="OV278" s="860">
        <v>0</v>
      </c>
      <c r="OW278" s="860">
        <v>0</v>
      </c>
      <c r="OX278" s="860">
        <v>0</v>
      </c>
      <c r="OY278" s="860">
        <v>0</v>
      </c>
      <c r="OZ278" s="860">
        <v>0</v>
      </c>
      <c r="PA278" s="860">
        <v>0</v>
      </c>
      <c r="PB278" s="860">
        <v>0</v>
      </c>
      <c r="PC278" s="860">
        <v>0</v>
      </c>
      <c r="PD278" s="860">
        <v>0</v>
      </c>
      <c r="PE278" s="860">
        <v>0</v>
      </c>
      <c r="PF278" s="860">
        <v>0</v>
      </c>
      <c r="PG278" s="860">
        <v>0</v>
      </c>
      <c r="PH278" s="860">
        <v>0</v>
      </c>
      <c r="PI278" s="860">
        <v>0</v>
      </c>
      <c r="PJ278" s="860">
        <v>0</v>
      </c>
      <c r="PK278" s="860">
        <v>0</v>
      </c>
      <c r="PL278" s="860">
        <v>0</v>
      </c>
      <c r="PM278" s="860">
        <v>0</v>
      </c>
      <c r="PN278" s="860">
        <v>0</v>
      </c>
      <c r="PO278" s="860">
        <v>0</v>
      </c>
      <c r="PP278" s="860">
        <v>0</v>
      </c>
      <c r="PQ278" s="860">
        <v>0</v>
      </c>
      <c r="PR278" s="860">
        <v>0</v>
      </c>
      <c r="PS278" s="860">
        <v>0</v>
      </c>
      <c r="PT278" s="860">
        <v>0</v>
      </c>
      <c r="PU278" s="860">
        <v>0</v>
      </c>
      <c r="PV278" s="860">
        <v>0</v>
      </c>
      <c r="PW278" s="860">
        <v>0</v>
      </c>
      <c r="PX278" s="860">
        <v>0</v>
      </c>
      <c r="PY278" s="860">
        <v>0</v>
      </c>
      <c r="PZ278" s="860">
        <v>0</v>
      </c>
      <c r="QA278" s="860">
        <v>0</v>
      </c>
      <c r="QB278" s="860">
        <v>0</v>
      </c>
      <c r="QC278" s="860">
        <v>0</v>
      </c>
      <c r="QD278" s="860">
        <v>0</v>
      </c>
      <c r="QE278" s="860">
        <v>0</v>
      </c>
      <c r="QF278" s="860">
        <v>0</v>
      </c>
      <c r="QG278" s="860">
        <v>0</v>
      </c>
      <c r="QH278" s="860">
        <v>0</v>
      </c>
      <c r="QI278" s="860">
        <v>0</v>
      </c>
      <c r="QJ278" s="860">
        <v>0</v>
      </c>
      <c r="QK278" s="860">
        <v>0</v>
      </c>
      <c r="QL278" s="860">
        <v>0</v>
      </c>
      <c r="QM278" s="860">
        <v>0</v>
      </c>
      <c r="QN278" s="860">
        <v>0</v>
      </c>
      <c r="QO278" s="860">
        <v>0</v>
      </c>
      <c r="QP278" s="860">
        <v>0</v>
      </c>
      <c r="QQ278" s="860">
        <v>0</v>
      </c>
      <c r="QR278" s="860">
        <v>0</v>
      </c>
      <c r="QS278" s="860">
        <v>0</v>
      </c>
      <c r="QT278" s="860">
        <v>0</v>
      </c>
      <c r="QU278" s="860">
        <v>0</v>
      </c>
      <c r="QV278" s="860">
        <v>0</v>
      </c>
      <c r="QW278" s="860">
        <v>0</v>
      </c>
      <c r="QX278" s="860">
        <v>0</v>
      </c>
      <c r="QY278" s="860">
        <v>0</v>
      </c>
      <c r="QZ278" s="860">
        <v>0</v>
      </c>
      <c r="RA278" s="860">
        <v>0</v>
      </c>
      <c r="RB278" s="860">
        <v>0</v>
      </c>
      <c r="RC278" s="860">
        <v>0</v>
      </c>
      <c r="RD278" s="860">
        <v>0</v>
      </c>
      <c r="RE278" s="860">
        <v>0</v>
      </c>
      <c r="RF278" s="860">
        <v>0</v>
      </c>
      <c r="RG278" s="860">
        <v>0</v>
      </c>
      <c r="RH278" s="860">
        <v>0</v>
      </c>
      <c r="RI278" s="860">
        <v>0</v>
      </c>
      <c r="RJ278" s="860">
        <v>0</v>
      </c>
      <c r="RK278" s="860">
        <v>0</v>
      </c>
      <c r="RL278" s="860">
        <v>0</v>
      </c>
      <c r="RM278" s="860">
        <v>0</v>
      </c>
      <c r="RN278" s="860">
        <v>0</v>
      </c>
      <c r="RO278" s="860">
        <v>0</v>
      </c>
      <c r="RP278" s="860">
        <v>0</v>
      </c>
      <c r="RQ278" s="860">
        <v>0</v>
      </c>
      <c r="RR278" s="860">
        <v>0</v>
      </c>
      <c r="RS278" s="860">
        <v>0</v>
      </c>
      <c r="RT278" s="860">
        <v>0</v>
      </c>
      <c r="RU278" s="860">
        <v>0</v>
      </c>
      <c r="RV278" s="860">
        <v>0</v>
      </c>
      <c r="RW278" s="860">
        <v>0</v>
      </c>
      <c r="RX278" s="860">
        <v>0</v>
      </c>
      <c r="RY278" s="860">
        <v>0</v>
      </c>
      <c r="RZ278" s="860">
        <v>0</v>
      </c>
      <c r="SA278" s="860">
        <v>0</v>
      </c>
      <c r="SB278" s="860">
        <v>0</v>
      </c>
      <c r="SC278" s="860">
        <v>0</v>
      </c>
      <c r="SD278" s="860">
        <v>0</v>
      </c>
      <c r="SE278" s="860">
        <v>0</v>
      </c>
      <c r="SF278" s="860">
        <v>0</v>
      </c>
      <c r="SG278" s="860">
        <v>0</v>
      </c>
      <c r="SH278" s="860">
        <v>0</v>
      </c>
      <c r="SI278" s="860">
        <v>0</v>
      </c>
      <c r="SJ278" s="460">
        <f t="shared" si="85"/>
        <v>0</v>
      </c>
      <c r="SK278" s="441"/>
      <c r="SL278" s="429"/>
      <c r="SM278" s="429"/>
      <c r="SN278" s="429"/>
    </row>
    <row r="279" spans="1:508" outlineLevel="3" x14ac:dyDescent="0.25">
      <c r="A279" s="429"/>
      <c r="B279" s="438"/>
      <c r="C279" s="647">
        <f>INT($C$40)+3</f>
        <v>4</v>
      </c>
      <c r="D279" s="460"/>
      <c r="E279" s="518"/>
      <c r="F279" s="518"/>
      <c r="G279" s="460"/>
      <c r="H279" s="872"/>
      <c r="I279" s="899" t="s">
        <v>1053</v>
      </c>
      <c r="J279" s="873">
        <f t="shared" si="83"/>
        <v>152</v>
      </c>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60">
        <f t="shared" si="85"/>
        <v>0</v>
      </c>
      <c r="SK279" s="441"/>
      <c r="SL279" s="429"/>
      <c r="SM279" s="429"/>
      <c r="SN279" s="429"/>
    </row>
    <row r="280" spans="1:508" outlineLevel="3" x14ac:dyDescent="0.25">
      <c r="A280" s="429"/>
      <c r="B280" s="438"/>
      <c r="C280" s="647">
        <f>INT($C$40)+3</f>
        <v>4</v>
      </c>
      <c r="D280" s="460"/>
      <c r="E280" s="518"/>
      <c r="F280" s="518"/>
      <c r="G280" s="460"/>
      <c r="H280" s="872"/>
      <c r="I280" s="899" t="s">
        <v>1054</v>
      </c>
      <c r="J280" s="873">
        <f t="shared" si="83"/>
        <v>153</v>
      </c>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v>
      </c>
      <c r="AQ280" s="860">
        <v>0</v>
      </c>
      <c r="AR280" s="860">
        <v>0</v>
      </c>
      <c r="AS280" s="860">
        <v>0</v>
      </c>
      <c r="AT280" s="860">
        <v>0</v>
      </c>
      <c r="AU280" s="860">
        <v>0</v>
      </c>
      <c r="AV280" s="860">
        <v>0</v>
      </c>
      <c r="AW280" s="860">
        <v>0</v>
      </c>
      <c r="AX280" s="860">
        <v>0</v>
      </c>
      <c r="AY280" s="860">
        <v>0</v>
      </c>
      <c r="AZ280" s="860">
        <v>0</v>
      </c>
      <c r="BA280" s="860">
        <v>0</v>
      </c>
      <c r="BB280" s="860">
        <v>0</v>
      </c>
      <c r="BC280" s="860">
        <v>0</v>
      </c>
      <c r="BD280" s="860">
        <v>0</v>
      </c>
      <c r="BE280" s="860">
        <v>0</v>
      </c>
      <c r="BF280" s="860">
        <v>0</v>
      </c>
      <c r="BG280" s="860">
        <v>0</v>
      </c>
      <c r="BH280" s="860">
        <v>0</v>
      </c>
      <c r="BI280" s="860">
        <v>0</v>
      </c>
      <c r="BJ280" s="860">
        <v>0</v>
      </c>
      <c r="BK280" s="860">
        <v>0</v>
      </c>
      <c r="BL280" s="860">
        <v>0</v>
      </c>
      <c r="BM280" s="860">
        <v>0</v>
      </c>
      <c r="BN280" s="860">
        <v>0</v>
      </c>
      <c r="BO280" s="860">
        <v>0</v>
      </c>
      <c r="BP280" s="860">
        <v>0</v>
      </c>
      <c r="BQ280" s="860">
        <v>0</v>
      </c>
      <c r="BR280" s="860">
        <v>0</v>
      </c>
      <c r="BS280" s="860">
        <v>0</v>
      </c>
      <c r="BT280" s="860">
        <v>0</v>
      </c>
      <c r="BU280" s="860">
        <v>0</v>
      </c>
      <c r="BV280" s="860">
        <v>0</v>
      </c>
      <c r="BW280" s="860">
        <v>0</v>
      </c>
      <c r="BX280" s="860">
        <v>0</v>
      </c>
      <c r="BY280" s="860">
        <v>0</v>
      </c>
      <c r="BZ280" s="860">
        <v>0</v>
      </c>
      <c r="CA280" s="860">
        <v>0</v>
      </c>
      <c r="CB280" s="860">
        <v>0</v>
      </c>
      <c r="CC280" s="860">
        <v>0</v>
      </c>
      <c r="CD280" s="860">
        <v>0</v>
      </c>
      <c r="CE280" s="860">
        <v>0</v>
      </c>
      <c r="CF280" s="860">
        <v>0</v>
      </c>
      <c r="CG280" s="860">
        <v>0</v>
      </c>
      <c r="CH280" s="860">
        <v>0</v>
      </c>
      <c r="CI280" s="860">
        <v>0</v>
      </c>
      <c r="CJ280" s="860">
        <v>0</v>
      </c>
      <c r="CK280" s="860">
        <v>0</v>
      </c>
      <c r="CL280" s="860">
        <v>0</v>
      </c>
      <c r="CM280" s="860">
        <v>0</v>
      </c>
      <c r="CN280" s="860">
        <v>0</v>
      </c>
      <c r="CO280" s="860">
        <v>0</v>
      </c>
      <c r="CP280" s="860">
        <v>0</v>
      </c>
      <c r="CQ280" s="860">
        <v>0</v>
      </c>
      <c r="CR280" s="860">
        <v>0</v>
      </c>
      <c r="CS280" s="860">
        <v>0</v>
      </c>
      <c r="CT280" s="860">
        <v>0</v>
      </c>
      <c r="CU280" s="860">
        <v>0</v>
      </c>
      <c r="CV280" s="860">
        <v>0</v>
      </c>
      <c r="CW280" s="860">
        <v>0</v>
      </c>
      <c r="CX280" s="860">
        <v>0</v>
      </c>
      <c r="CY280" s="860">
        <v>0</v>
      </c>
      <c r="CZ280" s="860">
        <v>0</v>
      </c>
      <c r="DA280" s="860">
        <v>0</v>
      </c>
      <c r="DB280" s="860">
        <v>0</v>
      </c>
      <c r="DC280" s="860">
        <v>0</v>
      </c>
      <c r="DD280" s="860">
        <v>0</v>
      </c>
      <c r="DE280" s="860">
        <v>0</v>
      </c>
      <c r="DF280" s="860">
        <v>0</v>
      </c>
      <c r="DG280" s="860">
        <v>0</v>
      </c>
      <c r="DH280" s="860">
        <v>0</v>
      </c>
      <c r="DI280" s="860">
        <v>0</v>
      </c>
      <c r="DJ280" s="860">
        <v>0</v>
      </c>
      <c r="DK280" s="860">
        <v>0</v>
      </c>
      <c r="DL280" s="860">
        <v>0</v>
      </c>
      <c r="DM280" s="860">
        <v>0</v>
      </c>
      <c r="DN280" s="860">
        <v>0</v>
      </c>
      <c r="DO280" s="860">
        <v>0</v>
      </c>
      <c r="DP280" s="860">
        <v>0</v>
      </c>
      <c r="DQ280" s="860">
        <v>0</v>
      </c>
      <c r="DR280" s="860">
        <v>0</v>
      </c>
      <c r="DS280" s="860">
        <v>0</v>
      </c>
      <c r="DT280" s="860">
        <v>0</v>
      </c>
      <c r="DU280" s="860">
        <v>0</v>
      </c>
      <c r="DV280" s="860">
        <v>0</v>
      </c>
      <c r="DW280" s="860">
        <v>0</v>
      </c>
      <c r="DX280" s="860">
        <v>0</v>
      </c>
      <c r="DY280" s="860">
        <v>0</v>
      </c>
      <c r="DZ280" s="860">
        <v>0</v>
      </c>
      <c r="EA280" s="860">
        <v>0</v>
      </c>
      <c r="EB280" s="860">
        <v>0</v>
      </c>
      <c r="EC280" s="860">
        <v>0</v>
      </c>
      <c r="ED280" s="860">
        <v>0</v>
      </c>
      <c r="EE280" s="860">
        <v>0</v>
      </c>
      <c r="EF280" s="860">
        <v>0</v>
      </c>
      <c r="EG280" s="860">
        <v>0</v>
      </c>
      <c r="EH280" s="860">
        <v>0</v>
      </c>
      <c r="EI280" s="860">
        <v>0</v>
      </c>
      <c r="EJ280" s="860">
        <v>0</v>
      </c>
      <c r="EK280" s="860">
        <v>0</v>
      </c>
      <c r="EL280" s="860">
        <v>0</v>
      </c>
      <c r="EM280" s="860">
        <v>0</v>
      </c>
      <c r="EN280" s="860">
        <v>0</v>
      </c>
      <c r="EO280" s="860">
        <v>0</v>
      </c>
      <c r="EP280" s="860">
        <v>0</v>
      </c>
      <c r="EQ280" s="860">
        <v>0</v>
      </c>
      <c r="ER280" s="860">
        <v>0</v>
      </c>
      <c r="ES280" s="860">
        <v>0</v>
      </c>
      <c r="ET280" s="860">
        <v>0</v>
      </c>
      <c r="EU280" s="860">
        <v>0</v>
      </c>
      <c r="EV280" s="860">
        <v>0</v>
      </c>
      <c r="EW280" s="860">
        <v>0</v>
      </c>
      <c r="EX280" s="860">
        <v>0</v>
      </c>
      <c r="EY280" s="860">
        <v>0</v>
      </c>
      <c r="EZ280" s="860">
        <v>0</v>
      </c>
      <c r="FA280" s="860">
        <v>0</v>
      </c>
      <c r="FB280" s="860">
        <v>0</v>
      </c>
      <c r="FC280" s="860">
        <v>0</v>
      </c>
      <c r="FD280" s="860">
        <v>0</v>
      </c>
      <c r="FE280" s="860">
        <v>0</v>
      </c>
      <c r="FF280" s="860">
        <v>0</v>
      </c>
      <c r="FG280" s="860">
        <v>0</v>
      </c>
      <c r="FH280" s="860">
        <v>0</v>
      </c>
      <c r="FI280" s="860">
        <v>0</v>
      </c>
      <c r="FJ280" s="860">
        <v>0</v>
      </c>
      <c r="FK280" s="860">
        <v>0</v>
      </c>
      <c r="FL280" s="860">
        <v>0</v>
      </c>
      <c r="FM280" s="860">
        <v>0</v>
      </c>
      <c r="FN280" s="860">
        <v>0</v>
      </c>
      <c r="FO280" s="860">
        <v>0</v>
      </c>
      <c r="FP280" s="860">
        <v>0</v>
      </c>
      <c r="FQ280" s="860">
        <v>0</v>
      </c>
      <c r="FR280" s="860">
        <v>0</v>
      </c>
      <c r="FS280" s="860">
        <v>0</v>
      </c>
      <c r="FT280" s="860">
        <v>0</v>
      </c>
      <c r="FU280" s="860">
        <v>0</v>
      </c>
      <c r="FV280" s="860">
        <v>0</v>
      </c>
      <c r="FW280" s="860">
        <v>0</v>
      </c>
      <c r="FX280" s="860">
        <v>0</v>
      </c>
      <c r="FY280" s="860">
        <v>0</v>
      </c>
      <c r="FZ280" s="860">
        <v>0</v>
      </c>
      <c r="GA280" s="860">
        <v>0</v>
      </c>
      <c r="GB280" s="860">
        <v>0</v>
      </c>
      <c r="GC280" s="860">
        <v>0</v>
      </c>
      <c r="GD280" s="860">
        <v>0</v>
      </c>
      <c r="GE280" s="860">
        <v>0</v>
      </c>
      <c r="GF280" s="860">
        <v>0</v>
      </c>
      <c r="GG280" s="860">
        <v>0</v>
      </c>
      <c r="GH280" s="860">
        <v>0</v>
      </c>
      <c r="GI280" s="860">
        <v>0</v>
      </c>
      <c r="GJ280" s="860">
        <v>0</v>
      </c>
      <c r="GK280" s="860">
        <v>0</v>
      </c>
      <c r="GL280" s="860">
        <v>0</v>
      </c>
      <c r="GM280" s="860">
        <v>0</v>
      </c>
      <c r="GN280" s="860">
        <v>0</v>
      </c>
      <c r="GO280" s="860">
        <v>0</v>
      </c>
      <c r="GP280" s="860">
        <v>0</v>
      </c>
      <c r="GQ280" s="860">
        <v>0</v>
      </c>
      <c r="GR280" s="860">
        <v>0</v>
      </c>
      <c r="GS280" s="860">
        <v>0</v>
      </c>
      <c r="GT280" s="860">
        <v>0</v>
      </c>
      <c r="GU280" s="860">
        <v>0</v>
      </c>
      <c r="GV280" s="860">
        <v>0</v>
      </c>
      <c r="GW280" s="860">
        <v>0</v>
      </c>
      <c r="GX280" s="860">
        <v>0</v>
      </c>
      <c r="GY280" s="860">
        <v>0</v>
      </c>
      <c r="GZ280" s="860">
        <v>0</v>
      </c>
      <c r="HA280" s="860">
        <v>0</v>
      </c>
      <c r="HB280" s="860">
        <v>0</v>
      </c>
      <c r="HC280" s="860">
        <v>0</v>
      </c>
      <c r="HD280" s="860">
        <v>0</v>
      </c>
      <c r="HE280" s="860">
        <v>0</v>
      </c>
      <c r="HF280" s="860">
        <v>0</v>
      </c>
      <c r="HG280" s="860">
        <v>0</v>
      </c>
      <c r="HH280" s="860">
        <v>0</v>
      </c>
      <c r="HI280" s="860">
        <v>0</v>
      </c>
      <c r="HJ280" s="860">
        <v>0</v>
      </c>
      <c r="HK280" s="860">
        <v>0</v>
      </c>
      <c r="HL280" s="860">
        <v>0</v>
      </c>
      <c r="HM280" s="860">
        <v>0</v>
      </c>
      <c r="HN280" s="860">
        <v>0</v>
      </c>
      <c r="HO280" s="860">
        <v>0</v>
      </c>
      <c r="HP280" s="860">
        <v>0</v>
      </c>
      <c r="HQ280" s="860">
        <v>0</v>
      </c>
      <c r="HR280" s="860">
        <v>0</v>
      </c>
      <c r="HS280" s="860">
        <v>0</v>
      </c>
      <c r="HT280" s="860">
        <v>0</v>
      </c>
      <c r="HU280" s="860">
        <v>0</v>
      </c>
      <c r="HV280" s="860">
        <v>0</v>
      </c>
      <c r="HW280" s="860">
        <v>0</v>
      </c>
      <c r="HX280" s="860">
        <v>0</v>
      </c>
      <c r="HY280" s="860">
        <v>0</v>
      </c>
      <c r="HZ280" s="860">
        <v>0</v>
      </c>
      <c r="IA280" s="860">
        <v>0</v>
      </c>
      <c r="IB280" s="860">
        <v>0</v>
      </c>
      <c r="IC280" s="860">
        <v>0</v>
      </c>
      <c r="ID280" s="860">
        <v>0</v>
      </c>
      <c r="IE280" s="860">
        <v>0</v>
      </c>
      <c r="IF280" s="860">
        <v>0</v>
      </c>
      <c r="IG280" s="860">
        <v>0</v>
      </c>
      <c r="IH280" s="860">
        <v>0</v>
      </c>
      <c r="II280" s="860">
        <v>0</v>
      </c>
      <c r="IJ280" s="860">
        <v>0</v>
      </c>
      <c r="IK280" s="860">
        <v>0</v>
      </c>
      <c r="IL280" s="860">
        <v>0</v>
      </c>
      <c r="IM280" s="860">
        <v>0</v>
      </c>
      <c r="IN280" s="860">
        <v>0</v>
      </c>
      <c r="IO280" s="860">
        <v>0</v>
      </c>
      <c r="IP280" s="860">
        <v>0</v>
      </c>
      <c r="IQ280" s="860">
        <v>0</v>
      </c>
      <c r="IR280" s="860">
        <v>0</v>
      </c>
      <c r="IS280" s="860">
        <v>0</v>
      </c>
      <c r="IT280" s="860">
        <v>0</v>
      </c>
      <c r="IU280" s="860">
        <v>0</v>
      </c>
      <c r="IV280" s="860">
        <v>0</v>
      </c>
      <c r="IW280" s="860">
        <v>0</v>
      </c>
      <c r="IX280" s="860">
        <v>0</v>
      </c>
      <c r="IY280" s="860">
        <v>0</v>
      </c>
      <c r="IZ280" s="860">
        <v>0</v>
      </c>
      <c r="JA280" s="860">
        <v>0</v>
      </c>
      <c r="JB280" s="860">
        <v>0</v>
      </c>
      <c r="JC280" s="860">
        <v>0</v>
      </c>
      <c r="JD280" s="860">
        <v>0</v>
      </c>
      <c r="JE280" s="860">
        <v>0</v>
      </c>
      <c r="JF280" s="860">
        <v>0</v>
      </c>
      <c r="JG280" s="860">
        <v>0</v>
      </c>
      <c r="JH280" s="860">
        <v>0</v>
      </c>
      <c r="JI280" s="860">
        <v>0</v>
      </c>
      <c r="JJ280" s="860">
        <v>0</v>
      </c>
      <c r="JK280" s="860">
        <v>0</v>
      </c>
      <c r="JL280" s="860">
        <v>0</v>
      </c>
      <c r="JM280" s="860">
        <v>0</v>
      </c>
      <c r="JN280" s="860">
        <v>0</v>
      </c>
      <c r="JO280" s="860">
        <v>0</v>
      </c>
      <c r="JP280" s="860">
        <v>0</v>
      </c>
      <c r="JQ280" s="860">
        <v>0</v>
      </c>
      <c r="JR280" s="860">
        <v>0</v>
      </c>
      <c r="JS280" s="860">
        <v>0</v>
      </c>
      <c r="JT280" s="860">
        <v>0</v>
      </c>
      <c r="JU280" s="860">
        <v>0</v>
      </c>
      <c r="JV280" s="860">
        <v>0</v>
      </c>
      <c r="JW280" s="860">
        <v>0</v>
      </c>
      <c r="JX280" s="860">
        <v>0</v>
      </c>
      <c r="JY280" s="860">
        <v>0</v>
      </c>
      <c r="JZ280" s="860">
        <v>0</v>
      </c>
      <c r="KA280" s="860">
        <v>0</v>
      </c>
      <c r="KB280" s="860">
        <v>0</v>
      </c>
      <c r="KC280" s="860">
        <v>0</v>
      </c>
      <c r="KD280" s="860">
        <v>0</v>
      </c>
      <c r="KE280" s="860">
        <v>0</v>
      </c>
      <c r="KF280" s="860">
        <v>0</v>
      </c>
      <c r="KG280" s="860">
        <v>0</v>
      </c>
      <c r="KH280" s="860">
        <v>0</v>
      </c>
      <c r="KI280" s="860">
        <v>0</v>
      </c>
      <c r="KJ280" s="860">
        <v>0</v>
      </c>
      <c r="KK280" s="860">
        <v>0</v>
      </c>
      <c r="KL280" s="860">
        <v>0</v>
      </c>
      <c r="KM280" s="860">
        <v>0</v>
      </c>
      <c r="KN280" s="860">
        <v>0</v>
      </c>
      <c r="KO280" s="860">
        <v>0</v>
      </c>
      <c r="KP280" s="860">
        <v>0</v>
      </c>
      <c r="KQ280" s="860">
        <v>0</v>
      </c>
      <c r="KR280" s="860">
        <v>0</v>
      </c>
      <c r="KS280" s="860">
        <v>0</v>
      </c>
      <c r="KT280" s="860">
        <v>0</v>
      </c>
      <c r="KU280" s="860">
        <v>0</v>
      </c>
      <c r="KV280" s="860">
        <v>0</v>
      </c>
      <c r="KW280" s="860">
        <v>0</v>
      </c>
      <c r="KX280" s="860">
        <v>0</v>
      </c>
      <c r="KY280" s="860">
        <v>0</v>
      </c>
      <c r="KZ280" s="860">
        <v>0</v>
      </c>
      <c r="LA280" s="860">
        <v>0</v>
      </c>
      <c r="LB280" s="860">
        <v>0</v>
      </c>
      <c r="LC280" s="860">
        <v>0</v>
      </c>
      <c r="LD280" s="860">
        <v>0</v>
      </c>
      <c r="LE280" s="860">
        <v>0</v>
      </c>
      <c r="LF280" s="860">
        <v>0</v>
      </c>
      <c r="LG280" s="860">
        <v>0</v>
      </c>
      <c r="LH280" s="860">
        <v>0</v>
      </c>
      <c r="LI280" s="860">
        <v>0</v>
      </c>
      <c r="LJ280" s="860">
        <v>0</v>
      </c>
      <c r="LK280" s="860">
        <v>0</v>
      </c>
      <c r="LL280" s="860">
        <v>0</v>
      </c>
      <c r="LM280" s="860">
        <v>0</v>
      </c>
      <c r="LN280" s="860">
        <v>0</v>
      </c>
      <c r="LO280" s="860">
        <v>0</v>
      </c>
      <c r="LP280" s="860">
        <v>0</v>
      </c>
      <c r="LQ280" s="860">
        <v>0</v>
      </c>
      <c r="LR280" s="860">
        <v>0</v>
      </c>
      <c r="LS280" s="860">
        <v>0</v>
      </c>
      <c r="LT280" s="860">
        <v>0</v>
      </c>
      <c r="LU280" s="860">
        <v>0</v>
      </c>
      <c r="LV280" s="860">
        <v>0</v>
      </c>
      <c r="LW280" s="860">
        <v>0</v>
      </c>
      <c r="LX280" s="860">
        <v>0</v>
      </c>
      <c r="LY280" s="860">
        <v>0</v>
      </c>
      <c r="LZ280" s="860">
        <v>0</v>
      </c>
      <c r="MA280" s="860">
        <v>0</v>
      </c>
      <c r="MB280" s="860">
        <v>0</v>
      </c>
      <c r="MC280" s="860">
        <v>0</v>
      </c>
      <c r="MD280" s="860">
        <v>0</v>
      </c>
      <c r="ME280" s="860">
        <v>0</v>
      </c>
      <c r="MF280" s="860">
        <v>0</v>
      </c>
      <c r="MG280" s="860">
        <v>0</v>
      </c>
      <c r="MH280" s="860">
        <v>0</v>
      </c>
      <c r="MI280" s="860">
        <v>0</v>
      </c>
      <c r="MJ280" s="860">
        <v>0</v>
      </c>
      <c r="MK280" s="860">
        <v>0</v>
      </c>
      <c r="ML280" s="860">
        <v>0</v>
      </c>
      <c r="MM280" s="860">
        <v>0</v>
      </c>
      <c r="MN280" s="860">
        <v>0</v>
      </c>
      <c r="MO280" s="860">
        <v>0</v>
      </c>
      <c r="MP280" s="860">
        <v>0</v>
      </c>
      <c r="MQ280" s="860">
        <v>0</v>
      </c>
      <c r="MR280" s="860">
        <v>0</v>
      </c>
      <c r="MS280" s="860">
        <v>0</v>
      </c>
      <c r="MT280" s="860">
        <v>0</v>
      </c>
      <c r="MU280" s="860">
        <v>0</v>
      </c>
      <c r="MV280" s="860">
        <v>0</v>
      </c>
      <c r="MW280" s="860">
        <v>0</v>
      </c>
      <c r="MX280" s="860">
        <v>0</v>
      </c>
      <c r="MY280" s="860">
        <v>0</v>
      </c>
      <c r="MZ280" s="860">
        <v>0</v>
      </c>
      <c r="NA280" s="860">
        <v>0</v>
      </c>
      <c r="NB280" s="860">
        <v>0</v>
      </c>
      <c r="NC280" s="860">
        <v>0</v>
      </c>
      <c r="ND280" s="860">
        <v>0</v>
      </c>
      <c r="NE280" s="860">
        <v>0</v>
      </c>
      <c r="NF280" s="860">
        <v>0</v>
      </c>
      <c r="NG280" s="860">
        <v>0</v>
      </c>
      <c r="NH280" s="860">
        <v>0</v>
      </c>
      <c r="NI280" s="860">
        <v>0</v>
      </c>
      <c r="NJ280" s="860">
        <v>0</v>
      </c>
      <c r="NK280" s="860">
        <v>0</v>
      </c>
      <c r="NL280" s="860">
        <v>0</v>
      </c>
      <c r="NM280" s="860">
        <v>0</v>
      </c>
      <c r="NN280" s="860">
        <v>0</v>
      </c>
      <c r="NO280" s="860">
        <v>0</v>
      </c>
      <c r="NP280" s="860">
        <v>0</v>
      </c>
      <c r="NQ280" s="860">
        <v>0</v>
      </c>
      <c r="NR280" s="860">
        <v>0</v>
      </c>
      <c r="NS280" s="860">
        <v>0</v>
      </c>
      <c r="NT280" s="860">
        <v>0</v>
      </c>
      <c r="NU280" s="860">
        <v>0</v>
      </c>
      <c r="NV280" s="860">
        <v>0</v>
      </c>
      <c r="NW280" s="860">
        <v>0</v>
      </c>
      <c r="NX280" s="860">
        <v>0</v>
      </c>
      <c r="NY280" s="860">
        <v>0</v>
      </c>
      <c r="NZ280" s="860">
        <v>0</v>
      </c>
      <c r="OA280" s="860">
        <v>0</v>
      </c>
      <c r="OB280" s="860">
        <v>0</v>
      </c>
      <c r="OC280" s="860">
        <v>0</v>
      </c>
      <c r="OD280" s="860">
        <v>0</v>
      </c>
      <c r="OE280" s="860">
        <v>0</v>
      </c>
      <c r="OF280" s="860">
        <v>0</v>
      </c>
      <c r="OG280" s="860">
        <v>0</v>
      </c>
      <c r="OH280" s="860">
        <v>0</v>
      </c>
      <c r="OI280" s="860">
        <v>0</v>
      </c>
      <c r="OJ280" s="860">
        <v>0</v>
      </c>
      <c r="OK280" s="860">
        <v>0</v>
      </c>
      <c r="OL280" s="860">
        <v>0</v>
      </c>
      <c r="OM280" s="860">
        <v>0</v>
      </c>
      <c r="ON280" s="860">
        <v>0</v>
      </c>
      <c r="OO280" s="860">
        <v>0</v>
      </c>
      <c r="OP280" s="860">
        <v>0</v>
      </c>
      <c r="OQ280" s="860">
        <v>0</v>
      </c>
      <c r="OR280" s="860">
        <v>0</v>
      </c>
      <c r="OS280" s="860">
        <v>0</v>
      </c>
      <c r="OT280" s="860">
        <v>0</v>
      </c>
      <c r="OU280" s="860">
        <v>0</v>
      </c>
      <c r="OV280" s="860">
        <v>0</v>
      </c>
      <c r="OW280" s="860">
        <v>0</v>
      </c>
      <c r="OX280" s="860">
        <v>0</v>
      </c>
      <c r="OY280" s="860">
        <v>0</v>
      </c>
      <c r="OZ280" s="860">
        <v>0</v>
      </c>
      <c r="PA280" s="860">
        <v>0</v>
      </c>
      <c r="PB280" s="860">
        <v>0</v>
      </c>
      <c r="PC280" s="860">
        <v>0</v>
      </c>
      <c r="PD280" s="860">
        <v>0</v>
      </c>
      <c r="PE280" s="860">
        <v>0</v>
      </c>
      <c r="PF280" s="860">
        <v>0</v>
      </c>
      <c r="PG280" s="860">
        <v>0</v>
      </c>
      <c r="PH280" s="860">
        <v>0</v>
      </c>
      <c r="PI280" s="860">
        <v>0</v>
      </c>
      <c r="PJ280" s="860">
        <v>0</v>
      </c>
      <c r="PK280" s="860">
        <v>0</v>
      </c>
      <c r="PL280" s="860">
        <v>0</v>
      </c>
      <c r="PM280" s="860">
        <v>0</v>
      </c>
      <c r="PN280" s="860">
        <v>0</v>
      </c>
      <c r="PO280" s="860">
        <v>0</v>
      </c>
      <c r="PP280" s="860">
        <v>0</v>
      </c>
      <c r="PQ280" s="860">
        <v>0</v>
      </c>
      <c r="PR280" s="860">
        <v>0</v>
      </c>
      <c r="PS280" s="860">
        <v>0</v>
      </c>
      <c r="PT280" s="860">
        <v>0</v>
      </c>
      <c r="PU280" s="860">
        <v>0</v>
      </c>
      <c r="PV280" s="860">
        <v>0</v>
      </c>
      <c r="PW280" s="860">
        <v>0</v>
      </c>
      <c r="PX280" s="860">
        <v>0</v>
      </c>
      <c r="PY280" s="860">
        <v>0</v>
      </c>
      <c r="PZ280" s="860">
        <v>0</v>
      </c>
      <c r="QA280" s="860">
        <v>0</v>
      </c>
      <c r="QB280" s="860">
        <v>0</v>
      </c>
      <c r="QC280" s="860">
        <v>0</v>
      </c>
      <c r="QD280" s="860">
        <v>0</v>
      </c>
      <c r="QE280" s="860">
        <v>0</v>
      </c>
      <c r="QF280" s="860">
        <v>0</v>
      </c>
      <c r="QG280" s="860">
        <v>0</v>
      </c>
      <c r="QH280" s="860">
        <v>0</v>
      </c>
      <c r="QI280" s="860">
        <v>0</v>
      </c>
      <c r="QJ280" s="860">
        <v>0</v>
      </c>
      <c r="QK280" s="860">
        <v>0</v>
      </c>
      <c r="QL280" s="860">
        <v>0</v>
      </c>
      <c r="QM280" s="860">
        <v>0</v>
      </c>
      <c r="QN280" s="860">
        <v>0</v>
      </c>
      <c r="QO280" s="860">
        <v>0</v>
      </c>
      <c r="QP280" s="860">
        <v>0</v>
      </c>
      <c r="QQ280" s="860">
        <v>0</v>
      </c>
      <c r="QR280" s="860">
        <v>0</v>
      </c>
      <c r="QS280" s="860">
        <v>0</v>
      </c>
      <c r="QT280" s="860">
        <v>0</v>
      </c>
      <c r="QU280" s="860">
        <v>0</v>
      </c>
      <c r="QV280" s="860">
        <v>0</v>
      </c>
      <c r="QW280" s="860">
        <v>0</v>
      </c>
      <c r="QX280" s="860">
        <v>0</v>
      </c>
      <c r="QY280" s="860">
        <v>0</v>
      </c>
      <c r="QZ280" s="860">
        <v>0</v>
      </c>
      <c r="RA280" s="860">
        <v>0</v>
      </c>
      <c r="RB280" s="860">
        <v>0</v>
      </c>
      <c r="RC280" s="860">
        <v>0</v>
      </c>
      <c r="RD280" s="860">
        <v>0</v>
      </c>
      <c r="RE280" s="860">
        <v>0</v>
      </c>
      <c r="RF280" s="860">
        <v>0</v>
      </c>
      <c r="RG280" s="860">
        <v>0</v>
      </c>
      <c r="RH280" s="860">
        <v>0</v>
      </c>
      <c r="RI280" s="860">
        <v>0</v>
      </c>
      <c r="RJ280" s="860">
        <v>0</v>
      </c>
      <c r="RK280" s="860">
        <v>0</v>
      </c>
      <c r="RL280" s="860">
        <v>0</v>
      </c>
      <c r="RM280" s="860">
        <v>0</v>
      </c>
      <c r="RN280" s="860">
        <v>0</v>
      </c>
      <c r="RO280" s="860">
        <v>0</v>
      </c>
      <c r="RP280" s="860">
        <v>0</v>
      </c>
      <c r="RQ280" s="860">
        <v>0</v>
      </c>
      <c r="RR280" s="860">
        <v>0</v>
      </c>
      <c r="RS280" s="860">
        <v>0</v>
      </c>
      <c r="RT280" s="860">
        <v>0</v>
      </c>
      <c r="RU280" s="860">
        <v>0</v>
      </c>
      <c r="RV280" s="860">
        <v>0</v>
      </c>
      <c r="RW280" s="860">
        <v>0</v>
      </c>
      <c r="RX280" s="860">
        <v>0</v>
      </c>
      <c r="RY280" s="860">
        <v>0</v>
      </c>
      <c r="RZ280" s="860">
        <v>0</v>
      </c>
      <c r="SA280" s="860">
        <v>0</v>
      </c>
      <c r="SB280" s="860">
        <v>0</v>
      </c>
      <c r="SC280" s="860">
        <v>0</v>
      </c>
      <c r="SD280" s="860">
        <v>0</v>
      </c>
      <c r="SE280" s="860">
        <v>0</v>
      </c>
      <c r="SF280" s="860">
        <v>0</v>
      </c>
      <c r="SG280" s="860">
        <v>0</v>
      </c>
      <c r="SH280" s="860">
        <v>0</v>
      </c>
      <c r="SI280" s="860">
        <v>0</v>
      </c>
      <c r="SJ280" s="460">
        <f t="shared" si="85"/>
        <v>0</v>
      </c>
      <c r="SK280" s="441"/>
      <c r="SL280" s="429"/>
      <c r="SM280" s="429"/>
      <c r="SN280" s="429"/>
    </row>
    <row r="281" spans="1:508" outlineLevel="3" x14ac:dyDescent="0.25">
      <c r="A281" s="429"/>
      <c r="B281" s="438"/>
      <c r="C281" s="647">
        <f>INT($C$40)+3</f>
        <v>4</v>
      </c>
      <c r="D281" s="460"/>
      <c r="E281" s="518"/>
      <c r="F281" s="518"/>
      <c r="G281" s="460"/>
      <c r="H281" s="872"/>
      <c r="I281" s="899" t="s">
        <v>1055</v>
      </c>
      <c r="J281" s="873">
        <f t="shared" si="83"/>
        <v>154</v>
      </c>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v>
      </c>
      <c r="AQ281" s="860">
        <v>0</v>
      </c>
      <c r="AR281" s="860">
        <v>0</v>
      </c>
      <c r="AS281" s="860">
        <v>0</v>
      </c>
      <c r="AT281" s="860">
        <v>0</v>
      </c>
      <c r="AU281" s="860">
        <v>0</v>
      </c>
      <c r="AV281" s="860">
        <v>0</v>
      </c>
      <c r="AW281" s="860">
        <v>0</v>
      </c>
      <c r="AX281" s="860">
        <v>0</v>
      </c>
      <c r="AY281" s="860">
        <v>0</v>
      </c>
      <c r="AZ281" s="860">
        <v>0</v>
      </c>
      <c r="BA281" s="860">
        <v>0</v>
      </c>
      <c r="BB281" s="860">
        <v>0</v>
      </c>
      <c r="BC281" s="860">
        <v>0</v>
      </c>
      <c r="BD281" s="860">
        <v>0</v>
      </c>
      <c r="BE281" s="860">
        <v>0</v>
      </c>
      <c r="BF281" s="860">
        <v>0</v>
      </c>
      <c r="BG281" s="860">
        <v>0</v>
      </c>
      <c r="BH281" s="860">
        <v>0</v>
      </c>
      <c r="BI281" s="860">
        <v>0</v>
      </c>
      <c r="BJ281" s="860">
        <v>0</v>
      </c>
      <c r="BK281" s="860">
        <v>0</v>
      </c>
      <c r="BL281" s="860">
        <v>0</v>
      </c>
      <c r="BM281" s="860">
        <v>0</v>
      </c>
      <c r="BN281" s="860">
        <v>0</v>
      </c>
      <c r="BO281" s="860">
        <v>0</v>
      </c>
      <c r="BP281" s="860">
        <v>0</v>
      </c>
      <c r="BQ281" s="860">
        <v>0</v>
      </c>
      <c r="BR281" s="860">
        <v>0</v>
      </c>
      <c r="BS281" s="860">
        <v>0</v>
      </c>
      <c r="BT281" s="860">
        <v>0</v>
      </c>
      <c r="BU281" s="860">
        <v>0</v>
      </c>
      <c r="BV281" s="860">
        <v>0</v>
      </c>
      <c r="BW281" s="860">
        <v>0</v>
      </c>
      <c r="BX281" s="860">
        <v>0</v>
      </c>
      <c r="BY281" s="860">
        <v>0</v>
      </c>
      <c r="BZ281" s="860">
        <v>0</v>
      </c>
      <c r="CA281" s="860">
        <v>0</v>
      </c>
      <c r="CB281" s="860">
        <v>0</v>
      </c>
      <c r="CC281" s="860">
        <v>0</v>
      </c>
      <c r="CD281" s="860">
        <v>0</v>
      </c>
      <c r="CE281" s="860">
        <v>0</v>
      </c>
      <c r="CF281" s="860">
        <v>0</v>
      </c>
      <c r="CG281" s="860">
        <v>0</v>
      </c>
      <c r="CH281" s="860">
        <v>0</v>
      </c>
      <c r="CI281" s="860">
        <v>0</v>
      </c>
      <c r="CJ281" s="860">
        <v>0</v>
      </c>
      <c r="CK281" s="860">
        <v>0</v>
      </c>
      <c r="CL281" s="860">
        <v>0</v>
      </c>
      <c r="CM281" s="860">
        <v>0</v>
      </c>
      <c r="CN281" s="860">
        <v>0</v>
      </c>
      <c r="CO281" s="860">
        <v>0</v>
      </c>
      <c r="CP281" s="860">
        <v>0</v>
      </c>
      <c r="CQ281" s="860">
        <v>0</v>
      </c>
      <c r="CR281" s="860">
        <v>0</v>
      </c>
      <c r="CS281" s="860">
        <v>0</v>
      </c>
      <c r="CT281" s="860">
        <v>0</v>
      </c>
      <c r="CU281" s="860">
        <v>0</v>
      </c>
      <c r="CV281" s="860">
        <v>0</v>
      </c>
      <c r="CW281" s="860">
        <v>0</v>
      </c>
      <c r="CX281" s="860">
        <v>0</v>
      </c>
      <c r="CY281" s="860">
        <v>0</v>
      </c>
      <c r="CZ281" s="860">
        <v>0</v>
      </c>
      <c r="DA281" s="860">
        <v>0</v>
      </c>
      <c r="DB281" s="860">
        <v>0</v>
      </c>
      <c r="DC281" s="860">
        <v>0</v>
      </c>
      <c r="DD281" s="860">
        <v>0</v>
      </c>
      <c r="DE281" s="860">
        <v>0</v>
      </c>
      <c r="DF281" s="860">
        <v>0</v>
      </c>
      <c r="DG281" s="860">
        <v>0</v>
      </c>
      <c r="DH281" s="860">
        <v>0</v>
      </c>
      <c r="DI281" s="860">
        <v>0</v>
      </c>
      <c r="DJ281" s="860">
        <v>0</v>
      </c>
      <c r="DK281" s="860">
        <v>0</v>
      </c>
      <c r="DL281" s="860">
        <v>0</v>
      </c>
      <c r="DM281" s="860">
        <v>0</v>
      </c>
      <c r="DN281" s="860">
        <v>0</v>
      </c>
      <c r="DO281" s="860">
        <v>0</v>
      </c>
      <c r="DP281" s="860">
        <v>0</v>
      </c>
      <c r="DQ281" s="860">
        <v>0</v>
      </c>
      <c r="DR281" s="860">
        <v>0</v>
      </c>
      <c r="DS281" s="860">
        <v>0</v>
      </c>
      <c r="DT281" s="860">
        <v>0</v>
      </c>
      <c r="DU281" s="860">
        <v>0</v>
      </c>
      <c r="DV281" s="860">
        <v>0</v>
      </c>
      <c r="DW281" s="860">
        <v>0</v>
      </c>
      <c r="DX281" s="860">
        <v>0</v>
      </c>
      <c r="DY281" s="860">
        <v>0</v>
      </c>
      <c r="DZ281" s="860">
        <v>0</v>
      </c>
      <c r="EA281" s="860">
        <v>0</v>
      </c>
      <c r="EB281" s="860">
        <v>0</v>
      </c>
      <c r="EC281" s="860">
        <v>0</v>
      </c>
      <c r="ED281" s="860">
        <v>0</v>
      </c>
      <c r="EE281" s="860">
        <v>0</v>
      </c>
      <c r="EF281" s="860">
        <v>0</v>
      </c>
      <c r="EG281" s="860">
        <v>0</v>
      </c>
      <c r="EH281" s="860">
        <v>0</v>
      </c>
      <c r="EI281" s="860">
        <v>0</v>
      </c>
      <c r="EJ281" s="860">
        <v>0</v>
      </c>
      <c r="EK281" s="860">
        <v>0</v>
      </c>
      <c r="EL281" s="860">
        <v>0</v>
      </c>
      <c r="EM281" s="860">
        <v>0</v>
      </c>
      <c r="EN281" s="860">
        <v>0</v>
      </c>
      <c r="EO281" s="860">
        <v>0</v>
      </c>
      <c r="EP281" s="860">
        <v>0</v>
      </c>
      <c r="EQ281" s="860">
        <v>0</v>
      </c>
      <c r="ER281" s="860">
        <v>0</v>
      </c>
      <c r="ES281" s="860">
        <v>0</v>
      </c>
      <c r="ET281" s="860">
        <v>0</v>
      </c>
      <c r="EU281" s="860">
        <v>0</v>
      </c>
      <c r="EV281" s="860">
        <v>0</v>
      </c>
      <c r="EW281" s="860">
        <v>0</v>
      </c>
      <c r="EX281" s="860">
        <v>0</v>
      </c>
      <c r="EY281" s="860">
        <v>0</v>
      </c>
      <c r="EZ281" s="860">
        <v>0</v>
      </c>
      <c r="FA281" s="860">
        <v>0</v>
      </c>
      <c r="FB281" s="860">
        <v>0</v>
      </c>
      <c r="FC281" s="860">
        <v>0</v>
      </c>
      <c r="FD281" s="860">
        <v>0</v>
      </c>
      <c r="FE281" s="860">
        <v>0</v>
      </c>
      <c r="FF281" s="860">
        <v>0</v>
      </c>
      <c r="FG281" s="860">
        <v>0</v>
      </c>
      <c r="FH281" s="860">
        <v>0</v>
      </c>
      <c r="FI281" s="860">
        <v>0</v>
      </c>
      <c r="FJ281" s="860">
        <v>0</v>
      </c>
      <c r="FK281" s="860">
        <v>0</v>
      </c>
      <c r="FL281" s="860">
        <v>0</v>
      </c>
      <c r="FM281" s="860">
        <v>0</v>
      </c>
      <c r="FN281" s="860">
        <v>0</v>
      </c>
      <c r="FO281" s="860">
        <v>0</v>
      </c>
      <c r="FP281" s="860">
        <v>0</v>
      </c>
      <c r="FQ281" s="860">
        <v>0</v>
      </c>
      <c r="FR281" s="860">
        <v>0</v>
      </c>
      <c r="FS281" s="860">
        <v>0</v>
      </c>
      <c r="FT281" s="860">
        <v>0</v>
      </c>
      <c r="FU281" s="860">
        <v>0</v>
      </c>
      <c r="FV281" s="860">
        <v>0</v>
      </c>
      <c r="FW281" s="860">
        <v>0</v>
      </c>
      <c r="FX281" s="860">
        <v>0</v>
      </c>
      <c r="FY281" s="860">
        <v>0</v>
      </c>
      <c r="FZ281" s="860">
        <v>0</v>
      </c>
      <c r="GA281" s="860">
        <v>0</v>
      </c>
      <c r="GB281" s="860">
        <v>0</v>
      </c>
      <c r="GC281" s="860">
        <v>0</v>
      </c>
      <c r="GD281" s="860">
        <v>0</v>
      </c>
      <c r="GE281" s="860">
        <v>0</v>
      </c>
      <c r="GF281" s="860">
        <v>0</v>
      </c>
      <c r="GG281" s="860">
        <v>0</v>
      </c>
      <c r="GH281" s="860">
        <v>0</v>
      </c>
      <c r="GI281" s="860">
        <v>0</v>
      </c>
      <c r="GJ281" s="860">
        <v>0</v>
      </c>
      <c r="GK281" s="860">
        <v>0</v>
      </c>
      <c r="GL281" s="860">
        <v>0</v>
      </c>
      <c r="GM281" s="860">
        <v>0</v>
      </c>
      <c r="GN281" s="860">
        <v>0</v>
      </c>
      <c r="GO281" s="860">
        <v>0</v>
      </c>
      <c r="GP281" s="860">
        <v>0</v>
      </c>
      <c r="GQ281" s="860">
        <v>0</v>
      </c>
      <c r="GR281" s="860">
        <v>0</v>
      </c>
      <c r="GS281" s="860">
        <v>0</v>
      </c>
      <c r="GT281" s="860">
        <v>0</v>
      </c>
      <c r="GU281" s="860">
        <v>0</v>
      </c>
      <c r="GV281" s="860">
        <v>0</v>
      </c>
      <c r="GW281" s="860">
        <v>0</v>
      </c>
      <c r="GX281" s="860">
        <v>0</v>
      </c>
      <c r="GY281" s="860">
        <v>0</v>
      </c>
      <c r="GZ281" s="860">
        <v>0</v>
      </c>
      <c r="HA281" s="860">
        <v>0</v>
      </c>
      <c r="HB281" s="860">
        <v>0</v>
      </c>
      <c r="HC281" s="860">
        <v>0</v>
      </c>
      <c r="HD281" s="860">
        <v>0</v>
      </c>
      <c r="HE281" s="860">
        <v>0</v>
      </c>
      <c r="HF281" s="860">
        <v>0</v>
      </c>
      <c r="HG281" s="860">
        <v>0</v>
      </c>
      <c r="HH281" s="860">
        <v>0</v>
      </c>
      <c r="HI281" s="860">
        <v>0</v>
      </c>
      <c r="HJ281" s="860">
        <v>0</v>
      </c>
      <c r="HK281" s="860">
        <v>0</v>
      </c>
      <c r="HL281" s="860">
        <v>0</v>
      </c>
      <c r="HM281" s="860">
        <v>0</v>
      </c>
      <c r="HN281" s="860">
        <v>0</v>
      </c>
      <c r="HO281" s="860">
        <v>0</v>
      </c>
      <c r="HP281" s="860">
        <v>0</v>
      </c>
      <c r="HQ281" s="860">
        <v>0</v>
      </c>
      <c r="HR281" s="860">
        <v>0</v>
      </c>
      <c r="HS281" s="860">
        <v>0</v>
      </c>
      <c r="HT281" s="860">
        <v>0</v>
      </c>
      <c r="HU281" s="860">
        <v>0</v>
      </c>
      <c r="HV281" s="860">
        <v>0</v>
      </c>
      <c r="HW281" s="860">
        <v>0</v>
      </c>
      <c r="HX281" s="860">
        <v>0</v>
      </c>
      <c r="HY281" s="860">
        <v>0</v>
      </c>
      <c r="HZ281" s="860">
        <v>0</v>
      </c>
      <c r="IA281" s="860">
        <v>0</v>
      </c>
      <c r="IB281" s="860">
        <v>0</v>
      </c>
      <c r="IC281" s="860">
        <v>0</v>
      </c>
      <c r="ID281" s="860">
        <v>0</v>
      </c>
      <c r="IE281" s="860">
        <v>0</v>
      </c>
      <c r="IF281" s="860">
        <v>0</v>
      </c>
      <c r="IG281" s="860">
        <v>0</v>
      </c>
      <c r="IH281" s="860">
        <v>0</v>
      </c>
      <c r="II281" s="860">
        <v>0</v>
      </c>
      <c r="IJ281" s="860">
        <v>0</v>
      </c>
      <c r="IK281" s="860">
        <v>0</v>
      </c>
      <c r="IL281" s="860">
        <v>0</v>
      </c>
      <c r="IM281" s="860">
        <v>0</v>
      </c>
      <c r="IN281" s="860">
        <v>0</v>
      </c>
      <c r="IO281" s="860">
        <v>0</v>
      </c>
      <c r="IP281" s="860">
        <v>0</v>
      </c>
      <c r="IQ281" s="860">
        <v>0</v>
      </c>
      <c r="IR281" s="860">
        <v>0</v>
      </c>
      <c r="IS281" s="860">
        <v>0</v>
      </c>
      <c r="IT281" s="860">
        <v>0</v>
      </c>
      <c r="IU281" s="860">
        <v>0</v>
      </c>
      <c r="IV281" s="860">
        <v>0</v>
      </c>
      <c r="IW281" s="860">
        <v>0</v>
      </c>
      <c r="IX281" s="860">
        <v>0</v>
      </c>
      <c r="IY281" s="860">
        <v>0</v>
      </c>
      <c r="IZ281" s="860">
        <v>0</v>
      </c>
      <c r="JA281" s="860">
        <v>0</v>
      </c>
      <c r="JB281" s="860">
        <v>0</v>
      </c>
      <c r="JC281" s="860">
        <v>0</v>
      </c>
      <c r="JD281" s="860">
        <v>0</v>
      </c>
      <c r="JE281" s="860">
        <v>0</v>
      </c>
      <c r="JF281" s="860">
        <v>0</v>
      </c>
      <c r="JG281" s="860">
        <v>0</v>
      </c>
      <c r="JH281" s="860">
        <v>0</v>
      </c>
      <c r="JI281" s="860">
        <v>0</v>
      </c>
      <c r="JJ281" s="860">
        <v>0</v>
      </c>
      <c r="JK281" s="860">
        <v>0</v>
      </c>
      <c r="JL281" s="860">
        <v>0</v>
      </c>
      <c r="JM281" s="860">
        <v>0</v>
      </c>
      <c r="JN281" s="860">
        <v>0</v>
      </c>
      <c r="JO281" s="860">
        <v>0</v>
      </c>
      <c r="JP281" s="860">
        <v>0</v>
      </c>
      <c r="JQ281" s="860">
        <v>0</v>
      </c>
      <c r="JR281" s="860">
        <v>0</v>
      </c>
      <c r="JS281" s="860">
        <v>0</v>
      </c>
      <c r="JT281" s="860">
        <v>0</v>
      </c>
      <c r="JU281" s="860">
        <v>0</v>
      </c>
      <c r="JV281" s="860">
        <v>0</v>
      </c>
      <c r="JW281" s="860">
        <v>0</v>
      </c>
      <c r="JX281" s="860">
        <v>0</v>
      </c>
      <c r="JY281" s="860">
        <v>0</v>
      </c>
      <c r="JZ281" s="860">
        <v>0</v>
      </c>
      <c r="KA281" s="860">
        <v>0</v>
      </c>
      <c r="KB281" s="860">
        <v>0</v>
      </c>
      <c r="KC281" s="860">
        <v>0</v>
      </c>
      <c r="KD281" s="860">
        <v>0</v>
      </c>
      <c r="KE281" s="860">
        <v>0</v>
      </c>
      <c r="KF281" s="860">
        <v>0</v>
      </c>
      <c r="KG281" s="860">
        <v>0</v>
      </c>
      <c r="KH281" s="860">
        <v>0</v>
      </c>
      <c r="KI281" s="860">
        <v>0</v>
      </c>
      <c r="KJ281" s="860">
        <v>0</v>
      </c>
      <c r="KK281" s="860">
        <v>0</v>
      </c>
      <c r="KL281" s="860">
        <v>0</v>
      </c>
      <c r="KM281" s="860">
        <v>0</v>
      </c>
      <c r="KN281" s="860">
        <v>0</v>
      </c>
      <c r="KO281" s="860">
        <v>0</v>
      </c>
      <c r="KP281" s="860">
        <v>0</v>
      </c>
      <c r="KQ281" s="860">
        <v>0</v>
      </c>
      <c r="KR281" s="860">
        <v>0</v>
      </c>
      <c r="KS281" s="860">
        <v>0</v>
      </c>
      <c r="KT281" s="860">
        <v>0</v>
      </c>
      <c r="KU281" s="860">
        <v>0</v>
      </c>
      <c r="KV281" s="860">
        <v>0</v>
      </c>
      <c r="KW281" s="860">
        <v>0</v>
      </c>
      <c r="KX281" s="860">
        <v>0</v>
      </c>
      <c r="KY281" s="860">
        <v>0</v>
      </c>
      <c r="KZ281" s="860">
        <v>0</v>
      </c>
      <c r="LA281" s="860">
        <v>0</v>
      </c>
      <c r="LB281" s="860">
        <v>0</v>
      </c>
      <c r="LC281" s="860">
        <v>0</v>
      </c>
      <c r="LD281" s="860">
        <v>0</v>
      </c>
      <c r="LE281" s="860">
        <v>0</v>
      </c>
      <c r="LF281" s="860">
        <v>0</v>
      </c>
      <c r="LG281" s="860">
        <v>0</v>
      </c>
      <c r="LH281" s="860">
        <v>0</v>
      </c>
      <c r="LI281" s="860">
        <v>0</v>
      </c>
      <c r="LJ281" s="860">
        <v>0</v>
      </c>
      <c r="LK281" s="860">
        <v>0</v>
      </c>
      <c r="LL281" s="860">
        <v>0</v>
      </c>
      <c r="LM281" s="860">
        <v>0</v>
      </c>
      <c r="LN281" s="860">
        <v>0</v>
      </c>
      <c r="LO281" s="860">
        <v>0</v>
      </c>
      <c r="LP281" s="860">
        <v>0</v>
      </c>
      <c r="LQ281" s="860">
        <v>0</v>
      </c>
      <c r="LR281" s="860">
        <v>0</v>
      </c>
      <c r="LS281" s="860">
        <v>0</v>
      </c>
      <c r="LT281" s="860">
        <v>0</v>
      </c>
      <c r="LU281" s="860">
        <v>0</v>
      </c>
      <c r="LV281" s="860">
        <v>0</v>
      </c>
      <c r="LW281" s="860">
        <v>0</v>
      </c>
      <c r="LX281" s="860">
        <v>0</v>
      </c>
      <c r="LY281" s="860">
        <v>0</v>
      </c>
      <c r="LZ281" s="860">
        <v>0</v>
      </c>
      <c r="MA281" s="860">
        <v>0</v>
      </c>
      <c r="MB281" s="860">
        <v>0</v>
      </c>
      <c r="MC281" s="860">
        <v>0</v>
      </c>
      <c r="MD281" s="860">
        <v>0</v>
      </c>
      <c r="ME281" s="860">
        <v>0</v>
      </c>
      <c r="MF281" s="860">
        <v>0</v>
      </c>
      <c r="MG281" s="860">
        <v>0</v>
      </c>
      <c r="MH281" s="860">
        <v>0</v>
      </c>
      <c r="MI281" s="860">
        <v>0</v>
      </c>
      <c r="MJ281" s="860">
        <v>0</v>
      </c>
      <c r="MK281" s="860">
        <v>0</v>
      </c>
      <c r="ML281" s="860">
        <v>0</v>
      </c>
      <c r="MM281" s="860">
        <v>0</v>
      </c>
      <c r="MN281" s="860">
        <v>0</v>
      </c>
      <c r="MO281" s="860">
        <v>0</v>
      </c>
      <c r="MP281" s="860">
        <v>0</v>
      </c>
      <c r="MQ281" s="860">
        <v>0</v>
      </c>
      <c r="MR281" s="860">
        <v>0</v>
      </c>
      <c r="MS281" s="860">
        <v>0</v>
      </c>
      <c r="MT281" s="860">
        <v>0</v>
      </c>
      <c r="MU281" s="860">
        <v>0</v>
      </c>
      <c r="MV281" s="860">
        <v>0</v>
      </c>
      <c r="MW281" s="860">
        <v>0</v>
      </c>
      <c r="MX281" s="860">
        <v>0</v>
      </c>
      <c r="MY281" s="860">
        <v>0</v>
      </c>
      <c r="MZ281" s="860">
        <v>0</v>
      </c>
      <c r="NA281" s="860">
        <v>0</v>
      </c>
      <c r="NB281" s="860">
        <v>0</v>
      </c>
      <c r="NC281" s="860">
        <v>0</v>
      </c>
      <c r="ND281" s="860">
        <v>0</v>
      </c>
      <c r="NE281" s="860">
        <v>0</v>
      </c>
      <c r="NF281" s="860">
        <v>0</v>
      </c>
      <c r="NG281" s="860">
        <v>0</v>
      </c>
      <c r="NH281" s="860">
        <v>0</v>
      </c>
      <c r="NI281" s="860">
        <v>0</v>
      </c>
      <c r="NJ281" s="860">
        <v>0</v>
      </c>
      <c r="NK281" s="860">
        <v>0</v>
      </c>
      <c r="NL281" s="860">
        <v>0</v>
      </c>
      <c r="NM281" s="860">
        <v>0</v>
      </c>
      <c r="NN281" s="860">
        <v>0</v>
      </c>
      <c r="NO281" s="860">
        <v>0</v>
      </c>
      <c r="NP281" s="860">
        <v>0</v>
      </c>
      <c r="NQ281" s="860">
        <v>0</v>
      </c>
      <c r="NR281" s="860">
        <v>0</v>
      </c>
      <c r="NS281" s="860">
        <v>0</v>
      </c>
      <c r="NT281" s="860">
        <v>0</v>
      </c>
      <c r="NU281" s="860">
        <v>0</v>
      </c>
      <c r="NV281" s="860">
        <v>0</v>
      </c>
      <c r="NW281" s="860">
        <v>0</v>
      </c>
      <c r="NX281" s="860">
        <v>0</v>
      </c>
      <c r="NY281" s="860">
        <v>0</v>
      </c>
      <c r="NZ281" s="860">
        <v>0</v>
      </c>
      <c r="OA281" s="860">
        <v>0</v>
      </c>
      <c r="OB281" s="860">
        <v>0</v>
      </c>
      <c r="OC281" s="860">
        <v>0</v>
      </c>
      <c r="OD281" s="860">
        <v>0</v>
      </c>
      <c r="OE281" s="860">
        <v>0</v>
      </c>
      <c r="OF281" s="860">
        <v>0</v>
      </c>
      <c r="OG281" s="860">
        <v>0</v>
      </c>
      <c r="OH281" s="860">
        <v>0</v>
      </c>
      <c r="OI281" s="860">
        <v>0</v>
      </c>
      <c r="OJ281" s="860">
        <v>0</v>
      </c>
      <c r="OK281" s="860">
        <v>0</v>
      </c>
      <c r="OL281" s="860">
        <v>0</v>
      </c>
      <c r="OM281" s="860">
        <v>0</v>
      </c>
      <c r="ON281" s="860">
        <v>0</v>
      </c>
      <c r="OO281" s="860">
        <v>0</v>
      </c>
      <c r="OP281" s="860">
        <v>0</v>
      </c>
      <c r="OQ281" s="860">
        <v>0</v>
      </c>
      <c r="OR281" s="860">
        <v>0</v>
      </c>
      <c r="OS281" s="860">
        <v>0</v>
      </c>
      <c r="OT281" s="860">
        <v>0</v>
      </c>
      <c r="OU281" s="860">
        <v>0</v>
      </c>
      <c r="OV281" s="860">
        <v>0</v>
      </c>
      <c r="OW281" s="860">
        <v>0</v>
      </c>
      <c r="OX281" s="860">
        <v>0</v>
      </c>
      <c r="OY281" s="860">
        <v>0</v>
      </c>
      <c r="OZ281" s="860">
        <v>0</v>
      </c>
      <c r="PA281" s="860">
        <v>0</v>
      </c>
      <c r="PB281" s="860">
        <v>0</v>
      </c>
      <c r="PC281" s="860">
        <v>0</v>
      </c>
      <c r="PD281" s="860">
        <v>0</v>
      </c>
      <c r="PE281" s="860">
        <v>0</v>
      </c>
      <c r="PF281" s="860">
        <v>0</v>
      </c>
      <c r="PG281" s="860">
        <v>0</v>
      </c>
      <c r="PH281" s="860">
        <v>0</v>
      </c>
      <c r="PI281" s="860">
        <v>0</v>
      </c>
      <c r="PJ281" s="860">
        <v>0</v>
      </c>
      <c r="PK281" s="860">
        <v>0</v>
      </c>
      <c r="PL281" s="860">
        <v>0</v>
      </c>
      <c r="PM281" s="860">
        <v>0</v>
      </c>
      <c r="PN281" s="860">
        <v>0</v>
      </c>
      <c r="PO281" s="860">
        <v>0</v>
      </c>
      <c r="PP281" s="860">
        <v>0</v>
      </c>
      <c r="PQ281" s="860">
        <v>0</v>
      </c>
      <c r="PR281" s="860">
        <v>0</v>
      </c>
      <c r="PS281" s="860">
        <v>0</v>
      </c>
      <c r="PT281" s="860">
        <v>0</v>
      </c>
      <c r="PU281" s="860">
        <v>0</v>
      </c>
      <c r="PV281" s="860">
        <v>0</v>
      </c>
      <c r="PW281" s="860">
        <v>0</v>
      </c>
      <c r="PX281" s="860">
        <v>0</v>
      </c>
      <c r="PY281" s="860">
        <v>0</v>
      </c>
      <c r="PZ281" s="860">
        <v>0</v>
      </c>
      <c r="QA281" s="860">
        <v>0</v>
      </c>
      <c r="QB281" s="860">
        <v>0</v>
      </c>
      <c r="QC281" s="860">
        <v>0</v>
      </c>
      <c r="QD281" s="860">
        <v>0</v>
      </c>
      <c r="QE281" s="860">
        <v>0</v>
      </c>
      <c r="QF281" s="860">
        <v>0</v>
      </c>
      <c r="QG281" s="860">
        <v>0</v>
      </c>
      <c r="QH281" s="860">
        <v>0</v>
      </c>
      <c r="QI281" s="860">
        <v>0</v>
      </c>
      <c r="QJ281" s="860">
        <v>0</v>
      </c>
      <c r="QK281" s="860">
        <v>0</v>
      </c>
      <c r="QL281" s="860">
        <v>0</v>
      </c>
      <c r="QM281" s="860">
        <v>0</v>
      </c>
      <c r="QN281" s="860">
        <v>0</v>
      </c>
      <c r="QO281" s="860">
        <v>0</v>
      </c>
      <c r="QP281" s="860">
        <v>0</v>
      </c>
      <c r="QQ281" s="860">
        <v>0</v>
      </c>
      <c r="QR281" s="860">
        <v>0</v>
      </c>
      <c r="QS281" s="860">
        <v>0</v>
      </c>
      <c r="QT281" s="860">
        <v>0</v>
      </c>
      <c r="QU281" s="860">
        <v>0</v>
      </c>
      <c r="QV281" s="860">
        <v>0</v>
      </c>
      <c r="QW281" s="860">
        <v>0</v>
      </c>
      <c r="QX281" s="860">
        <v>0</v>
      </c>
      <c r="QY281" s="860">
        <v>0</v>
      </c>
      <c r="QZ281" s="860">
        <v>0</v>
      </c>
      <c r="RA281" s="860">
        <v>0</v>
      </c>
      <c r="RB281" s="860">
        <v>0</v>
      </c>
      <c r="RC281" s="860">
        <v>0</v>
      </c>
      <c r="RD281" s="860">
        <v>0</v>
      </c>
      <c r="RE281" s="860">
        <v>0</v>
      </c>
      <c r="RF281" s="860">
        <v>0</v>
      </c>
      <c r="RG281" s="860">
        <v>0</v>
      </c>
      <c r="RH281" s="860">
        <v>0</v>
      </c>
      <c r="RI281" s="860">
        <v>0</v>
      </c>
      <c r="RJ281" s="860">
        <v>0</v>
      </c>
      <c r="RK281" s="860">
        <v>0</v>
      </c>
      <c r="RL281" s="860">
        <v>0</v>
      </c>
      <c r="RM281" s="860">
        <v>0</v>
      </c>
      <c r="RN281" s="860">
        <v>0</v>
      </c>
      <c r="RO281" s="860">
        <v>0</v>
      </c>
      <c r="RP281" s="860">
        <v>0</v>
      </c>
      <c r="RQ281" s="860">
        <v>0</v>
      </c>
      <c r="RR281" s="860">
        <v>0</v>
      </c>
      <c r="RS281" s="860">
        <v>0</v>
      </c>
      <c r="RT281" s="860">
        <v>0</v>
      </c>
      <c r="RU281" s="860">
        <v>0</v>
      </c>
      <c r="RV281" s="860">
        <v>0</v>
      </c>
      <c r="RW281" s="860">
        <v>0</v>
      </c>
      <c r="RX281" s="860">
        <v>0</v>
      </c>
      <c r="RY281" s="860">
        <v>0</v>
      </c>
      <c r="RZ281" s="860">
        <v>0</v>
      </c>
      <c r="SA281" s="860">
        <v>0</v>
      </c>
      <c r="SB281" s="860">
        <v>0</v>
      </c>
      <c r="SC281" s="860">
        <v>0</v>
      </c>
      <c r="SD281" s="860">
        <v>0</v>
      </c>
      <c r="SE281" s="860">
        <v>0</v>
      </c>
      <c r="SF281" s="860">
        <v>0</v>
      </c>
      <c r="SG281" s="860">
        <v>0</v>
      </c>
      <c r="SH281" s="860">
        <v>0</v>
      </c>
      <c r="SI281" s="860">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2"/>
      <c r="I282" s="902" t="s">
        <v>1061</v>
      </c>
      <c r="J282" s="873">
        <f t="shared" si="83"/>
        <v>155</v>
      </c>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v>
      </c>
      <c r="AQ282" s="860">
        <v>0</v>
      </c>
      <c r="AR282" s="860">
        <v>0</v>
      </c>
      <c r="AS282" s="860">
        <v>0</v>
      </c>
      <c r="AT282" s="860">
        <v>0</v>
      </c>
      <c r="AU282" s="860">
        <v>0</v>
      </c>
      <c r="AV282" s="860">
        <v>0</v>
      </c>
      <c r="AW282" s="860">
        <v>0</v>
      </c>
      <c r="AX282" s="860">
        <v>0</v>
      </c>
      <c r="AY282" s="860">
        <v>0</v>
      </c>
      <c r="AZ282" s="860">
        <v>0</v>
      </c>
      <c r="BA282" s="860">
        <v>0</v>
      </c>
      <c r="BB282" s="860">
        <v>0</v>
      </c>
      <c r="BC282" s="860">
        <v>0</v>
      </c>
      <c r="BD282" s="860">
        <v>0</v>
      </c>
      <c r="BE282" s="860">
        <v>0</v>
      </c>
      <c r="BF282" s="860">
        <v>0</v>
      </c>
      <c r="BG282" s="860">
        <v>0</v>
      </c>
      <c r="BH282" s="860">
        <v>0</v>
      </c>
      <c r="BI282" s="860">
        <v>0</v>
      </c>
      <c r="BJ282" s="860">
        <v>0</v>
      </c>
      <c r="BK282" s="860">
        <v>0</v>
      </c>
      <c r="BL282" s="860">
        <v>0</v>
      </c>
      <c r="BM282" s="860">
        <v>0</v>
      </c>
      <c r="BN282" s="860">
        <v>0</v>
      </c>
      <c r="BO282" s="860">
        <v>0</v>
      </c>
      <c r="BP282" s="860">
        <v>0</v>
      </c>
      <c r="BQ282" s="860">
        <v>0</v>
      </c>
      <c r="BR282" s="860">
        <v>0</v>
      </c>
      <c r="BS282" s="860">
        <v>0</v>
      </c>
      <c r="BT282" s="860">
        <v>0</v>
      </c>
      <c r="BU282" s="860">
        <v>0</v>
      </c>
      <c r="BV282" s="860">
        <v>0</v>
      </c>
      <c r="BW282" s="860">
        <v>0</v>
      </c>
      <c r="BX282" s="860">
        <v>0</v>
      </c>
      <c r="BY282" s="860">
        <v>0</v>
      </c>
      <c r="BZ282" s="860">
        <v>0</v>
      </c>
      <c r="CA282" s="860">
        <v>0</v>
      </c>
      <c r="CB282" s="860">
        <v>0</v>
      </c>
      <c r="CC282" s="860">
        <v>0</v>
      </c>
      <c r="CD282" s="860">
        <v>0</v>
      </c>
      <c r="CE282" s="860">
        <v>0</v>
      </c>
      <c r="CF282" s="860">
        <v>0</v>
      </c>
      <c r="CG282" s="860">
        <v>0</v>
      </c>
      <c r="CH282" s="860">
        <v>0</v>
      </c>
      <c r="CI282" s="860">
        <v>0</v>
      </c>
      <c r="CJ282" s="860">
        <v>0</v>
      </c>
      <c r="CK282" s="860">
        <v>0</v>
      </c>
      <c r="CL282" s="860">
        <v>0</v>
      </c>
      <c r="CM282" s="860">
        <v>0</v>
      </c>
      <c r="CN282" s="860">
        <v>0</v>
      </c>
      <c r="CO282" s="860">
        <v>0</v>
      </c>
      <c r="CP282" s="860">
        <v>0</v>
      </c>
      <c r="CQ282" s="860">
        <v>0</v>
      </c>
      <c r="CR282" s="860">
        <v>0</v>
      </c>
      <c r="CS282" s="860">
        <v>0</v>
      </c>
      <c r="CT282" s="860">
        <v>0</v>
      </c>
      <c r="CU282" s="860">
        <v>0</v>
      </c>
      <c r="CV282" s="860">
        <v>0</v>
      </c>
      <c r="CW282" s="860">
        <v>0</v>
      </c>
      <c r="CX282" s="860">
        <v>0</v>
      </c>
      <c r="CY282" s="860">
        <v>0</v>
      </c>
      <c r="CZ282" s="860">
        <v>0</v>
      </c>
      <c r="DA282" s="860">
        <v>0</v>
      </c>
      <c r="DB282" s="860">
        <v>0</v>
      </c>
      <c r="DC282" s="860">
        <v>0</v>
      </c>
      <c r="DD282" s="860">
        <v>0</v>
      </c>
      <c r="DE282" s="860">
        <v>0</v>
      </c>
      <c r="DF282" s="860">
        <v>0</v>
      </c>
      <c r="DG282" s="860">
        <v>0</v>
      </c>
      <c r="DH282" s="860">
        <v>0</v>
      </c>
      <c r="DI282" s="860">
        <v>0</v>
      </c>
      <c r="DJ282" s="860">
        <v>0</v>
      </c>
      <c r="DK282" s="860">
        <v>0</v>
      </c>
      <c r="DL282" s="860">
        <v>0</v>
      </c>
      <c r="DM282" s="860">
        <v>0</v>
      </c>
      <c r="DN282" s="860">
        <v>0</v>
      </c>
      <c r="DO282" s="860">
        <v>0</v>
      </c>
      <c r="DP282" s="860">
        <v>0</v>
      </c>
      <c r="DQ282" s="860">
        <v>0</v>
      </c>
      <c r="DR282" s="860">
        <v>0</v>
      </c>
      <c r="DS282" s="860">
        <v>0</v>
      </c>
      <c r="DT282" s="860">
        <v>0</v>
      </c>
      <c r="DU282" s="860">
        <v>0</v>
      </c>
      <c r="DV282" s="860">
        <v>0</v>
      </c>
      <c r="DW282" s="860">
        <v>0</v>
      </c>
      <c r="DX282" s="860">
        <v>0</v>
      </c>
      <c r="DY282" s="860">
        <v>0</v>
      </c>
      <c r="DZ282" s="860">
        <v>0</v>
      </c>
      <c r="EA282" s="860">
        <v>0</v>
      </c>
      <c r="EB282" s="860">
        <v>0</v>
      </c>
      <c r="EC282" s="860">
        <v>0</v>
      </c>
      <c r="ED282" s="860">
        <v>0</v>
      </c>
      <c r="EE282" s="860">
        <v>0</v>
      </c>
      <c r="EF282" s="860">
        <v>0</v>
      </c>
      <c r="EG282" s="860">
        <v>0</v>
      </c>
      <c r="EH282" s="860">
        <v>0</v>
      </c>
      <c r="EI282" s="860">
        <v>0</v>
      </c>
      <c r="EJ282" s="860">
        <v>0</v>
      </c>
      <c r="EK282" s="860">
        <v>0</v>
      </c>
      <c r="EL282" s="860">
        <v>0</v>
      </c>
      <c r="EM282" s="860">
        <v>0</v>
      </c>
      <c r="EN282" s="860">
        <v>0</v>
      </c>
      <c r="EO282" s="860">
        <v>0</v>
      </c>
      <c r="EP282" s="860">
        <v>0</v>
      </c>
      <c r="EQ282" s="860">
        <v>0</v>
      </c>
      <c r="ER282" s="860">
        <v>0</v>
      </c>
      <c r="ES282" s="860">
        <v>0</v>
      </c>
      <c r="ET282" s="860">
        <v>0</v>
      </c>
      <c r="EU282" s="860">
        <v>0</v>
      </c>
      <c r="EV282" s="860">
        <v>0</v>
      </c>
      <c r="EW282" s="860">
        <v>0</v>
      </c>
      <c r="EX282" s="860">
        <v>0</v>
      </c>
      <c r="EY282" s="860">
        <v>0</v>
      </c>
      <c r="EZ282" s="860">
        <v>0</v>
      </c>
      <c r="FA282" s="860">
        <v>0</v>
      </c>
      <c r="FB282" s="860">
        <v>0</v>
      </c>
      <c r="FC282" s="860">
        <v>0</v>
      </c>
      <c r="FD282" s="860">
        <v>0</v>
      </c>
      <c r="FE282" s="860">
        <v>0</v>
      </c>
      <c r="FF282" s="860">
        <v>0</v>
      </c>
      <c r="FG282" s="860">
        <v>0</v>
      </c>
      <c r="FH282" s="860">
        <v>0</v>
      </c>
      <c r="FI282" s="860">
        <v>0</v>
      </c>
      <c r="FJ282" s="860">
        <v>0</v>
      </c>
      <c r="FK282" s="860">
        <v>0</v>
      </c>
      <c r="FL282" s="860">
        <v>0</v>
      </c>
      <c r="FM282" s="860">
        <v>0</v>
      </c>
      <c r="FN282" s="860">
        <v>0</v>
      </c>
      <c r="FO282" s="860">
        <v>0</v>
      </c>
      <c r="FP282" s="860">
        <v>0</v>
      </c>
      <c r="FQ282" s="860">
        <v>0</v>
      </c>
      <c r="FR282" s="860">
        <v>0</v>
      </c>
      <c r="FS282" s="860">
        <v>0</v>
      </c>
      <c r="FT282" s="860">
        <v>0</v>
      </c>
      <c r="FU282" s="860">
        <v>0</v>
      </c>
      <c r="FV282" s="860">
        <v>0</v>
      </c>
      <c r="FW282" s="860">
        <v>0</v>
      </c>
      <c r="FX282" s="860">
        <v>0</v>
      </c>
      <c r="FY282" s="860">
        <v>0</v>
      </c>
      <c r="FZ282" s="860">
        <v>0</v>
      </c>
      <c r="GA282" s="860">
        <v>0</v>
      </c>
      <c r="GB282" s="860">
        <v>0</v>
      </c>
      <c r="GC282" s="860">
        <v>0</v>
      </c>
      <c r="GD282" s="860">
        <v>0</v>
      </c>
      <c r="GE282" s="860">
        <v>0</v>
      </c>
      <c r="GF282" s="860">
        <v>0</v>
      </c>
      <c r="GG282" s="860">
        <v>0</v>
      </c>
      <c r="GH282" s="860">
        <v>0</v>
      </c>
      <c r="GI282" s="860">
        <v>0</v>
      </c>
      <c r="GJ282" s="860">
        <v>0</v>
      </c>
      <c r="GK282" s="860">
        <v>0</v>
      </c>
      <c r="GL282" s="860">
        <v>0</v>
      </c>
      <c r="GM282" s="860">
        <v>0</v>
      </c>
      <c r="GN282" s="860">
        <v>0</v>
      </c>
      <c r="GO282" s="860">
        <v>0</v>
      </c>
      <c r="GP282" s="860">
        <v>0</v>
      </c>
      <c r="GQ282" s="860">
        <v>0</v>
      </c>
      <c r="GR282" s="860">
        <v>0</v>
      </c>
      <c r="GS282" s="860">
        <v>0</v>
      </c>
      <c r="GT282" s="860">
        <v>0</v>
      </c>
      <c r="GU282" s="860">
        <v>0</v>
      </c>
      <c r="GV282" s="860">
        <v>0</v>
      </c>
      <c r="GW282" s="860">
        <v>0</v>
      </c>
      <c r="GX282" s="860">
        <v>0</v>
      </c>
      <c r="GY282" s="860">
        <v>0</v>
      </c>
      <c r="GZ282" s="860">
        <v>0</v>
      </c>
      <c r="HA282" s="860">
        <v>0</v>
      </c>
      <c r="HB282" s="860">
        <v>0</v>
      </c>
      <c r="HC282" s="860">
        <v>0</v>
      </c>
      <c r="HD282" s="860">
        <v>0</v>
      </c>
      <c r="HE282" s="860">
        <v>0</v>
      </c>
      <c r="HF282" s="860">
        <v>0</v>
      </c>
      <c r="HG282" s="860">
        <v>0</v>
      </c>
      <c r="HH282" s="860">
        <v>0</v>
      </c>
      <c r="HI282" s="860">
        <v>0</v>
      </c>
      <c r="HJ282" s="860">
        <v>0</v>
      </c>
      <c r="HK282" s="860">
        <v>0</v>
      </c>
      <c r="HL282" s="860">
        <v>0</v>
      </c>
      <c r="HM282" s="860">
        <v>0</v>
      </c>
      <c r="HN282" s="860">
        <v>0</v>
      </c>
      <c r="HO282" s="860">
        <v>0</v>
      </c>
      <c r="HP282" s="860">
        <v>0</v>
      </c>
      <c r="HQ282" s="860">
        <v>0</v>
      </c>
      <c r="HR282" s="860">
        <v>0</v>
      </c>
      <c r="HS282" s="860">
        <v>0</v>
      </c>
      <c r="HT282" s="860">
        <v>0</v>
      </c>
      <c r="HU282" s="860">
        <v>0</v>
      </c>
      <c r="HV282" s="860">
        <v>0</v>
      </c>
      <c r="HW282" s="860">
        <v>0</v>
      </c>
      <c r="HX282" s="860">
        <v>0</v>
      </c>
      <c r="HY282" s="860">
        <v>0</v>
      </c>
      <c r="HZ282" s="860">
        <v>0</v>
      </c>
      <c r="IA282" s="860">
        <v>0</v>
      </c>
      <c r="IB282" s="860">
        <v>0</v>
      </c>
      <c r="IC282" s="860">
        <v>0</v>
      </c>
      <c r="ID282" s="860">
        <v>0</v>
      </c>
      <c r="IE282" s="860">
        <v>0</v>
      </c>
      <c r="IF282" s="860">
        <v>0</v>
      </c>
      <c r="IG282" s="860">
        <v>0</v>
      </c>
      <c r="IH282" s="860">
        <v>0</v>
      </c>
      <c r="II282" s="860">
        <v>0</v>
      </c>
      <c r="IJ282" s="860">
        <v>0</v>
      </c>
      <c r="IK282" s="860">
        <v>0</v>
      </c>
      <c r="IL282" s="860">
        <v>0</v>
      </c>
      <c r="IM282" s="860">
        <v>0</v>
      </c>
      <c r="IN282" s="860">
        <v>0</v>
      </c>
      <c r="IO282" s="860">
        <v>0</v>
      </c>
      <c r="IP282" s="860">
        <v>0</v>
      </c>
      <c r="IQ282" s="860">
        <v>0</v>
      </c>
      <c r="IR282" s="860">
        <v>0</v>
      </c>
      <c r="IS282" s="860">
        <v>0</v>
      </c>
      <c r="IT282" s="860">
        <v>0</v>
      </c>
      <c r="IU282" s="860">
        <v>0</v>
      </c>
      <c r="IV282" s="860">
        <v>0</v>
      </c>
      <c r="IW282" s="860">
        <v>0</v>
      </c>
      <c r="IX282" s="860">
        <v>0</v>
      </c>
      <c r="IY282" s="860">
        <v>0</v>
      </c>
      <c r="IZ282" s="860">
        <v>0</v>
      </c>
      <c r="JA282" s="860">
        <v>0</v>
      </c>
      <c r="JB282" s="860">
        <v>0</v>
      </c>
      <c r="JC282" s="860">
        <v>0</v>
      </c>
      <c r="JD282" s="860">
        <v>0</v>
      </c>
      <c r="JE282" s="860">
        <v>0</v>
      </c>
      <c r="JF282" s="860">
        <v>0</v>
      </c>
      <c r="JG282" s="860">
        <v>0</v>
      </c>
      <c r="JH282" s="860">
        <v>0</v>
      </c>
      <c r="JI282" s="860">
        <v>0</v>
      </c>
      <c r="JJ282" s="860">
        <v>0</v>
      </c>
      <c r="JK282" s="860">
        <v>0</v>
      </c>
      <c r="JL282" s="860">
        <v>0</v>
      </c>
      <c r="JM282" s="860">
        <v>0</v>
      </c>
      <c r="JN282" s="860">
        <v>0</v>
      </c>
      <c r="JO282" s="860">
        <v>0</v>
      </c>
      <c r="JP282" s="860">
        <v>0</v>
      </c>
      <c r="JQ282" s="860">
        <v>0</v>
      </c>
      <c r="JR282" s="860">
        <v>0</v>
      </c>
      <c r="JS282" s="860">
        <v>0</v>
      </c>
      <c r="JT282" s="860">
        <v>0</v>
      </c>
      <c r="JU282" s="860">
        <v>0</v>
      </c>
      <c r="JV282" s="860">
        <v>0</v>
      </c>
      <c r="JW282" s="860">
        <v>0</v>
      </c>
      <c r="JX282" s="860">
        <v>0</v>
      </c>
      <c r="JY282" s="860">
        <v>0</v>
      </c>
      <c r="JZ282" s="860">
        <v>0</v>
      </c>
      <c r="KA282" s="860">
        <v>0</v>
      </c>
      <c r="KB282" s="860">
        <v>0</v>
      </c>
      <c r="KC282" s="860">
        <v>0</v>
      </c>
      <c r="KD282" s="860">
        <v>0</v>
      </c>
      <c r="KE282" s="860">
        <v>0</v>
      </c>
      <c r="KF282" s="860">
        <v>0</v>
      </c>
      <c r="KG282" s="860">
        <v>0</v>
      </c>
      <c r="KH282" s="860">
        <v>0</v>
      </c>
      <c r="KI282" s="860">
        <v>0</v>
      </c>
      <c r="KJ282" s="860">
        <v>0</v>
      </c>
      <c r="KK282" s="860">
        <v>0</v>
      </c>
      <c r="KL282" s="860">
        <v>0</v>
      </c>
      <c r="KM282" s="860">
        <v>0</v>
      </c>
      <c r="KN282" s="860">
        <v>0</v>
      </c>
      <c r="KO282" s="860">
        <v>0</v>
      </c>
      <c r="KP282" s="860">
        <v>0</v>
      </c>
      <c r="KQ282" s="860">
        <v>0</v>
      </c>
      <c r="KR282" s="860">
        <v>0</v>
      </c>
      <c r="KS282" s="860">
        <v>0</v>
      </c>
      <c r="KT282" s="860">
        <v>0</v>
      </c>
      <c r="KU282" s="860">
        <v>0</v>
      </c>
      <c r="KV282" s="860">
        <v>0</v>
      </c>
      <c r="KW282" s="860">
        <v>0</v>
      </c>
      <c r="KX282" s="860">
        <v>0</v>
      </c>
      <c r="KY282" s="860">
        <v>0</v>
      </c>
      <c r="KZ282" s="860">
        <v>0</v>
      </c>
      <c r="LA282" s="860">
        <v>0</v>
      </c>
      <c r="LB282" s="860">
        <v>0</v>
      </c>
      <c r="LC282" s="860">
        <v>0</v>
      </c>
      <c r="LD282" s="860">
        <v>0</v>
      </c>
      <c r="LE282" s="860">
        <v>0</v>
      </c>
      <c r="LF282" s="860">
        <v>0</v>
      </c>
      <c r="LG282" s="860">
        <v>0</v>
      </c>
      <c r="LH282" s="860">
        <v>0</v>
      </c>
      <c r="LI282" s="860">
        <v>0</v>
      </c>
      <c r="LJ282" s="860">
        <v>0</v>
      </c>
      <c r="LK282" s="860">
        <v>0</v>
      </c>
      <c r="LL282" s="860">
        <v>0</v>
      </c>
      <c r="LM282" s="860">
        <v>0</v>
      </c>
      <c r="LN282" s="860">
        <v>0</v>
      </c>
      <c r="LO282" s="860">
        <v>0</v>
      </c>
      <c r="LP282" s="860">
        <v>0</v>
      </c>
      <c r="LQ282" s="860">
        <v>0</v>
      </c>
      <c r="LR282" s="860">
        <v>0</v>
      </c>
      <c r="LS282" s="860">
        <v>0</v>
      </c>
      <c r="LT282" s="860">
        <v>0</v>
      </c>
      <c r="LU282" s="860">
        <v>0</v>
      </c>
      <c r="LV282" s="860">
        <v>0</v>
      </c>
      <c r="LW282" s="860">
        <v>0</v>
      </c>
      <c r="LX282" s="860">
        <v>0</v>
      </c>
      <c r="LY282" s="860">
        <v>0</v>
      </c>
      <c r="LZ282" s="860">
        <v>0</v>
      </c>
      <c r="MA282" s="860">
        <v>0</v>
      </c>
      <c r="MB282" s="860">
        <v>0</v>
      </c>
      <c r="MC282" s="860">
        <v>0</v>
      </c>
      <c r="MD282" s="860">
        <v>0</v>
      </c>
      <c r="ME282" s="860">
        <v>0</v>
      </c>
      <c r="MF282" s="860">
        <v>0</v>
      </c>
      <c r="MG282" s="860">
        <v>0</v>
      </c>
      <c r="MH282" s="860">
        <v>0</v>
      </c>
      <c r="MI282" s="860">
        <v>0</v>
      </c>
      <c r="MJ282" s="860">
        <v>0</v>
      </c>
      <c r="MK282" s="860">
        <v>0</v>
      </c>
      <c r="ML282" s="860">
        <v>0</v>
      </c>
      <c r="MM282" s="860">
        <v>0</v>
      </c>
      <c r="MN282" s="860">
        <v>0</v>
      </c>
      <c r="MO282" s="860">
        <v>0</v>
      </c>
      <c r="MP282" s="860">
        <v>0</v>
      </c>
      <c r="MQ282" s="860">
        <v>0</v>
      </c>
      <c r="MR282" s="860">
        <v>0</v>
      </c>
      <c r="MS282" s="860">
        <v>0</v>
      </c>
      <c r="MT282" s="860">
        <v>0</v>
      </c>
      <c r="MU282" s="860">
        <v>0</v>
      </c>
      <c r="MV282" s="860">
        <v>0</v>
      </c>
      <c r="MW282" s="860">
        <v>0</v>
      </c>
      <c r="MX282" s="860">
        <v>0</v>
      </c>
      <c r="MY282" s="860">
        <v>0</v>
      </c>
      <c r="MZ282" s="860">
        <v>0</v>
      </c>
      <c r="NA282" s="860">
        <v>0</v>
      </c>
      <c r="NB282" s="860">
        <v>0</v>
      </c>
      <c r="NC282" s="860">
        <v>0</v>
      </c>
      <c r="ND282" s="860">
        <v>0</v>
      </c>
      <c r="NE282" s="860">
        <v>0</v>
      </c>
      <c r="NF282" s="860">
        <v>0</v>
      </c>
      <c r="NG282" s="860">
        <v>0</v>
      </c>
      <c r="NH282" s="860">
        <v>0</v>
      </c>
      <c r="NI282" s="860">
        <v>0</v>
      </c>
      <c r="NJ282" s="860">
        <v>0</v>
      </c>
      <c r="NK282" s="860">
        <v>0</v>
      </c>
      <c r="NL282" s="860">
        <v>0</v>
      </c>
      <c r="NM282" s="860">
        <v>0</v>
      </c>
      <c r="NN282" s="860">
        <v>0</v>
      </c>
      <c r="NO282" s="860">
        <v>0</v>
      </c>
      <c r="NP282" s="860">
        <v>0</v>
      </c>
      <c r="NQ282" s="860">
        <v>0</v>
      </c>
      <c r="NR282" s="860">
        <v>0</v>
      </c>
      <c r="NS282" s="860">
        <v>0</v>
      </c>
      <c r="NT282" s="860">
        <v>0</v>
      </c>
      <c r="NU282" s="860">
        <v>0</v>
      </c>
      <c r="NV282" s="860">
        <v>0</v>
      </c>
      <c r="NW282" s="860">
        <v>0</v>
      </c>
      <c r="NX282" s="860">
        <v>0</v>
      </c>
      <c r="NY282" s="860">
        <v>0</v>
      </c>
      <c r="NZ282" s="860">
        <v>0</v>
      </c>
      <c r="OA282" s="860">
        <v>0</v>
      </c>
      <c r="OB282" s="860">
        <v>0</v>
      </c>
      <c r="OC282" s="860">
        <v>0</v>
      </c>
      <c r="OD282" s="860">
        <v>0</v>
      </c>
      <c r="OE282" s="860">
        <v>0</v>
      </c>
      <c r="OF282" s="860">
        <v>0</v>
      </c>
      <c r="OG282" s="860">
        <v>0</v>
      </c>
      <c r="OH282" s="860">
        <v>0</v>
      </c>
      <c r="OI282" s="860">
        <v>0</v>
      </c>
      <c r="OJ282" s="860">
        <v>0</v>
      </c>
      <c r="OK282" s="860">
        <v>0</v>
      </c>
      <c r="OL282" s="860">
        <v>0</v>
      </c>
      <c r="OM282" s="860">
        <v>0</v>
      </c>
      <c r="ON282" s="860">
        <v>0</v>
      </c>
      <c r="OO282" s="860">
        <v>0</v>
      </c>
      <c r="OP282" s="860">
        <v>0</v>
      </c>
      <c r="OQ282" s="860">
        <v>0</v>
      </c>
      <c r="OR282" s="860">
        <v>0</v>
      </c>
      <c r="OS282" s="860">
        <v>0</v>
      </c>
      <c r="OT282" s="860">
        <v>0</v>
      </c>
      <c r="OU282" s="860">
        <v>0</v>
      </c>
      <c r="OV282" s="860">
        <v>0</v>
      </c>
      <c r="OW282" s="860">
        <v>0</v>
      </c>
      <c r="OX282" s="860">
        <v>0</v>
      </c>
      <c r="OY282" s="860">
        <v>0</v>
      </c>
      <c r="OZ282" s="860">
        <v>0</v>
      </c>
      <c r="PA282" s="860">
        <v>0</v>
      </c>
      <c r="PB282" s="860">
        <v>0</v>
      </c>
      <c r="PC282" s="860">
        <v>0</v>
      </c>
      <c r="PD282" s="860">
        <v>0</v>
      </c>
      <c r="PE282" s="860">
        <v>0</v>
      </c>
      <c r="PF282" s="860">
        <v>0</v>
      </c>
      <c r="PG282" s="860">
        <v>0</v>
      </c>
      <c r="PH282" s="860">
        <v>0</v>
      </c>
      <c r="PI282" s="860">
        <v>0</v>
      </c>
      <c r="PJ282" s="860">
        <v>0</v>
      </c>
      <c r="PK282" s="860">
        <v>0</v>
      </c>
      <c r="PL282" s="860">
        <v>0</v>
      </c>
      <c r="PM282" s="860">
        <v>0</v>
      </c>
      <c r="PN282" s="860">
        <v>0</v>
      </c>
      <c r="PO282" s="860">
        <v>0</v>
      </c>
      <c r="PP282" s="860">
        <v>0</v>
      </c>
      <c r="PQ282" s="860">
        <v>0</v>
      </c>
      <c r="PR282" s="860">
        <v>0</v>
      </c>
      <c r="PS282" s="860">
        <v>0</v>
      </c>
      <c r="PT282" s="860">
        <v>0</v>
      </c>
      <c r="PU282" s="860">
        <v>0</v>
      </c>
      <c r="PV282" s="860">
        <v>0</v>
      </c>
      <c r="PW282" s="860">
        <v>0</v>
      </c>
      <c r="PX282" s="860">
        <v>0</v>
      </c>
      <c r="PY282" s="860">
        <v>0</v>
      </c>
      <c r="PZ282" s="860">
        <v>0</v>
      </c>
      <c r="QA282" s="860">
        <v>0</v>
      </c>
      <c r="QB282" s="860">
        <v>0</v>
      </c>
      <c r="QC282" s="860">
        <v>0</v>
      </c>
      <c r="QD282" s="860">
        <v>0</v>
      </c>
      <c r="QE282" s="860">
        <v>0</v>
      </c>
      <c r="QF282" s="860">
        <v>0</v>
      </c>
      <c r="QG282" s="860">
        <v>0</v>
      </c>
      <c r="QH282" s="860">
        <v>0</v>
      </c>
      <c r="QI282" s="860">
        <v>0</v>
      </c>
      <c r="QJ282" s="860">
        <v>0</v>
      </c>
      <c r="QK282" s="860">
        <v>0</v>
      </c>
      <c r="QL282" s="860">
        <v>0</v>
      </c>
      <c r="QM282" s="860">
        <v>0</v>
      </c>
      <c r="QN282" s="860">
        <v>0</v>
      </c>
      <c r="QO282" s="860">
        <v>0</v>
      </c>
      <c r="QP282" s="860">
        <v>0</v>
      </c>
      <c r="QQ282" s="860">
        <v>0</v>
      </c>
      <c r="QR282" s="860">
        <v>0</v>
      </c>
      <c r="QS282" s="860">
        <v>0</v>
      </c>
      <c r="QT282" s="860">
        <v>0</v>
      </c>
      <c r="QU282" s="860">
        <v>0</v>
      </c>
      <c r="QV282" s="860">
        <v>0</v>
      </c>
      <c r="QW282" s="860">
        <v>0</v>
      </c>
      <c r="QX282" s="860">
        <v>0</v>
      </c>
      <c r="QY282" s="860">
        <v>0</v>
      </c>
      <c r="QZ282" s="860">
        <v>0</v>
      </c>
      <c r="RA282" s="860">
        <v>0</v>
      </c>
      <c r="RB282" s="860">
        <v>0</v>
      </c>
      <c r="RC282" s="860">
        <v>0</v>
      </c>
      <c r="RD282" s="860">
        <v>0</v>
      </c>
      <c r="RE282" s="860">
        <v>0</v>
      </c>
      <c r="RF282" s="860">
        <v>0</v>
      </c>
      <c r="RG282" s="860">
        <v>0</v>
      </c>
      <c r="RH282" s="860">
        <v>0</v>
      </c>
      <c r="RI282" s="860">
        <v>0</v>
      </c>
      <c r="RJ282" s="860">
        <v>0</v>
      </c>
      <c r="RK282" s="860">
        <v>0</v>
      </c>
      <c r="RL282" s="860">
        <v>0</v>
      </c>
      <c r="RM282" s="860">
        <v>0</v>
      </c>
      <c r="RN282" s="860">
        <v>0</v>
      </c>
      <c r="RO282" s="860">
        <v>0</v>
      </c>
      <c r="RP282" s="860">
        <v>0</v>
      </c>
      <c r="RQ282" s="860">
        <v>0</v>
      </c>
      <c r="RR282" s="860">
        <v>0</v>
      </c>
      <c r="RS282" s="860">
        <v>0</v>
      </c>
      <c r="RT282" s="860">
        <v>0</v>
      </c>
      <c r="RU282" s="860">
        <v>0</v>
      </c>
      <c r="RV282" s="860">
        <v>0</v>
      </c>
      <c r="RW282" s="860">
        <v>0</v>
      </c>
      <c r="RX282" s="860">
        <v>0</v>
      </c>
      <c r="RY282" s="860">
        <v>0</v>
      </c>
      <c r="RZ282" s="860">
        <v>0</v>
      </c>
      <c r="SA282" s="860">
        <v>0</v>
      </c>
      <c r="SB282" s="860">
        <v>0</v>
      </c>
      <c r="SC282" s="860">
        <v>0</v>
      </c>
      <c r="SD282" s="860">
        <v>0</v>
      </c>
      <c r="SE282" s="860">
        <v>0</v>
      </c>
      <c r="SF282" s="860">
        <v>0</v>
      </c>
      <c r="SG282" s="860">
        <v>0</v>
      </c>
      <c r="SH282" s="860">
        <v>0</v>
      </c>
      <c r="SI282" s="860">
        <v>0</v>
      </c>
      <c r="SJ282" s="460">
        <f t="shared" si="87"/>
        <v>0</v>
      </c>
      <c r="SK282" s="441"/>
      <c r="SL282" s="429"/>
      <c r="SM282" s="429"/>
      <c r="SN282" s="429"/>
    </row>
    <row r="283" spans="1:508" outlineLevel="3" x14ac:dyDescent="0.25">
      <c r="A283" s="429"/>
      <c r="B283" s="438"/>
      <c r="C283" s="647">
        <f>INT($C$40)+3</f>
        <v>4</v>
      </c>
      <c r="D283" s="460"/>
      <c r="E283" s="518"/>
      <c r="F283" s="518"/>
      <c r="G283" s="460"/>
      <c r="H283" s="872"/>
      <c r="I283" s="899" t="s">
        <v>1053</v>
      </c>
      <c r="J283" s="873">
        <f t="shared" si="83"/>
        <v>156</v>
      </c>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v>
      </c>
      <c r="AQ283" s="860">
        <v>0</v>
      </c>
      <c r="AR283" s="860">
        <v>0</v>
      </c>
      <c r="AS283" s="860">
        <v>0</v>
      </c>
      <c r="AT283" s="860">
        <v>0</v>
      </c>
      <c r="AU283" s="860">
        <v>0</v>
      </c>
      <c r="AV283" s="860">
        <v>0</v>
      </c>
      <c r="AW283" s="860">
        <v>0</v>
      </c>
      <c r="AX283" s="860">
        <v>0</v>
      </c>
      <c r="AY283" s="860">
        <v>0</v>
      </c>
      <c r="AZ283" s="860">
        <v>0</v>
      </c>
      <c r="BA283" s="860">
        <v>0</v>
      </c>
      <c r="BB283" s="860">
        <v>0</v>
      </c>
      <c r="BC283" s="860">
        <v>0</v>
      </c>
      <c r="BD283" s="860">
        <v>0</v>
      </c>
      <c r="BE283" s="860">
        <v>0</v>
      </c>
      <c r="BF283" s="860">
        <v>0</v>
      </c>
      <c r="BG283" s="860">
        <v>0</v>
      </c>
      <c r="BH283" s="860">
        <v>0</v>
      </c>
      <c r="BI283" s="860">
        <v>0</v>
      </c>
      <c r="BJ283" s="860">
        <v>0</v>
      </c>
      <c r="BK283" s="860">
        <v>0</v>
      </c>
      <c r="BL283" s="860">
        <v>0</v>
      </c>
      <c r="BM283" s="860">
        <v>0</v>
      </c>
      <c r="BN283" s="860">
        <v>0</v>
      </c>
      <c r="BO283" s="860">
        <v>0</v>
      </c>
      <c r="BP283" s="860">
        <v>0</v>
      </c>
      <c r="BQ283" s="860">
        <v>0</v>
      </c>
      <c r="BR283" s="860">
        <v>0</v>
      </c>
      <c r="BS283" s="860">
        <v>0</v>
      </c>
      <c r="BT283" s="860">
        <v>0</v>
      </c>
      <c r="BU283" s="860">
        <v>0</v>
      </c>
      <c r="BV283" s="860">
        <v>0</v>
      </c>
      <c r="BW283" s="860">
        <v>0</v>
      </c>
      <c r="BX283" s="860">
        <v>0</v>
      </c>
      <c r="BY283" s="860">
        <v>0</v>
      </c>
      <c r="BZ283" s="860">
        <v>0</v>
      </c>
      <c r="CA283" s="860">
        <v>0</v>
      </c>
      <c r="CB283" s="860">
        <v>0</v>
      </c>
      <c r="CC283" s="860">
        <v>0</v>
      </c>
      <c r="CD283" s="860">
        <v>0</v>
      </c>
      <c r="CE283" s="860">
        <v>0</v>
      </c>
      <c r="CF283" s="860">
        <v>0</v>
      </c>
      <c r="CG283" s="860">
        <v>0</v>
      </c>
      <c r="CH283" s="860">
        <v>0</v>
      </c>
      <c r="CI283" s="860">
        <v>0</v>
      </c>
      <c r="CJ283" s="860">
        <v>0</v>
      </c>
      <c r="CK283" s="860">
        <v>0</v>
      </c>
      <c r="CL283" s="860">
        <v>0</v>
      </c>
      <c r="CM283" s="860">
        <v>0</v>
      </c>
      <c r="CN283" s="860">
        <v>0</v>
      </c>
      <c r="CO283" s="860">
        <v>0</v>
      </c>
      <c r="CP283" s="860">
        <v>0</v>
      </c>
      <c r="CQ283" s="860">
        <v>0</v>
      </c>
      <c r="CR283" s="860">
        <v>0</v>
      </c>
      <c r="CS283" s="860">
        <v>0</v>
      </c>
      <c r="CT283" s="860">
        <v>0</v>
      </c>
      <c r="CU283" s="860">
        <v>0</v>
      </c>
      <c r="CV283" s="860">
        <v>0</v>
      </c>
      <c r="CW283" s="860">
        <v>0</v>
      </c>
      <c r="CX283" s="860">
        <v>0</v>
      </c>
      <c r="CY283" s="860">
        <v>0</v>
      </c>
      <c r="CZ283" s="860">
        <v>0</v>
      </c>
      <c r="DA283" s="860">
        <v>0</v>
      </c>
      <c r="DB283" s="860">
        <v>0</v>
      </c>
      <c r="DC283" s="860">
        <v>0</v>
      </c>
      <c r="DD283" s="860">
        <v>0</v>
      </c>
      <c r="DE283" s="860">
        <v>0</v>
      </c>
      <c r="DF283" s="860">
        <v>0</v>
      </c>
      <c r="DG283" s="860">
        <v>0</v>
      </c>
      <c r="DH283" s="860">
        <v>0</v>
      </c>
      <c r="DI283" s="860">
        <v>0</v>
      </c>
      <c r="DJ283" s="860">
        <v>0</v>
      </c>
      <c r="DK283" s="860">
        <v>0</v>
      </c>
      <c r="DL283" s="860">
        <v>0</v>
      </c>
      <c r="DM283" s="860">
        <v>0</v>
      </c>
      <c r="DN283" s="860">
        <v>0</v>
      </c>
      <c r="DO283" s="860">
        <v>0</v>
      </c>
      <c r="DP283" s="860">
        <v>0</v>
      </c>
      <c r="DQ283" s="860">
        <v>0</v>
      </c>
      <c r="DR283" s="860">
        <v>0</v>
      </c>
      <c r="DS283" s="860">
        <v>0</v>
      </c>
      <c r="DT283" s="860">
        <v>0</v>
      </c>
      <c r="DU283" s="860">
        <v>0</v>
      </c>
      <c r="DV283" s="860">
        <v>0</v>
      </c>
      <c r="DW283" s="860">
        <v>0</v>
      </c>
      <c r="DX283" s="860">
        <v>0</v>
      </c>
      <c r="DY283" s="860">
        <v>0</v>
      </c>
      <c r="DZ283" s="860">
        <v>0</v>
      </c>
      <c r="EA283" s="860">
        <v>0</v>
      </c>
      <c r="EB283" s="860">
        <v>0</v>
      </c>
      <c r="EC283" s="860">
        <v>0</v>
      </c>
      <c r="ED283" s="860">
        <v>0</v>
      </c>
      <c r="EE283" s="860">
        <v>0</v>
      </c>
      <c r="EF283" s="860">
        <v>0</v>
      </c>
      <c r="EG283" s="860">
        <v>0</v>
      </c>
      <c r="EH283" s="860">
        <v>0</v>
      </c>
      <c r="EI283" s="860">
        <v>0</v>
      </c>
      <c r="EJ283" s="860">
        <v>0</v>
      </c>
      <c r="EK283" s="860">
        <v>0</v>
      </c>
      <c r="EL283" s="860">
        <v>0</v>
      </c>
      <c r="EM283" s="860">
        <v>0</v>
      </c>
      <c r="EN283" s="860">
        <v>0</v>
      </c>
      <c r="EO283" s="860">
        <v>0</v>
      </c>
      <c r="EP283" s="860">
        <v>0</v>
      </c>
      <c r="EQ283" s="860">
        <v>0</v>
      </c>
      <c r="ER283" s="860">
        <v>0</v>
      </c>
      <c r="ES283" s="860">
        <v>0</v>
      </c>
      <c r="ET283" s="860">
        <v>0</v>
      </c>
      <c r="EU283" s="860">
        <v>0</v>
      </c>
      <c r="EV283" s="860">
        <v>0</v>
      </c>
      <c r="EW283" s="860">
        <v>0</v>
      </c>
      <c r="EX283" s="860">
        <v>0</v>
      </c>
      <c r="EY283" s="860">
        <v>0</v>
      </c>
      <c r="EZ283" s="860">
        <v>0</v>
      </c>
      <c r="FA283" s="860">
        <v>0</v>
      </c>
      <c r="FB283" s="860">
        <v>0</v>
      </c>
      <c r="FC283" s="860">
        <v>0</v>
      </c>
      <c r="FD283" s="860">
        <v>0</v>
      </c>
      <c r="FE283" s="860">
        <v>0</v>
      </c>
      <c r="FF283" s="860">
        <v>0</v>
      </c>
      <c r="FG283" s="860">
        <v>0</v>
      </c>
      <c r="FH283" s="860">
        <v>0</v>
      </c>
      <c r="FI283" s="860">
        <v>0</v>
      </c>
      <c r="FJ283" s="860">
        <v>0</v>
      </c>
      <c r="FK283" s="860">
        <v>0</v>
      </c>
      <c r="FL283" s="860">
        <v>0</v>
      </c>
      <c r="FM283" s="860">
        <v>0</v>
      </c>
      <c r="FN283" s="860">
        <v>0</v>
      </c>
      <c r="FO283" s="860">
        <v>0</v>
      </c>
      <c r="FP283" s="860">
        <v>0</v>
      </c>
      <c r="FQ283" s="860">
        <v>0</v>
      </c>
      <c r="FR283" s="860">
        <v>0</v>
      </c>
      <c r="FS283" s="860">
        <v>0</v>
      </c>
      <c r="FT283" s="860">
        <v>0</v>
      </c>
      <c r="FU283" s="860">
        <v>0</v>
      </c>
      <c r="FV283" s="860">
        <v>0</v>
      </c>
      <c r="FW283" s="860">
        <v>0</v>
      </c>
      <c r="FX283" s="860">
        <v>0</v>
      </c>
      <c r="FY283" s="860">
        <v>0</v>
      </c>
      <c r="FZ283" s="860">
        <v>0</v>
      </c>
      <c r="GA283" s="860">
        <v>0</v>
      </c>
      <c r="GB283" s="860">
        <v>0</v>
      </c>
      <c r="GC283" s="860">
        <v>0</v>
      </c>
      <c r="GD283" s="860">
        <v>0</v>
      </c>
      <c r="GE283" s="860">
        <v>0</v>
      </c>
      <c r="GF283" s="860">
        <v>0</v>
      </c>
      <c r="GG283" s="860">
        <v>0</v>
      </c>
      <c r="GH283" s="860">
        <v>0</v>
      </c>
      <c r="GI283" s="860">
        <v>0</v>
      </c>
      <c r="GJ283" s="860">
        <v>0</v>
      </c>
      <c r="GK283" s="860">
        <v>0</v>
      </c>
      <c r="GL283" s="860">
        <v>0</v>
      </c>
      <c r="GM283" s="860">
        <v>0</v>
      </c>
      <c r="GN283" s="860">
        <v>0</v>
      </c>
      <c r="GO283" s="860">
        <v>0</v>
      </c>
      <c r="GP283" s="860">
        <v>0</v>
      </c>
      <c r="GQ283" s="860">
        <v>0</v>
      </c>
      <c r="GR283" s="860">
        <v>0</v>
      </c>
      <c r="GS283" s="860">
        <v>0</v>
      </c>
      <c r="GT283" s="860">
        <v>0</v>
      </c>
      <c r="GU283" s="860">
        <v>0</v>
      </c>
      <c r="GV283" s="860">
        <v>0</v>
      </c>
      <c r="GW283" s="860">
        <v>0</v>
      </c>
      <c r="GX283" s="860">
        <v>0</v>
      </c>
      <c r="GY283" s="860">
        <v>0</v>
      </c>
      <c r="GZ283" s="860">
        <v>0</v>
      </c>
      <c r="HA283" s="860">
        <v>0</v>
      </c>
      <c r="HB283" s="860">
        <v>0</v>
      </c>
      <c r="HC283" s="860">
        <v>0</v>
      </c>
      <c r="HD283" s="860">
        <v>0</v>
      </c>
      <c r="HE283" s="860">
        <v>0</v>
      </c>
      <c r="HF283" s="860">
        <v>0</v>
      </c>
      <c r="HG283" s="860">
        <v>0</v>
      </c>
      <c r="HH283" s="860">
        <v>0</v>
      </c>
      <c r="HI283" s="860">
        <v>0</v>
      </c>
      <c r="HJ283" s="860">
        <v>0</v>
      </c>
      <c r="HK283" s="860">
        <v>0</v>
      </c>
      <c r="HL283" s="860">
        <v>0</v>
      </c>
      <c r="HM283" s="860">
        <v>0</v>
      </c>
      <c r="HN283" s="860">
        <v>0</v>
      </c>
      <c r="HO283" s="860">
        <v>0</v>
      </c>
      <c r="HP283" s="860">
        <v>0</v>
      </c>
      <c r="HQ283" s="860">
        <v>0</v>
      </c>
      <c r="HR283" s="860">
        <v>0</v>
      </c>
      <c r="HS283" s="860">
        <v>0</v>
      </c>
      <c r="HT283" s="860">
        <v>0</v>
      </c>
      <c r="HU283" s="860">
        <v>0</v>
      </c>
      <c r="HV283" s="860">
        <v>0</v>
      </c>
      <c r="HW283" s="860">
        <v>0</v>
      </c>
      <c r="HX283" s="860">
        <v>0</v>
      </c>
      <c r="HY283" s="860">
        <v>0</v>
      </c>
      <c r="HZ283" s="860">
        <v>0</v>
      </c>
      <c r="IA283" s="860">
        <v>0</v>
      </c>
      <c r="IB283" s="860">
        <v>0</v>
      </c>
      <c r="IC283" s="860">
        <v>0</v>
      </c>
      <c r="ID283" s="860">
        <v>0</v>
      </c>
      <c r="IE283" s="860">
        <v>0</v>
      </c>
      <c r="IF283" s="860">
        <v>0</v>
      </c>
      <c r="IG283" s="860">
        <v>0</v>
      </c>
      <c r="IH283" s="860">
        <v>0</v>
      </c>
      <c r="II283" s="860">
        <v>0</v>
      </c>
      <c r="IJ283" s="860">
        <v>0</v>
      </c>
      <c r="IK283" s="860">
        <v>0</v>
      </c>
      <c r="IL283" s="860">
        <v>0</v>
      </c>
      <c r="IM283" s="860">
        <v>0</v>
      </c>
      <c r="IN283" s="860">
        <v>0</v>
      </c>
      <c r="IO283" s="860">
        <v>0</v>
      </c>
      <c r="IP283" s="860">
        <v>0</v>
      </c>
      <c r="IQ283" s="860">
        <v>0</v>
      </c>
      <c r="IR283" s="860">
        <v>0</v>
      </c>
      <c r="IS283" s="860">
        <v>0</v>
      </c>
      <c r="IT283" s="860">
        <v>0</v>
      </c>
      <c r="IU283" s="860">
        <v>0</v>
      </c>
      <c r="IV283" s="860">
        <v>0</v>
      </c>
      <c r="IW283" s="860">
        <v>0</v>
      </c>
      <c r="IX283" s="860">
        <v>0</v>
      </c>
      <c r="IY283" s="860">
        <v>0</v>
      </c>
      <c r="IZ283" s="860">
        <v>0</v>
      </c>
      <c r="JA283" s="860">
        <v>0</v>
      </c>
      <c r="JB283" s="860">
        <v>0</v>
      </c>
      <c r="JC283" s="860">
        <v>0</v>
      </c>
      <c r="JD283" s="860">
        <v>0</v>
      </c>
      <c r="JE283" s="860">
        <v>0</v>
      </c>
      <c r="JF283" s="860">
        <v>0</v>
      </c>
      <c r="JG283" s="860">
        <v>0</v>
      </c>
      <c r="JH283" s="860">
        <v>0</v>
      </c>
      <c r="JI283" s="860">
        <v>0</v>
      </c>
      <c r="JJ283" s="860">
        <v>0</v>
      </c>
      <c r="JK283" s="860">
        <v>0</v>
      </c>
      <c r="JL283" s="860">
        <v>0</v>
      </c>
      <c r="JM283" s="860">
        <v>0</v>
      </c>
      <c r="JN283" s="860">
        <v>0</v>
      </c>
      <c r="JO283" s="860">
        <v>0</v>
      </c>
      <c r="JP283" s="860">
        <v>0</v>
      </c>
      <c r="JQ283" s="860">
        <v>0</v>
      </c>
      <c r="JR283" s="860">
        <v>0</v>
      </c>
      <c r="JS283" s="860">
        <v>0</v>
      </c>
      <c r="JT283" s="860">
        <v>0</v>
      </c>
      <c r="JU283" s="860">
        <v>0</v>
      </c>
      <c r="JV283" s="860">
        <v>0</v>
      </c>
      <c r="JW283" s="860">
        <v>0</v>
      </c>
      <c r="JX283" s="860">
        <v>0</v>
      </c>
      <c r="JY283" s="860">
        <v>0</v>
      </c>
      <c r="JZ283" s="860">
        <v>0</v>
      </c>
      <c r="KA283" s="860">
        <v>0</v>
      </c>
      <c r="KB283" s="860">
        <v>0</v>
      </c>
      <c r="KC283" s="860">
        <v>0</v>
      </c>
      <c r="KD283" s="860">
        <v>0</v>
      </c>
      <c r="KE283" s="860">
        <v>0</v>
      </c>
      <c r="KF283" s="860">
        <v>0</v>
      </c>
      <c r="KG283" s="860">
        <v>0</v>
      </c>
      <c r="KH283" s="860">
        <v>0</v>
      </c>
      <c r="KI283" s="860">
        <v>0</v>
      </c>
      <c r="KJ283" s="860">
        <v>0</v>
      </c>
      <c r="KK283" s="860">
        <v>0</v>
      </c>
      <c r="KL283" s="860">
        <v>0</v>
      </c>
      <c r="KM283" s="860">
        <v>0</v>
      </c>
      <c r="KN283" s="860">
        <v>0</v>
      </c>
      <c r="KO283" s="860">
        <v>0</v>
      </c>
      <c r="KP283" s="860">
        <v>0</v>
      </c>
      <c r="KQ283" s="860">
        <v>0</v>
      </c>
      <c r="KR283" s="860">
        <v>0</v>
      </c>
      <c r="KS283" s="860">
        <v>0</v>
      </c>
      <c r="KT283" s="860">
        <v>0</v>
      </c>
      <c r="KU283" s="860">
        <v>0</v>
      </c>
      <c r="KV283" s="860">
        <v>0</v>
      </c>
      <c r="KW283" s="860">
        <v>0</v>
      </c>
      <c r="KX283" s="860">
        <v>0</v>
      </c>
      <c r="KY283" s="860">
        <v>0</v>
      </c>
      <c r="KZ283" s="860">
        <v>0</v>
      </c>
      <c r="LA283" s="860">
        <v>0</v>
      </c>
      <c r="LB283" s="860">
        <v>0</v>
      </c>
      <c r="LC283" s="860">
        <v>0</v>
      </c>
      <c r="LD283" s="860">
        <v>0</v>
      </c>
      <c r="LE283" s="860">
        <v>0</v>
      </c>
      <c r="LF283" s="860">
        <v>0</v>
      </c>
      <c r="LG283" s="860">
        <v>0</v>
      </c>
      <c r="LH283" s="860">
        <v>0</v>
      </c>
      <c r="LI283" s="860">
        <v>0</v>
      </c>
      <c r="LJ283" s="860">
        <v>0</v>
      </c>
      <c r="LK283" s="860">
        <v>0</v>
      </c>
      <c r="LL283" s="860">
        <v>0</v>
      </c>
      <c r="LM283" s="860">
        <v>0</v>
      </c>
      <c r="LN283" s="860">
        <v>0</v>
      </c>
      <c r="LO283" s="860">
        <v>0</v>
      </c>
      <c r="LP283" s="860">
        <v>0</v>
      </c>
      <c r="LQ283" s="860">
        <v>0</v>
      </c>
      <c r="LR283" s="860">
        <v>0</v>
      </c>
      <c r="LS283" s="860">
        <v>0</v>
      </c>
      <c r="LT283" s="860">
        <v>0</v>
      </c>
      <c r="LU283" s="860">
        <v>0</v>
      </c>
      <c r="LV283" s="860">
        <v>0</v>
      </c>
      <c r="LW283" s="860">
        <v>0</v>
      </c>
      <c r="LX283" s="860">
        <v>0</v>
      </c>
      <c r="LY283" s="860">
        <v>0</v>
      </c>
      <c r="LZ283" s="860">
        <v>0</v>
      </c>
      <c r="MA283" s="860">
        <v>0</v>
      </c>
      <c r="MB283" s="860">
        <v>0</v>
      </c>
      <c r="MC283" s="860">
        <v>0</v>
      </c>
      <c r="MD283" s="860">
        <v>0</v>
      </c>
      <c r="ME283" s="860">
        <v>0</v>
      </c>
      <c r="MF283" s="860">
        <v>0</v>
      </c>
      <c r="MG283" s="860">
        <v>0</v>
      </c>
      <c r="MH283" s="860">
        <v>0</v>
      </c>
      <c r="MI283" s="860">
        <v>0</v>
      </c>
      <c r="MJ283" s="860">
        <v>0</v>
      </c>
      <c r="MK283" s="860">
        <v>0</v>
      </c>
      <c r="ML283" s="860">
        <v>0</v>
      </c>
      <c r="MM283" s="860">
        <v>0</v>
      </c>
      <c r="MN283" s="860">
        <v>0</v>
      </c>
      <c r="MO283" s="860">
        <v>0</v>
      </c>
      <c r="MP283" s="860">
        <v>0</v>
      </c>
      <c r="MQ283" s="860">
        <v>0</v>
      </c>
      <c r="MR283" s="860">
        <v>0</v>
      </c>
      <c r="MS283" s="860">
        <v>0</v>
      </c>
      <c r="MT283" s="860">
        <v>0</v>
      </c>
      <c r="MU283" s="860">
        <v>0</v>
      </c>
      <c r="MV283" s="860">
        <v>0</v>
      </c>
      <c r="MW283" s="860">
        <v>0</v>
      </c>
      <c r="MX283" s="860">
        <v>0</v>
      </c>
      <c r="MY283" s="860">
        <v>0</v>
      </c>
      <c r="MZ283" s="860">
        <v>0</v>
      </c>
      <c r="NA283" s="860">
        <v>0</v>
      </c>
      <c r="NB283" s="860">
        <v>0</v>
      </c>
      <c r="NC283" s="860">
        <v>0</v>
      </c>
      <c r="ND283" s="860">
        <v>0</v>
      </c>
      <c r="NE283" s="860">
        <v>0</v>
      </c>
      <c r="NF283" s="860">
        <v>0</v>
      </c>
      <c r="NG283" s="860">
        <v>0</v>
      </c>
      <c r="NH283" s="860">
        <v>0</v>
      </c>
      <c r="NI283" s="860">
        <v>0</v>
      </c>
      <c r="NJ283" s="860">
        <v>0</v>
      </c>
      <c r="NK283" s="860">
        <v>0</v>
      </c>
      <c r="NL283" s="860">
        <v>0</v>
      </c>
      <c r="NM283" s="860">
        <v>0</v>
      </c>
      <c r="NN283" s="860">
        <v>0</v>
      </c>
      <c r="NO283" s="860">
        <v>0</v>
      </c>
      <c r="NP283" s="860">
        <v>0</v>
      </c>
      <c r="NQ283" s="860">
        <v>0</v>
      </c>
      <c r="NR283" s="860">
        <v>0</v>
      </c>
      <c r="NS283" s="860">
        <v>0</v>
      </c>
      <c r="NT283" s="860">
        <v>0</v>
      </c>
      <c r="NU283" s="860">
        <v>0</v>
      </c>
      <c r="NV283" s="860">
        <v>0</v>
      </c>
      <c r="NW283" s="860">
        <v>0</v>
      </c>
      <c r="NX283" s="860">
        <v>0</v>
      </c>
      <c r="NY283" s="860">
        <v>0</v>
      </c>
      <c r="NZ283" s="860">
        <v>0</v>
      </c>
      <c r="OA283" s="860">
        <v>0</v>
      </c>
      <c r="OB283" s="860">
        <v>0</v>
      </c>
      <c r="OC283" s="860">
        <v>0</v>
      </c>
      <c r="OD283" s="860">
        <v>0</v>
      </c>
      <c r="OE283" s="860">
        <v>0</v>
      </c>
      <c r="OF283" s="860">
        <v>0</v>
      </c>
      <c r="OG283" s="860">
        <v>0</v>
      </c>
      <c r="OH283" s="860">
        <v>0</v>
      </c>
      <c r="OI283" s="860">
        <v>0</v>
      </c>
      <c r="OJ283" s="860">
        <v>0</v>
      </c>
      <c r="OK283" s="860">
        <v>0</v>
      </c>
      <c r="OL283" s="860">
        <v>0</v>
      </c>
      <c r="OM283" s="860">
        <v>0</v>
      </c>
      <c r="ON283" s="860">
        <v>0</v>
      </c>
      <c r="OO283" s="860">
        <v>0</v>
      </c>
      <c r="OP283" s="860">
        <v>0</v>
      </c>
      <c r="OQ283" s="860">
        <v>0</v>
      </c>
      <c r="OR283" s="860">
        <v>0</v>
      </c>
      <c r="OS283" s="860">
        <v>0</v>
      </c>
      <c r="OT283" s="860">
        <v>0</v>
      </c>
      <c r="OU283" s="860">
        <v>0</v>
      </c>
      <c r="OV283" s="860">
        <v>0</v>
      </c>
      <c r="OW283" s="860">
        <v>0</v>
      </c>
      <c r="OX283" s="860">
        <v>0</v>
      </c>
      <c r="OY283" s="860">
        <v>0</v>
      </c>
      <c r="OZ283" s="860">
        <v>0</v>
      </c>
      <c r="PA283" s="860">
        <v>0</v>
      </c>
      <c r="PB283" s="860">
        <v>0</v>
      </c>
      <c r="PC283" s="860">
        <v>0</v>
      </c>
      <c r="PD283" s="860">
        <v>0</v>
      </c>
      <c r="PE283" s="860">
        <v>0</v>
      </c>
      <c r="PF283" s="860">
        <v>0</v>
      </c>
      <c r="PG283" s="860">
        <v>0</v>
      </c>
      <c r="PH283" s="860">
        <v>0</v>
      </c>
      <c r="PI283" s="860">
        <v>0</v>
      </c>
      <c r="PJ283" s="860">
        <v>0</v>
      </c>
      <c r="PK283" s="860">
        <v>0</v>
      </c>
      <c r="PL283" s="860">
        <v>0</v>
      </c>
      <c r="PM283" s="860">
        <v>0</v>
      </c>
      <c r="PN283" s="860">
        <v>0</v>
      </c>
      <c r="PO283" s="860">
        <v>0</v>
      </c>
      <c r="PP283" s="860">
        <v>0</v>
      </c>
      <c r="PQ283" s="860">
        <v>0</v>
      </c>
      <c r="PR283" s="860">
        <v>0</v>
      </c>
      <c r="PS283" s="860">
        <v>0</v>
      </c>
      <c r="PT283" s="860">
        <v>0</v>
      </c>
      <c r="PU283" s="860">
        <v>0</v>
      </c>
      <c r="PV283" s="860">
        <v>0</v>
      </c>
      <c r="PW283" s="860">
        <v>0</v>
      </c>
      <c r="PX283" s="860">
        <v>0</v>
      </c>
      <c r="PY283" s="860">
        <v>0</v>
      </c>
      <c r="PZ283" s="860">
        <v>0</v>
      </c>
      <c r="QA283" s="860">
        <v>0</v>
      </c>
      <c r="QB283" s="860">
        <v>0</v>
      </c>
      <c r="QC283" s="860">
        <v>0</v>
      </c>
      <c r="QD283" s="860">
        <v>0</v>
      </c>
      <c r="QE283" s="860">
        <v>0</v>
      </c>
      <c r="QF283" s="860">
        <v>0</v>
      </c>
      <c r="QG283" s="860">
        <v>0</v>
      </c>
      <c r="QH283" s="860">
        <v>0</v>
      </c>
      <c r="QI283" s="860">
        <v>0</v>
      </c>
      <c r="QJ283" s="860">
        <v>0</v>
      </c>
      <c r="QK283" s="860">
        <v>0</v>
      </c>
      <c r="QL283" s="860">
        <v>0</v>
      </c>
      <c r="QM283" s="860">
        <v>0</v>
      </c>
      <c r="QN283" s="860">
        <v>0</v>
      </c>
      <c r="QO283" s="860">
        <v>0</v>
      </c>
      <c r="QP283" s="860">
        <v>0</v>
      </c>
      <c r="QQ283" s="860">
        <v>0</v>
      </c>
      <c r="QR283" s="860">
        <v>0</v>
      </c>
      <c r="QS283" s="860">
        <v>0</v>
      </c>
      <c r="QT283" s="860">
        <v>0</v>
      </c>
      <c r="QU283" s="860">
        <v>0</v>
      </c>
      <c r="QV283" s="860">
        <v>0</v>
      </c>
      <c r="QW283" s="860">
        <v>0</v>
      </c>
      <c r="QX283" s="860">
        <v>0</v>
      </c>
      <c r="QY283" s="860">
        <v>0</v>
      </c>
      <c r="QZ283" s="860">
        <v>0</v>
      </c>
      <c r="RA283" s="860">
        <v>0</v>
      </c>
      <c r="RB283" s="860">
        <v>0</v>
      </c>
      <c r="RC283" s="860">
        <v>0</v>
      </c>
      <c r="RD283" s="860">
        <v>0</v>
      </c>
      <c r="RE283" s="860">
        <v>0</v>
      </c>
      <c r="RF283" s="860">
        <v>0</v>
      </c>
      <c r="RG283" s="860">
        <v>0</v>
      </c>
      <c r="RH283" s="860">
        <v>0</v>
      </c>
      <c r="RI283" s="860">
        <v>0</v>
      </c>
      <c r="RJ283" s="860">
        <v>0</v>
      </c>
      <c r="RK283" s="860">
        <v>0</v>
      </c>
      <c r="RL283" s="860">
        <v>0</v>
      </c>
      <c r="RM283" s="860">
        <v>0</v>
      </c>
      <c r="RN283" s="860">
        <v>0</v>
      </c>
      <c r="RO283" s="860">
        <v>0</v>
      </c>
      <c r="RP283" s="860">
        <v>0</v>
      </c>
      <c r="RQ283" s="860">
        <v>0</v>
      </c>
      <c r="RR283" s="860">
        <v>0</v>
      </c>
      <c r="RS283" s="860">
        <v>0</v>
      </c>
      <c r="RT283" s="860">
        <v>0</v>
      </c>
      <c r="RU283" s="860">
        <v>0</v>
      </c>
      <c r="RV283" s="860">
        <v>0</v>
      </c>
      <c r="RW283" s="860">
        <v>0</v>
      </c>
      <c r="RX283" s="860">
        <v>0</v>
      </c>
      <c r="RY283" s="860">
        <v>0</v>
      </c>
      <c r="RZ283" s="860">
        <v>0</v>
      </c>
      <c r="SA283" s="860">
        <v>0</v>
      </c>
      <c r="SB283" s="860">
        <v>0</v>
      </c>
      <c r="SC283" s="860">
        <v>0</v>
      </c>
      <c r="SD283" s="860">
        <v>0</v>
      </c>
      <c r="SE283" s="860">
        <v>0</v>
      </c>
      <c r="SF283" s="860">
        <v>0</v>
      </c>
      <c r="SG283" s="860">
        <v>0</v>
      </c>
      <c r="SH283" s="860">
        <v>0</v>
      </c>
      <c r="SI283" s="860">
        <v>0</v>
      </c>
      <c r="SJ283" s="460">
        <f t="shared" si="87"/>
        <v>0</v>
      </c>
      <c r="SK283" s="441"/>
      <c r="SL283" s="429"/>
      <c r="SM283" s="429"/>
      <c r="SN283" s="429"/>
    </row>
    <row r="284" spans="1:508" outlineLevel="3" x14ac:dyDescent="0.25">
      <c r="A284" s="429"/>
      <c r="B284" s="438"/>
      <c r="C284" s="647">
        <f>INT($C$40)+3</f>
        <v>4</v>
      </c>
      <c r="D284" s="460"/>
      <c r="E284" s="518"/>
      <c r="F284" s="518"/>
      <c r="G284" s="460"/>
      <c r="H284" s="872"/>
      <c r="I284" s="899" t="s">
        <v>1054</v>
      </c>
      <c r="J284" s="873">
        <f t="shared" si="83"/>
        <v>157</v>
      </c>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60">
        <f t="shared" si="87"/>
        <v>0</v>
      </c>
      <c r="SK284" s="441"/>
      <c r="SL284" s="429"/>
      <c r="SM284" s="429"/>
      <c r="SN284" s="429"/>
    </row>
    <row r="285" spans="1:508" outlineLevel="3" x14ac:dyDescent="0.25">
      <c r="A285" s="429"/>
      <c r="B285" s="438"/>
      <c r="C285" s="647">
        <f>INT($C$40)+3</f>
        <v>4</v>
      </c>
      <c r="D285" s="460"/>
      <c r="E285" s="518"/>
      <c r="F285" s="518"/>
      <c r="G285" s="460"/>
      <c r="H285" s="874"/>
      <c r="I285" s="900" t="s">
        <v>1055</v>
      </c>
      <c r="J285" s="875">
        <f t="shared" si="83"/>
        <v>158</v>
      </c>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60">
        <f t="shared" si="85"/>
        <v>0</v>
      </c>
      <c r="SK285" s="441"/>
      <c r="SL285" s="429"/>
      <c r="SM285" s="429"/>
      <c r="SN285" s="429"/>
    </row>
    <row r="286" spans="1:508" outlineLevel="2" x14ac:dyDescent="0.25">
      <c r="A286" s="429"/>
      <c r="B286" s="438"/>
      <c r="C286" s="647">
        <f>INT($C$40)+2</f>
        <v>3</v>
      </c>
      <c r="D286" s="460"/>
      <c r="E286" s="518"/>
      <c r="F286" s="518"/>
      <c r="G286" s="460"/>
      <c r="H286" s="870"/>
      <c r="I286" s="870" t="s">
        <v>695</v>
      </c>
      <c r="J286" s="871">
        <f t="shared" si="83"/>
        <v>159</v>
      </c>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8"/>
      <c r="F287" s="518"/>
      <c r="G287" s="460"/>
      <c r="H287" s="872"/>
      <c r="I287" s="872" t="s">
        <v>696</v>
      </c>
      <c r="J287" s="873">
        <f t="shared" si="83"/>
        <v>160</v>
      </c>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8"/>
      <c r="F288" s="518"/>
      <c r="G288" s="460"/>
      <c r="H288" s="872"/>
      <c r="I288" s="872" t="s">
        <v>697</v>
      </c>
      <c r="J288" s="873">
        <f t="shared" si="83"/>
        <v>161</v>
      </c>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8"/>
      <c r="F289" s="518"/>
      <c r="G289" s="460"/>
      <c r="H289" s="876"/>
      <c r="I289" s="876" t="s">
        <v>847</v>
      </c>
      <c r="J289" s="877">
        <f t="shared" si="83"/>
        <v>162</v>
      </c>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8"/>
      <c r="F290" s="518"/>
      <c r="G290" s="460"/>
      <c r="H290" s="878"/>
      <c r="I290" s="878" t="s">
        <v>848</v>
      </c>
      <c r="J290" s="879">
        <f t="shared" si="83"/>
        <v>163</v>
      </c>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849</v>
      </c>
      <c r="J291" s="667">
        <f t="shared" si="83"/>
        <v>164</v>
      </c>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850</v>
      </c>
      <c r="J292" s="735">
        <f t="shared" si="83"/>
        <v>165</v>
      </c>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851</v>
      </c>
      <c r="J293" s="736">
        <f t="shared" si="83"/>
        <v>166</v>
      </c>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852</v>
      </c>
      <c r="J294" s="868">
        <f t="shared" si="83"/>
        <v>167</v>
      </c>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8"/>
      <c r="F295" s="518"/>
      <c r="G295" s="460"/>
      <c r="H295" s="878"/>
      <c r="I295" s="878" t="s">
        <v>853</v>
      </c>
      <c r="J295" s="879">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0" t="str">
        <f>Sheep!$H$253&amp;" Maternal"</f>
        <v>Win Maternal</v>
      </c>
      <c r="I296" s="870" t="s">
        <v>1049</v>
      </c>
      <c r="J296" s="871">
        <f t="shared" si="83"/>
        <v>169</v>
      </c>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0</v>
      </c>
      <c r="BO296" s="859">
        <v>0</v>
      </c>
      <c r="BP296" s="859">
        <v>0</v>
      </c>
      <c r="BQ296" s="859">
        <v>0</v>
      </c>
      <c r="BR296" s="859">
        <v>0</v>
      </c>
      <c r="BS296" s="859">
        <v>0</v>
      </c>
      <c r="BT296" s="859">
        <v>0</v>
      </c>
      <c r="BU296" s="859">
        <v>0</v>
      </c>
      <c r="BV296" s="859">
        <v>0</v>
      </c>
      <c r="BW296" s="859">
        <v>0</v>
      </c>
      <c r="BX296" s="859">
        <v>0</v>
      </c>
      <c r="BY296" s="859">
        <v>0</v>
      </c>
      <c r="BZ296" s="859">
        <v>0</v>
      </c>
      <c r="CA296" s="859">
        <v>0</v>
      </c>
      <c r="CB296" s="859">
        <v>0</v>
      </c>
      <c r="CC296" s="859">
        <v>0</v>
      </c>
      <c r="CD296" s="859">
        <v>0</v>
      </c>
      <c r="CE296" s="859">
        <v>0</v>
      </c>
      <c r="CF296" s="859">
        <v>0</v>
      </c>
      <c r="CG296" s="859">
        <v>0</v>
      </c>
      <c r="CH296" s="859">
        <v>0</v>
      </c>
      <c r="CI296" s="859">
        <v>0</v>
      </c>
      <c r="CJ296" s="859">
        <v>0</v>
      </c>
      <c r="CK296" s="859">
        <v>0</v>
      </c>
      <c r="CL296" s="859">
        <v>0</v>
      </c>
      <c r="CM296" s="859">
        <v>0</v>
      </c>
      <c r="CN296" s="859">
        <v>0</v>
      </c>
      <c r="CO296" s="859">
        <v>0</v>
      </c>
      <c r="CP296" s="859">
        <v>0</v>
      </c>
      <c r="CQ296" s="859">
        <v>0</v>
      </c>
      <c r="CR296" s="859">
        <v>0</v>
      </c>
      <c r="CS296" s="859">
        <v>0</v>
      </c>
      <c r="CT296" s="859">
        <v>0</v>
      </c>
      <c r="CU296" s="859">
        <v>0</v>
      </c>
      <c r="CV296" s="859">
        <v>0</v>
      </c>
      <c r="CW296" s="859">
        <v>0</v>
      </c>
      <c r="CX296" s="859">
        <v>0</v>
      </c>
      <c r="CY296" s="859">
        <v>0</v>
      </c>
      <c r="CZ296" s="859">
        <v>0</v>
      </c>
      <c r="DA296" s="859">
        <v>0</v>
      </c>
      <c r="DB296" s="859">
        <v>0</v>
      </c>
      <c r="DC296" s="859">
        <v>0</v>
      </c>
      <c r="DD296" s="859">
        <v>0</v>
      </c>
      <c r="DE296" s="859">
        <v>0</v>
      </c>
      <c r="DF296" s="859">
        <v>0</v>
      </c>
      <c r="DG296" s="859">
        <v>0</v>
      </c>
      <c r="DH296" s="859">
        <v>0</v>
      </c>
      <c r="DI296" s="859">
        <v>0</v>
      </c>
      <c r="DJ296" s="859">
        <v>0</v>
      </c>
      <c r="DK296" s="859">
        <v>0</v>
      </c>
      <c r="DL296" s="859">
        <v>0</v>
      </c>
      <c r="DM296" s="859">
        <v>0</v>
      </c>
      <c r="DN296" s="859">
        <v>0</v>
      </c>
      <c r="DO296" s="859">
        <v>0</v>
      </c>
      <c r="DP296" s="859">
        <v>0</v>
      </c>
      <c r="DQ296" s="859">
        <v>0</v>
      </c>
      <c r="DR296" s="859">
        <v>0</v>
      </c>
      <c r="DS296" s="859">
        <v>0</v>
      </c>
      <c r="DT296" s="859">
        <v>0</v>
      </c>
      <c r="DU296" s="859">
        <v>0</v>
      </c>
      <c r="DV296" s="859">
        <v>0</v>
      </c>
      <c r="DW296" s="859">
        <v>0</v>
      </c>
      <c r="DX296" s="859">
        <v>0</v>
      </c>
      <c r="DY296" s="859">
        <v>0</v>
      </c>
      <c r="DZ296" s="859">
        <v>0</v>
      </c>
      <c r="EA296" s="859">
        <v>0</v>
      </c>
      <c r="EB296" s="859">
        <v>0</v>
      </c>
      <c r="EC296" s="859">
        <v>0</v>
      </c>
      <c r="ED296" s="859">
        <v>0</v>
      </c>
      <c r="EE296" s="859">
        <v>0</v>
      </c>
      <c r="EF296" s="859">
        <v>0</v>
      </c>
      <c r="EG296" s="859">
        <v>0</v>
      </c>
      <c r="EH296" s="859">
        <v>0</v>
      </c>
      <c r="EI296" s="859">
        <v>0</v>
      </c>
      <c r="EJ296" s="859">
        <v>0</v>
      </c>
      <c r="EK296" s="859">
        <v>0</v>
      </c>
      <c r="EL296" s="859">
        <v>0</v>
      </c>
      <c r="EM296" s="859">
        <v>0</v>
      </c>
      <c r="EN296" s="859">
        <v>0</v>
      </c>
      <c r="EO296" s="859">
        <v>0</v>
      </c>
      <c r="EP296" s="859">
        <v>0</v>
      </c>
      <c r="EQ296" s="859">
        <v>0</v>
      </c>
      <c r="ER296" s="859">
        <v>0</v>
      </c>
      <c r="ES296" s="859">
        <v>0</v>
      </c>
      <c r="ET296" s="859">
        <v>0</v>
      </c>
      <c r="EU296" s="859">
        <v>0</v>
      </c>
      <c r="EV296" s="859">
        <v>0</v>
      </c>
      <c r="EW296" s="859">
        <v>0</v>
      </c>
      <c r="EX296" s="859">
        <v>0</v>
      </c>
      <c r="EY296" s="859">
        <v>0</v>
      </c>
      <c r="EZ296" s="859">
        <v>0</v>
      </c>
      <c r="FA296" s="859">
        <v>0</v>
      </c>
      <c r="FB296" s="859">
        <v>0</v>
      </c>
      <c r="FC296" s="859">
        <v>0</v>
      </c>
      <c r="FD296" s="859">
        <v>0</v>
      </c>
      <c r="FE296" s="859">
        <v>0</v>
      </c>
      <c r="FF296" s="859">
        <v>0</v>
      </c>
      <c r="FG296" s="859">
        <v>0</v>
      </c>
      <c r="FH296" s="859">
        <v>0</v>
      </c>
      <c r="FI296" s="859">
        <v>0</v>
      </c>
      <c r="FJ296" s="859">
        <v>0</v>
      </c>
      <c r="FK296" s="859">
        <v>0</v>
      </c>
      <c r="FL296" s="859">
        <v>0</v>
      </c>
      <c r="FM296" s="859">
        <v>0</v>
      </c>
      <c r="FN296" s="859">
        <v>0</v>
      </c>
      <c r="FO296" s="859">
        <v>0</v>
      </c>
      <c r="FP296" s="859">
        <v>0</v>
      </c>
      <c r="FQ296" s="859">
        <v>0</v>
      </c>
      <c r="FR296" s="859">
        <v>0</v>
      </c>
      <c r="FS296" s="859">
        <v>0</v>
      </c>
      <c r="FT296" s="859">
        <v>0</v>
      </c>
      <c r="FU296" s="859">
        <v>0</v>
      </c>
      <c r="FV296" s="859">
        <v>0</v>
      </c>
      <c r="FW296" s="859">
        <v>0</v>
      </c>
      <c r="FX296" s="859">
        <v>0</v>
      </c>
      <c r="FY296" s="859">
        <v>0</v>
      </c>
      <c r="FZ296" s="859">
        <v>0</v>
      </c>
      <c r="GA296" s="859">
        <v>0</v>
      </c>
      <c r="GB296" s="859">
        <v>0</v>
      </c>
      <c r="GC296" s="859">
        <v>0</v>
      </c>
      <c r="GD296" s="859">
        <v>0</v>
      </c>
      <c r="GE296" s="859">
        <v>0</v>
      </c>
      <c r="GF296" s="859">
        <v>0</v>
      </c>
      <c r="GG296" s="859">
        <v>0</v>
      </c>
      <c r="GH296" s="859">
        <v>0</v>
      </c>
      <c r="GI296" s="859">
        <v>0</v>
      </c>
      <c r="GJ296" s="859">
        <v>0</v>
      </c>
      <c r="GK296" s="859">
        <v>0</v>
      </c>
      <c r="GL296" s="859">
        <v>0</v>
      </c>
      <c r="GM296" s="859">
        <v>0</v>
      </c>
      <c r="GN296" s="859">
        <v>0</v>
      </c>
      <c r="GO296" s="859">
        <v>0</v>
      </c>
      <c r="GP296" s="859">
        <v>0</v>
      </c>
      <c r="GQ296" s="859">
        <v>0</v>
      </c>
      <c r="GR296" s="859">
        <v>0</v>
      </c>
      <c r="GS296" s="859">
        <v>0</v>
      </c>
      <c r="GT296" s="859">
        <v>0</v>
      </c>
      <c r="GU296" s="859">
        <v>0</v>
      </c>
      <c r="GV296" s="859">
        <v>0</v>
      </c>
      <c r="GW296" s="859">
        <v>0</v>
      </c>
      <c r="GX296" s="859">
        <v>0</v>
      </c>
      <c r="GY296" s="859">
        <v>0</v>
      </c>
      <c r="GZ296" s="859">
        <v>0</v>
      </c>
      <c r="HA296" s="859">
        <v>0</v>
      </c>
      <c r="HB296" s="859">
        <v>0</v>
      </c>
      <c r="HC296" s="859">
        <v>0</v>
      </c>
      <c r="HD296" s="859">
        <v>0</v>
      </c>
      <c r="HE296" s="859">
        <v>0</v>
      </c>
      <c r="HF296" s="859">
        <v>0</v>
      </c>
      <c r="HG296" s="859">
        <v>0</v>
      </c>
      <c r="HH296" s="859">
        <v>0</v>
      </c>
      <c r="HI296" s="859">
        <v>0</v>
      </c>
      <c r="HJ296" s="859">
        <v>0</v>
      </c>
      <c r="HK296" s="859">
        <v>0</v>
      </c>
      <c r="HL296" s="859">
        <v>0</v>
      </c>
      <c r="HM296" s="859">
        <v>0</v>
      </c>
      <c r="HN296" s="859">
        <v>0</v>
      </c>
      <c r="HO296" s="859">
        <v>0</v>
      </c>
      <c r="HP296" s="859">
        <v>0</v>
      </c>
      <c r="HQ296" s="859">
        <v>0</v>
      </c>
      <c r="HR296" s="859">
        <v>0</v>
      </c>
      <c r="HS296" s="859">
        <v>0</v>
      </c>
      <c r="HT296" s="859">
        <v>0</v>
      </c>
      <c r="HU296" s="859">
        <v>0</v>
      </c>
      <c r="HV296" s="859">
        <v>0</v>
      </c>
      <c r="HW296" s="859">
        <v>0</v>
      </c>
      <c r="HX296" s="859">
        <v>0</v>
      </c>
      <c r="HY296" s="859">
        <v>0</v>
      </c>
      <c r="HZ296" s="859">
        <v>0</v>
      </c>
      <c r="IA296" s="859">
        <v>0</v>
      </c>
      <c r="IB296" s="859">
        <v>0</v>
      </c>
      <c r="IC296" s="859">
        <v>0</v>
      </c>
      <c r="ID296" s="859">
        <v>0</v>
      </c>
      <c r="IE296" s="859">
        <v>0</v>
      </c>
      <c r="IF296" s="859">
        <v>0</v>
      </c>
      <c r="IG296" s="859">
        <v>0</v>
      </c>
      <c r="IH296" s="859">
        <v>0</v>
      </c>
      <c r="II296" s="859">
        <v>0</v>
      </c>
      <c r="IJ296" s="859">
        <v>0</v>
      </c>
      <c r="IK296" s="859">
        <v>0</v>
      </c>
      <c r="IL296" s="859">
        <v>0</v>
      </c>
      <c r="IM296" s="859">
        <v>0</v>
      </c>
      <c r="IN296" s="859">
        <v>0</v>
      </c>
      <c r="IO296" s="859">
        <v>0</v>
      </c>
      <c r="IP296" s="859">
        <v>0</v>
      </c>
      <c r="IQ296" s="859">
        <v>0</v>
      </c>
      <c r="IR296" s="859">
        <v>0</v>
      </c>
      <c r="IS296" s="859">
        <v>0</v>
      </c>
      <c r="IT296" s="859">
        <v>0</v>
      </c>
      <c r="IU296" s="859">
        <v>0</v>
      </c>
      <c r="IV296" s="859">
        <v>0</v>
      </c>
      <c r="IW296" s="859">
        <v>0</v>
      </c>
      <c r="IX296" s="859">
        <v>0</v>
      </c>
      <c r="IY296" s="859">
        <v>0</v>
      </c>
      <c r="IZ296" s="859">
        <v>0</v>
      </c>
      <c r="JA296" s="859">
        <v>0</v>
      </c>
      <c r="JB296" s="859">
        <v>0</v>
      </c>
      <c r="JC296" s="859">
        <v>0</v>
      </c>
      <c r="JD296" s="859">
        <v>0</v>
      </c>
      <c r="JE296" s="859">
        <v>0</v>
      </c>
      <c r="JF296" s="859">
        <v>0</v>
      </c>
      <c r="JG296" s="859">
        <v>0</v>
      </c>
      <c r="JH296" s="859">
        <v>0</v>
      </c>
      <c r="JI296" s="859">
        <v>0</v>
      </c>
      <c r="JJ296" s="859">
        <v>0</v>
      </c>
      <c r="JK296" s="859">
        <v>0</v>
      </c>
      <c r="JL296" s="859">
        <v>0</v>
      </c>
      <c r="JM296" s="859">
        <v>0</v>
      </c>
      <c r="JN296" s="859">
        <v>0</v>
      </c>
      <c r="JO296" s="859">
        <v>0</v>
      </c>
      <c r="JP296" s="859">
        <v>0</v>
      </c>
      <c r="JQ296" s="859">
        <v>0</v>
      </c>
      <c r="JR296" s="859">
        <v>0</v>
      </c>
      <c r="JS296" s="859">
        <v>0</v>
      </c>
      <c r="JT296" s="859">
        <v>0</v>
      </c>
      <c r="JU296" s="859">
        <v>0</v>
      </c>
      <c r="JV296" s="859">
        <v>0</v>
      </c>
      <c r="JW296" s="859">
        <v>0</v>
      </c>
      <c r="JX296" s="859">
        <v>0</v>
      </c>
      <c r="JY296" s="859">
        <v>0</v>
      </c>
      <c r="JZ296" s="859">
        <v>0</v>
      </c>
      <c r="KA296" s="859">
        <v>0</v>
      </c>
      <c r="KB296" s="859">
        <v>0</v>
      </c>
      <c r="KC296" s="859">
        <v>0</v>
      </c>
      <c r="KD296" s="859">
        <v>0</v>
      </c>
      <c r="KE296" s="859">
        <v>0</v>
      </c>
      <c r="KF296" s="859">
        <v>0</v>
      </c>
      <c r="KG296" s="859">
        <v>0</v>
      </c>
      <c r="KH296" s="859">
        <v>0</v>
      </c>
      <c r="KI296" s="859">
        <v>0</v>
      </c>
      <c r="KJ296" s="859">
        <v>0</v>
      </c>
      <c r="KK296" s="859">
        <v>0</v>
      </c>
      <c r="KL296" s="859">
        <v>0</v>
      </c>
      <c r="KM296" s="859">
        <v>0</v>
      </c>
      <c r="KN296" s="859">
        <v>0</v>
      </c>
      <c r="KO296" s="859">
        <v>0</v>
      </c>
      <c r="KP296" s="859">
        <v>0</v>
      </c>
      <c r="KQ296" s="859">
        <v>0</v>
      </c>
      <c r="KR296" s="859">
        <v>0</v>
      </c>
      <c r="KS296" s="859">
        <v>0</v>
      </c>
      <c r="KT296" s="859">
        <v>0</v>
      </c>
      <c r="KU296" s="859">
        <v>0</v>
      </c>
      <c r="KV296" s="859">
        <v>0</v>
      </c>
      <c r="KW296" s="859">
        <v>0</v>
      </c>
      <c r="KX296" s="859">
        <v>0</v>
      </c>
      <c r="KY296" s="859">
        <v>0</v>
      </c>
      <c r="KZ296" s="859">
        <v>0</v>
      </c>
      <c r="LA296" s="859">
        <v>0</v>
      </c>
      <c r="LB296" s="859">
        <v>0</v>
      </c>
      <c r="LC296" s="859">
        <v>0</v>
      </c>
      <c r="LD296" s="859">
        <v>0</v>
      </c>
      <c r="LE296" s="859">
        <v>0</v>
      </c>
      <c r="LF296" s="859">
        <v>0</v>
      </c>
      <c r="LG296" s="859">
        <v>0</v>
      </c>
      <c r="LH296" s="859">
        <v>0</v>
      </c>
      <c r="LI296" s="859">
        <v>0</v>
      </c>
      <c r="LJ296" s="859">
        <v>0</v>
      </c>
      <c r="LK296" s="859">
        <v>0</v>
      </c>
      <c r="LL296" s="859">
        <v>0</v>
      </c>
      <c r="LM296" s="859">
        <v>0</v>
      </c>
      <c r="LN296" s="859">
        <v>0</v>
      </c>
      <c r="LO296" s="859">
        <v>0</v>
      </c>
      <c r="LP296" s="859">
        <v>0</v>
      </c>
      <c r="LQ296" s="859">
        <v>0</v>
      </c>
      <c r="LR296" s="859">
        <v>0</v>
      </c>
      <c r="LS296" s="859">
        <v>0</v>
      </c>
      <c r="LT296" s="859">
        <v>0</v>
      </c>
      <c r="LU296" s="859">
        <v>0</v>
      </c>
      <c r="LV296" s="859">
        <v>0</v>
      </c>
      <c r="LW296" s="859">
        <v>0</v>
      </c>
      <c r="LX296" s="859">
        <v>0</v>
      </c>
      <c r="LY296" s="859">
        <v>0</v>
      </c>
      <c r="LZ296" s="859">
        <v>0</v>
      </c>
      <c r="MA296" s="859">
        <v>0</v>
      </c>
      <c r="MB296" s="859">
        <v>0</v>
      </c>
      <c r="MC296" s="859">
        <v>0</v>
      </c>
      <c r="MD296" s="859">
        <v>0</v>
      </c>
      <c r="ME296" s="859">
        <v>0</v>
      </c>
      <c r="MF296" s="859">
        <v>0</v>
      </c>
      <c r="MG296" s="859">
        <v>0</v>
      </c>
      <c r="MH296" s="859">
        <v>0</v>
      </c>
      <c r="MI296" s="859">
        <v>0</v>
      </c>
      <c r="MJ296" s="859">
        <v>0</v>
      </c>
      <c r="MK296" s="859">
        <v>0</v>
      </c>
      <c r="ML296" s="859">
        <v>0</v>
      </c>
      <c r="MM296" s="859">
        <v>0</v>
      </c>
      <c r="MN296" s="859">
        <v>0</v>
      </c>
      <c r="MO296" s="859">
        <v>0</v>
      </c>
      <c r="MP296" s="859">
        <v>0</v>
      </c>
      <c r="MQ296" s="859">
        <v>0</v>
      </c>
      <c r="MR296" s="859">
        <v>0</v>
      </c>
      <c r="MS296" s="859">
        <v>0</v>
      </c>
      <c r="MT296" s="859">
        <v>0</v>
      </c>
      <c r="MU296" s="859">
        <v>0</v>
      </c>
      <c r="MV296" s="859">
        <v>0</v>
      </c>
      <c r="MW296" s="859">
        <v>0</v>
      </c>
      <c r="MX296" s="859">
        <v>0</v>
      </c>
      <c r="MY296" s="859">
        <v>0</v>
      </c>
      <c r="MZ296" s="859">
        <v>0</v>
      </c>
      <c r="NA296" s="859">
        <v>0</v>
      </c>
      <c r="NB296" s="859">
        <v>0</v>
      </c>
      <c r="NC296" s="859">
        <v>0</v>
      </c>
      <c r="ND296" s="859">
        <v>0</v>
      </c>
      <c r="NE296" s="859">
        <v>0</v>
      </c>
      <c r="NF296" s="859">
        <v>0</v>
      </c>
      <c r="NG296" s="859">
        <v>0</v>
      </c>
      <c r="NH296" s="859">
        <v>0</v>
      </c>
      <c r="NI296" s="859">
        <v>0</v>
      </c>
      <c r="NJ296" s="859">
        <v>0</v>
      </c>
      <c r="NK296" s="859">
        <v>0</v>
      </c>
      <c r="NL296" s="859">
        <v>0</v>
      </c>
      <c r="NM296" s="859">
        <v>0</v>
      </c>
      <c r="NN296" s="859">
        <v>0</v>
      </c>
      <c r="NO296" s="859">
        <v>0</v>
      </c>
      <c r="NP296" s="859">
        <v>0</v>
      </c>
      <c r="NQ296" s="859">
        <v>0</v>
      </c>
      <c r="NR296" s="859">
        <v>0</v>
      </c>
      <c r="NS296" s="859">
        <v>0</v>
      </c>
      <c r="NT296" s="859">
        <v>0</v>
      </c>
      <c r="NU296" s="859">
        <v>0</v>
      </c>
      <c r="NV296" s="859">
        <v>0</v>
      </c>
      <c r="NW296" s="859">
        <v>0</v>
      </c>
      <c r="NX296" s="859">
        <v>0</v>
      </c>
      <c r="NY296" s="859">
        <v>0</v>
      </c>
      <c r="NZ296" s="859">
        <v>0</v>
      </c>
      <c r="OA296" s="859">
        <v>0</v>
      </c>
      <c r="OB296" s="859">
        <v>0</v>
      </c>
      <c r="OC296" s="859">
        <v>0</v>
      </c>
      <c r="OD296" s="859">
        <v>0</v>
      </c>
      <c r="OE296" s="859">
        <v>0</v>
      </c>
      <c r="OF296" s="859">
        <v>0</v>
      </c>
      <c r="OG296" s="859">
        <v>0</v>
      </c>
      <c r="OH296" s="859">
        <v>0</v>
      </c>
      <c r="OI296" s="859">
        <v>0</v>
      </c>
      <c r="OJ296" s="859">
        <v>0</v>
      </c>
      <c r="OK296" s="859">
        <v>0</v>
      </c>
      <c r="OL296" s="859">
        <v>0</v>
      </c>
      <c r="OM296" s="859">
        <v>0</v>
      </c>
      <c r="ON296" s="859">
        <v>0</v>
      </c>
      <c r="OO296" s="859">
        <v>0</v>
      </c>
      <c r="OP296" s="859">
        <v>0</v>
      </c>
      <c r="OQ296" s="859">
        <v>0</v>
      </c>
      <c r="OR296" s="859">
        <v>0</v>
      </c>
      <c r="OS296" s="859">
        <v>0</v>
      </c>
      <c r="OT296" s="859">
        <v>0</v>
      </c>
      <c r="OU296" s="859">
        <v>0</v>
      </c>
      <c r="OV296" s="859">
        <v>0</v>
      </c>
      <c r="OW296" s="859">
        <v>0</v>
      </c>
      <c r="OX296" s="859">
        <v>0</v>
      </c>
      <c r="OY296" s="859">
        <v>0</v>
      </c>
      <c r="OZ296" s="859">
        <v>0</v>
      </c>
      <c r="PA296" s="859">
        <v>0</v>
      </c>
      <c r="PB296" s="859">
        <v>0</v>
      </c>
      <c r="PC296" s="859">
        <v>0</v>
      </c>
      <c r="PD296" s="859">
        <v>0</v>
      </c>
      <c r="PE296" s="859">
        <v>0</v>
      </c>
      <c r="PF296" s="859">
        <v>0</v>
      </c>
      <c r="PG296" s="859">
        <v>0</v>
      </c>
      <c r="PH296" s="859">
        <v>0</v>
      </c>
      <c r="PI296" s="859">
        <v>0</v>
      </c>
      <c r="PJ296" s="859">
        <v>0</v>
      </c>
      <c r="PK296" s="859">
        <v>0</v>
      </c>
      <c r="PL296" s="859">
        <v>0</v>
      </c>
      <c r="PM296" s="859">
        <v>0</v>
      </c>
      <c r="PN296" s="859">
        <v>0</v>
      </c>
      <c r="PO296" s="859">
        <v>0</v>
      </c>
      <c r="PP296" s="859">
        <v>0</v>
      </c>
      <c r="PQ296" s="859">
        <v>0</v>
      </c>
      <c r="PR296" s="859">
        <v>0</v>
      </c>
      <c r="PS296" s="859">
        <v>0</v>
      </c>
      <c r="PT296" s="859">
        <v>0</v>
      </c>
      <c r="PU296" s="859">
        <v>0</v>
      </c>
      <c r="PV296" s="859">
        <v>0</v>
      </c>
      <c r="PW296" s="859">
        <v>0</v>
      </c>
      <c r="PX296" s="859">
        <v>0</v>
      </c>
      <c r="PY296" s="859">
        <v>0</v>
      </c>
      <c r="PZ296" s="859">
        <v>0</v>
      </c>
      <c r="QA296" s="859">
        <v>0</v>
      </c>
      <c r="QB296" s="859">
        <v>0</v>
      </c>
      <c r="QC296" s="859">
        <v>0</v>
      </c>
      <c r="QD296" s="859">
        <v>0</v>
      </c>
      <c r="QE296" s="859">
        <v>0</v>
      </c>
      <c r="QF296" s="859">
        <v>0</v>
      </c>
      <c r="QG296" s="859">
        <v>0</v>
      </c>
      <c r="QH296" s="859">
        <v>0</v>
      </c>
      <c r="QI296" s="859">
        <v>0</v>
      </c>
      <c r="QJ296" s="859">
        <v>0</v>
      </c>
      <c r="QK296" s="859">
        <v>0</v>
      </c>
      <c r="QL296" s="859">
        <v>0</v>
      </c>
      <c r="QM296" s="859">
        <v>0</v>
      </c>
      <c r="QN296" s="859">
        <v>0</v>
      </c>
      <c r="QO296" s="859">
        <v>0</v>
      </c>
      <c r="QP296" s="859">
        <v>0</v>
      </c>
      <c r="QQ296" s="859">
        <v>0</v>
      </c>
      <c r="QR296" s="859">
        <v>0</v>
      </c>
      <c r="QS296" s="859">
        <v>0</v>
      </c>
      <c r="QT296" s="859">
        <v>0</v>
      </c>
      <c r="QU296" s="859">
        <v>0</v>
      </c>
      <c r="QV296" s="859">
        <v>0</v>
      </c>
      <c r="QW296" s="859">
        <v>0</v>
      </c>
      <c r="QX296" s="859">
        <v>0</v>
      </c>
      <c r="QY296" s="859">
        <v>0</v>
      </c>
      <c r="QZ296" s="859">
        <v>0</v>
      </c>
      <c r="RA296" s="859">
        <v>0</v>
      </c>
      <c r="RB296" s="859">
        <v>0</v>
      </c>
      <c r="RC296" s="859">
        <v>0</v>
      </c>
      <c r="RD296" s="859">
        <v>0</v>
      </c>
      <c r="RE296" s="859">
        <v>0</v>
      </c>
      <c r="RF296" s="859">
        <v>0</v>
      </c>
      <c r="RG296" s="859">
        <v>0</v>
      </c>
      <c r="RH296" s="859">
        <v>0</v>
      </c>
      <c r="RI296" s="859">
        <v>0</v>
      </c>
      <c r="RJ296" s="859">
        <v>0</v>
      </c>
      <c r="RK296" s="859">
        <v>0</v>
      </c>
      <c r="RL296" s="859">
        <v>0</v>
      </c>
      <c r="RM296" s="859">
        <v>0</v>
      </c>
      <c r="RN296" s="859">
        <v>0</v>
      </c>
      <c r="RO296" s="859">
        <v>0</v>
      </c>
      <c r="RP296" s="859">
        <v>0</v>
      </c>
      <c r="RQ296" s="859">
        <v>0</v>
      </c>
      <c r="RR296" s="859">
        <v>0</v>
      </c>
      <c r="RS296" s="859">
        <v>0</v>
      </c>
      <c r="RT296" s="859">
        <v>0</v>
      </c>
      <c r="RU296" s="859">
        <v>0</v>
      </c>
      <c r="RV296" s="859">
        <v>0</v>
      </c>
      <c r="RW296" s="859">
        <v>0</v>
      </c>
      <c r="RX296" s="859">
        <v>0</v>
      </c>
      <c r="RY296" s="859">
        <v>0</v>
      </c>
      <c r="RZ296" s="859">
        <v>0</v>
      </c>
      <c r="SA296" s="859">
        <v>0</v>
      </c>
      <c r="SB296" s="859">
        <v>0</v>
      </c>
      <c r="SC296" s="859">
        <v>0</v>
      </c>
      <c r="SD296" s="859">
        <v>0</v>
      </c>
      <c r="SE296" s="859">
        <v>0</v>
      </c>
      <c r="SF296" s="859">
        <v>0</v>
      </c>
      <c r="SG296" s="859">
        <v>0</v>
      </c>
      <c r="SH296" s="859">
        <v>0</v>
      </c>
      <c r="SI296" s="859">
        <v>0</v>
      </c>
      <c r="SJ296" s="460">
        <f t="shared" si="85"/>
        <v>0</v>
      </c>
      <c r="SK296" s="441"/>
      <c r="SL296" s="429"/>
      <c r="SM296" s="429"/>
      <c r="SN296" s="429"/>
    </row>
    <row r="297" spans="1:508" outlineLevel="3" x14ac:dyDescent="0.25">
      <c r="A297" s="429"/>
      <c r="B297" s="438"/>
      <c r="C297" s="647">
        <f>INT($C$40)+3</f>
        <v>4</v>
      </c>
      <c r="D297" s="460"/>
      <c r="E297" s="518"/>
      <c r="F297" s="518"/>
      <c r="G297" s="460"/>
      <c r="H297" s="872"/>
      <c r="I297" s="902" t="s">
        <v>1050</v>
      </c>
      <c r="J297" s="873">
        <f t="shared" si="83"/>
        <v>170</v>
      </c>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v>
      </c>
      <c r="BO297" s="860">
        <v>0</v>
      </c>
      <c r="BP297" s="860">
        <v>0</v>
      </c>
      <c r="BQ297" s="860">
        <v>0</v>
      </c>
      <c r="BR297" s="860">
        <v>0</v>
      </c>
      <c r="BS297" s="860">
        <v>0</v>
      </c>
      <c r="BT297" s="860">
        <v>0</v>
      </c>
      <c r="BU297" s="860">
        <v>0</v>
      </c>
      <c r="BV297" s="860">
        <v>0</v>
      </c>
      <c r="BW297" s="860">
        <v>0</v>
      </c>
      <c r="BX297" s="860">
        <v>0</v>
      </c>
      <c r="BY297" s="860">
        <v>0</v>
      </c>
      <c r="BZ297" s="860">
        <v>0</v>
      </c>
      <c r="CA297" s="860">
        <v>0</v>
      </c>
      <c r="CB297" s="860">
        <v>0</v>
      </c>
      <c r="CC297" s="860">
        <v>0</v>
      </c>
      <c r="CD297" s="860">
        <v>0</v>
      </c>
      <c r="CE297" s="860">
        <v>0</v>
      </c>
      <c r="CF297" s="860">
        <v>0</v>
      </c>
      <c r="CG297" s="860">
        <v>0</v>
      </c>
      <c r="CH297" s="860">
        <v>0</v>
      </c>
      <c r="CI297" s="860">
        <v>0</v>
      </c>
      <c r="CJ297" s="860">
        <v>0</v>
      </c>
      <c r="CK297" s="860">
        <v>0</v>
      </c>
      <c r="CL297" s="860">
        <v>0</v>
      </c>
      <c r="CM297" s="860">
        <v>0</v>
      </c>
      <c r="CN297" s="860">
        <v>0</v>
      </c>
      <c r="CO297" s="860">
        <v>0</v>
      </c>
      <c r="CP297" s="860">
        <v>0</v>
      </c>
      <c r="CQ297" s="860">
        <v>0</v>
      </c>
      <c r="CR297" s="860">
        <v>0</v>
      </c>
      <c r="CS297" s="860">
        <v>0</v>
      </c>
      <c r="CT297" s="860">
        <v>0</v>
      </c>
      <c r="CU297" s="860">
        <v>0</v>
      </c>
      <c r="CV297" s="860">
        <v>0</v>
      </c>
      <c r="CW297" s="860">
        <v>0</v>
      </c>
      <c r="CX297" s="860">
        <v>0</v>
      </c>
      <c r="CY297" s="860">
        <v>0</v>
      </c>
      <c r="CZ297" s="860">
        <v>0</v>
      </c>
      <c r="DA297" s="860">
        <v>0</v>
      </c>
      <c r="DB297" s="860">
        <v>0</v>
      </c>
      <c r="DC297" s="860">
        <v>0</v>
      </c>
      <c r="DD297" s="860">
        <v>0</v>
      </c>
      <c r="DE297" s="860">
        <v>0</v>
      </c>
      <c r="DF297" s="860">
        <v>0</v>
      </c>
      <c r="DG297" s="860">
        <v>0</v>
      </c>
      <c r="DH297" s="860">
        <v>0</v>
      </c>
      <c r="DI297" s="860">
        <v>0</v>
      </c>
      <c r="DJ297" s="860">
        <v>0</v>
      </c>
      <c r="DK297" s="860">
        <v>0</v>
      </c>
      <c r="DL297" s="860">
        <v>0</v>
      </c>
      <c r="DM297" s="860">
        <v>0</v>
      </c>
      <c r="DN297" s="860">
        <v>0</v>
      </c>
      <c r="DO297" s="860">
        <v>0</v>
      </c>
      <c r="DP297" s="860">
        <v>0</v>
      </c>
      <c r="DQ297" s="860">
        <v>0</v>
      </c>
      <c r="DR297" s="860">
        <v>0</v>
      </c>
      <c r="DS297" s="860">
        <v>0</v>
      </c>
      <c r="DT297" s="860">
        <v>0</v>
      </c>
      <c r="DU297" s="860">
        <v>0</v>
      </c>
      <c r="DV297" s="860">
        <v>0</v>
      </c>
      <c r="DW297" s="860">
        <v>0</v>
      </c>
      <c r="DX297" s="860">
        <v>0</v>
      </c>
      <c r="DY297" s="860">
        <v>0</v>
      </c>
      <c r="DZ297" s="860">
        <v>0</v>
      </c>
      <c r="EA297" s="860">
        <v>0</v>
      </c>
      <c r="EB297" s="860">
        <v>0</v>
      </c>
      <c r="EC297" s="860">
        <v>0</v>
      </c>
      <c r="ED297" s="860">
        <v>0</v>
      </c>
      <c r="EE297" s="860">
        <v>0</v>
      </c>
      <c r="EF297" s="860">
        <v>0</v>
      </c>
      <c r="EG297" s="860">
        <v>0</v>
      </c>
      <c r="EH297" s="860">
        <v>0</v>
      </c>
      <c r="EI297" s="860">
        <v>0</v>
      </c>
      <c r="EJ297" s="860">
        <v>0</v>
      </c>
      <c r="EK297" s="860">
        <v>0</v>
      </c>
      <c r="EL297" s="860">
        <v>0</v>
      </c>
      <c r="EM297" s="860">
        <v>0</v>
      </c>
      <c r="EN297" s="860">
        <v>0</v>
      </c>
      <c r="EO297" s="860">
        <v>0</v>
      </c>
      <c r="EP297" s="860">
        <v>0</v>
      </c>
      <c r="EQ297" s="860">
        <v>0</v>
      </c>
      <c r="ER297" s="860">
        <v>0</v>
      </c>
      <c r="ES297" s="860">
        <v>0</v>
      </c>
      <c r="ET297" s="860">
        <v>0</v>
      </c>
      <c r="EU297" s="860">
        <v>0</v>
      </c>
      <c r="EV297" s="860">
        <v>0</v>
      </c>
      <c r="EW297" s="860">
        <v>0</v>
      </c>
      <c r="EX297" s="860">
        <v>0</v>
      </c>
      <c r="EY297" s="860">
        <v>0</v>
      </c>
      <c r="EZ297" s="860">
        <v>0</v>
      </c>
      <c r="FA297" s="860">
        <v>0</v>
      </c>
      <c r="FB297" s="860">
        <v>0</v>
      </c>
      <c r="FC297" s="860">
        <v>0</v>
      </c>
      <c r="FD297" s="860">
        <v>0</v>
      </c>
      <c r="FE297" s="860">
        <v>0</v>
      </c>
      <c r="FF297" s="860">
        <v>0</v>
      </c>
      <c r="FG297" s="860">
        <v>0</v>
      </c>
      <c r="FH297" s="860">
        <v>0</v>
      </c>
      <c r="FI297" s="860">
        <v>0</v>
      </c>
      <c r="FJ297" s="860">
        <v>0</v>
      </c>
      <c r="FK297" s="860">
        <v>0</v>
      </c>
      <c r="FL297" s="860">
        <v>0</v>
      </c>
      <c r="FM297" s="860">
        <v>0</v>
      </c>
      <c r="FN297" s="860">
        <v>0</v>
      </c>
      <c r="FO297" s="860">
        <v>0</v>
      </c>
      <c r="FP297" s="860">
        <v>0</v>
      </c>
      <c r="FQ297" s="860">
        <v>0</v>
      </c>
      <c r="FR297" s="860">
        <v>0</v>
      </c>
      <c r="FS297" s="860">
        <v>0</v>
      </c>
      <c r="FT297" s="860">
        <v>0</v>
      </c>
      <c r="FU297" s="860">
        <v>0</v>
      </c>
      <c r="FV297" s="860">
        <v>0</v>
      </c>
      <c r="FW297" s="860">
        <v>0</v>
      </c>
      <c r="FX297" s="860">
        <v>0</v>
      </c>
      <c r="FY297" s="860">
        <v>0</v>
      </c>
      <c r="FZ297" s="860">
        <v>0</v>
      </c>
      <c r="GA297" s="860">
        <v>0</v>
      </c>
      <c r="GB297" s="860">
        <v>0</v>
      </c>
      <c r="GC297" s="860">
        <v>0</v>
      </c>
      <c r="GD297" s="860">
        <v>0</v>
      </c>
      <c r="GE297" s="860">
        <v>0</v>
      </c>
      <c r="GF297" s="860">
        <v>0</v>
      </c>
      <c r="GG297" s="860">
        <v>0</v>
      </c>
      <c r="GH297" s="860">
        <v>0</v>
      </c>
      <c r="GI297" s="860">
        <v>0</v>
      </c>
      <c r="GJ297" s="860">
        <v>0</v>
      </c>
      <c r="GK297" s="860">
        <v>0</v>
      </c>
      <c r="GL297" s="860">
        <v>0</v>
      </c>
      <c r="GM297" s="860">
        <v>0</v>
      </c>
      <c r="GN297" s="860">
        <v>0</v>
      </c>
      <c r="GO297" s="860">
        <v>0</v>
      </c>
      <c r="GP297" s="860">
        <v>0</v>
      </c>
      <c r="GQ297" s="860">
        <v>0</v>
      </c>
      <c r="GR297" s="860">
        <v>0</v>
      </c>
      <c r="GS297" s="860">
        <v>0</v>
      </c>
      <c r="GT297" s="860">
        <v>0</v>
      </c>
      <c r="GU297" s="860">
        <v>0</v>
      </c>
      <c r="GV297" s="860">
        <v>0</v>
      </c>
      <c r="GW297" s="860">
        <v>0</v>
      </c>
      <c r="GX297" s="860">
        <v>0</v>
      </c>
      <c r="GY297" s="860">
        <v>0</v>
      </c>
      <c r="GZ297" s="860">
        <v>0</v>
      </c>
      <c r="HA297" s="860">
        <v>0</v>
      </c>
      <c r="HB297" s="860">
        <v>0</v>
      </c>
      <c r="HC297" s="860">
        <v>0</v>
      </c>
      <c r="HD297" s="860">
        <v>0</v>
      </c>
      <c r="HE297" s="860">
        <v>0</v>
      </c>
      <c r="HF297" s="860">
        <v>0</v>
      </c>
      <c r="HG297" s="860">
        <v>0</v>
      </c>
      <c r="HH297" s="860">
        <v>0</v>
      </c>
      <c r="HI297" s="860">
        <v>0</v>
      </c>
      <c r="HJ297" s="860">
        <v>0</v>
      </c>
      <c r="HK297" s="860">
        <v>0</v>
      </c>
      <c r="HL297" s="860">
        <v>0</v>
      </c>
      <c r="HM297" s="860">
        <v>0</v>
      </c>
      <c r="HN297" s="860">
        <v>0</v>
      </c>
      <c r="HO297" s="860">
        <v>0</v>
      </c>
      <c r="HP297" s="860">
        <v>0</v>
      </c>
      <c r="HQ297" s="860">
        <v>0</v>
      </c>
      <c r="HR297" s="860">
        <v>0</v>
      </c>
      <c r="HS297" s="860">
        <v>0</v>
      </c>
      <c r="HT297" s="860">
        <v>0</v>
      </c>
      <c r="HU297" s="860">
        <v>0</v>
      </c>
      <c r="HV297" s="860">
        <v>0</v>
      </c>
      <c r="HW297" s="860">
        <v>0</v>
      </c>
      <c r="HX297" s="860">
        <v>0</v>
      </c>
      <c r="HY297" s="860">
        <v>0</v>
      </c>
      <c r="HZ297" s="860">
        <v>0</v>
      </c>
      <c r="IA297" s="860">
        <v>0</v>
      </c>
      <c r="IB297" s="860">
        <v>0</v>
      </c>
      <c r="IC297" s="860">
        <v>0</v>
      </c>
      <c r="ID297" s="860">
        <v>0</v>
      </c>
      <c r="IE297" s="860">
        <v>0</v>
      </c>
      <c r="IF297" s="860">
        <v>0</v>
      </c>
      <c r="IG297" s="860">
        <v>0</v>
      </c>
      <c r="IH297" s="860">
        <v>0</v>
      </c>
      <c r="II297" s="860">
        <v>0</v>
      </c>
      <c r="IJ297" s="860">
        <v>0</v>
      </c>
      <c r="IK297" s="860">
        <v>0</v>
      </c>
      <c r="IL297" s="860">
        <v>0</v>
      </c>
      <c r="IM297" s="860">
        <v>0</v>
      </c>
      <c r="IN297" s="860">
        <v>0</v>
      </c>
      <c r="IO297" s="860">
        <v>0</v>
      </c>
      <c r="IP297" s="860">
        <v>0</v>
      </c>
      <c r="IQ297" s="860">
        <v>0</v>
      </c>
      <c r="IR297" s="860">
        <v>0</v>
      </c>
      <c r="IS297" s="860">
        <v>0</v>
      </c>
      <c r="IT297" s="860">
        <v>0</v>
      </c>
      <c r="IU297" s="860">
        <v>0</v>
      </c>
      <c r="IV297" s="860">
        <v>0</v>
      </c>
      <c r="IW297" s="860">
        <v>0</v>
      </c>
      <c r="IX297" s="860">
        <v>0</v>
      </c>
      <c r="IY297" s="860">
        <v>0</v>
      </c>
      <c r="IZ297" s="860">
        <v>0</v>
      </c>
      <c r="JA297" s="860">
        <v>0</v>
      </c>
      <c r="JB297" s="860">
        <v>0</v>
      </c>
      <c r="JC297" s="860">
        <v>0</v>
      </c>
      <c r="JD297" s="860">
        <v>0</v>
      </c>
      <c r="JE297" s="860">
        <v>0</v>
      </c>
      <c r="JF297" s="860">
        <v>0</v>
      </c>
      <c r="JG297" s="860">
        <v>0</v>
      </c>
      <c r="JH297" s="860">
        <v>0</v>
      </c>
      <c r="JI297" s="860">
        <v>0</v>
      </c>
      <c r="JJ297" s="860">
        <v>0</v>
      </c>
      <c r="JK297" s="860">
        <v>0</v>
      </c>
      <c r="JL297" s="860">
        <v>0</v>
      </c>
      <c r="JM297" s="860">
        <v>0</v>
      </c>
      <c r="JN297" s="860">
        <v>0</v>
      </c>
      <c r="JO297" s="860">
        <v>0</v>
      </c>
      <c r="JP297" s="860">
        <v>0</v>
      </c>
      <c r="JQ297" s="860">
        <v>0</v>
      </c>
      <c r="JR297" s="860">
        <v>0</v>
      </c>
      <c r="JS297" s="860">
        <v>0</v>
      </c>
      <c r="JT297" s="860">
        <v>0</v>
      </c>
      <c r="JU297" s="860">
        <v>0</v>
      </c>
      <c r="JV297" s="860">
        <v>0</v>
      </c>
      <c r="JW297" s="860">
        <v>0</v>
      </c>
      <c r="JX297" s="860">
        <v>0</v>
      </c>
      <c r="JY297" s="860">
        <v>0</v>
      </c>
      <c r="JZ297" s="860">
        <v>0</v>
      </c>
      <c r="KA297" s="860">
        <v>0</v>
      </c>
      <c r="KB297" s="860">
        <v>0</v>
      </c>
      <c r="KC297" s="860">
        <v>0</v>
      </c>
      <c r="KD297" s="860">
        <v>0</v>
      </c>
      <c r="KE297" s="860">
        <v>0</v>
      </c>
      <c r="KF297" s="860">
        <v>0</v>
      </c>
      <c r="KG297" s="860">
        <v>0</v>
      </c>
      <c r="KH297" s="860">
        <v>0</v>
      </c>
      <c r="KI297" s="860">
        <v>0</v>
      </c>
      <c r="KJ297" s="860">
        <v>0</v>
      </c>
      <c r="KK297" s="860">
        <v>0</v>
      </c>
      <c r="KL297" s="860">
        <v>0</v>
      </c>
      <c r="KM297" s="860">
        <v>0</v>
      </c>
      <c r="KN297" s="860">
        <v>0</v>
      </c>
      <c r="KO297" s="860">
        <v>0</v>
      </c>
      <c r="KP297" s="860">
        <v>0</v>
      </c>
      <c r="KQ297" s="860">
        <v>0</v>
      </c>
      <c r="KR297" s="860">
        <v>0</v>
      </c>
      <c r="KS297" s="860">
        <v>0</v>
      </c>
      <c r="KT297" s="860">
        <v>0</v>
      </c>
      <c r="KU297" s="860">
        <v>0</v>
      </c>
      <c r="KV297" s="860">
        <v>0</v>
      </c>
      <c r="KW297" s="860">
        <v>0</v>
      </c>
      <c r="KX297" s="860">
        <v>0</v>
      </c>
      <c r="KY297" s="860">
        <v>0</v>
      </c>
      <c r="KZ297" s="860">
        <v>0</v>
      </c>
      <c r="LA297" s="860">
        <v>0</v>
      </c>
      <c r="LB297" s="860">
        <v>0</v>
      </c>
      <c r="LC297" s="860">
        <v>0</v>
      </c>
      <c r="LD297" s="860">
        <v>0</v>
      </c>
      <c r="LE297" s="860">
        <v>0</v>
      </c>
      <c r="LF297" s="860">
        <v>0</v>
      </c>
      <c r="LG297" s="860">
        <v>0</v>
      </c>
      <c r="LH297" s="860">
        <v>0</v>
      </c>
      <c r="LI297" s="860">
        <v>0</v>
      </c>
      <c r="LJ297" s="860">
        <v>0</v>
      </c>
      <c r="LK297" s="86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0">
        <v>0</v>
      </c>
      <c r="LZ297" s="860">
        <v>0</v>
      </c>
      <c r="MA297" s="860">
        <v>0</v>
      </c>
      <c r="MB297" s="860">
        <v>0</v>
      </c>
      <c r="MC297" s="860">
        <v>0</v>
      </c>
      <c r="MD297" s="860">
        <v>0</v>
      </c>
      <c r="ME297" s="860">
        <v>0</v>
      </c>
      <c r="MF297" s="860">
        <v>0</v>
      </c>
      <c r="MG297" s="860">
        <v>0</v>
      </c>
      <c r="MH297" s="860">
        <v>0</v>
      </c>
      <c r="MI297" s="860">
        <v>0</v>
      </c>
      <c r="MJ297" s="860">
        <v>0</v>
      </c>
      <c r="MK297" s="860">
        <v>0</v>
      </c>
      <c r="ML297" s="860">
        <v>0</v>
      </c>
      <c r="MM297" s="860">
        <v>0</v>
      </c>
      <c r="MN297" s="860">
        <v>0</v>
      </c>
      <c r="MO297" s="860">
        <v>0</v>
      </c>
      <c r="MP297" s="860">
        <v>0</v>
      </c>
      <c r="MQ297" s="860">
        <v>0</v>
      </c>
      <c r="MR297" s="860">
        <v>0</v>
      </c>
      <c r="MS297" s="860">
        <v>0</v>
      </c>
      <c r="MT297" s="860">
        <v>0</v>
      </c>
      <c r="MU297" s="860">
        <v>0</v>
      </c>
      <c r="MV297" s="860">
        <v>0</v>
      </c>
      <c r="MW297" s="860">
        <v>0</v>
      </c>
      <c r="MX297" s="860">
        <v>0</v>
      </c>
      <c r="MY297" s="860">
        <v>0</v>
      </c>
      <c r="MZ297" s="860">
        <v>0</v>
      </c>
      <c r="NA297" s="860">
        <v>0</v>
      </c>
      <c r="NB297" s="860">
        <v>0</v>
      </c>
      <c r="NC297" s="860">
        <v>0</v>
      </c>
      <c r="ND297" s="860">
        <v>0</v>
      </c>
      <c r="NE297" s="860">
        <v>0</v>
      </c>
      <c r="NF297" s="860">
        <v>0</v>
      </c>
      <c r="NG297" s="860">
        <v>0</v>
      </c>
      <c r="NH297" s="860">
        <v>0</v>
      </c>
      <c r="NI297" s="860">
        <v>0</v>
      </c>
      <c r="NJ297" s="860">
        <v>0</v>
      </c>
      <c r="NK297" s="860">
        <v>0</v>
      </c>
      <c r="NL297" s="860">
        <v>0</v>
      </c>
      <c r="NM297" s="860">
        <v>0</v>
      </c>
      <c r="NN297" s="860">
        <v>0</v>
      </c>
      <c r="NO297" s="860">
        <v>0</v>
      </c>
      <c r="NP297" s="860">
        <v>0</v>
      </c>
      <c r="NQ297" s="860">
        <v>0</v>
      </c>
      <c r="NR297" s="860">
        <v>0</v>
      </c>
      <c r="NS297" s="860">
        <v>0</v>
      </c>
      <c r="NT297" s="860">
        <v>0</v>
      </c>
      <c r="NU297" s="860">
        <v>0</v>
      </c>
      <c r="NV297" s="860">
        <v>0</v>
      </c>
      <c r="NW297" s="860">
        <v>0</v>
      </c>
      <c r="NX297" s="860">
        <v>0</v>
      </c>
      <c r="NY297" s="860">
        <v>0</v>
      </c>
      <c r="NZ297" s="860">
        <v>0</v>
      </c>
      <c r="OA297" s="860">
        <v>0</v>
      </c>
      <c r="OB297" s="860">
        <v>0</v>
      </c>
      <c r="OC297" s="860">
        <v>0</v>
      </c>
      <c r="OD297" s="860">
        <v>0</v>
      </c>
      <c r="OE297" s="860">
        <v>0</v>
      </c>
      <c r="OF297" s="860">
        <v>0</v>
      </c>
      <c r="OG297" s="860">
        <v>0</v>
      </c>
      <c r="OH297" s="860">
        <v>0</v>
      </c>
      <c r="OI297" s="860">
        <v>0</v>
      </c>
      <c r="OJ297" s="860">
        <v>0</v>
      </c>
      <c r="OK297" s="860">
        <v>0</v>
      </c>
      <c r="OL297" s="860">
        <v>0</v>
      </c>
      <c r="OM297" s="860">
        <v>0</v>
      </c>
      <c r="ON297" s="860">
        <v>0</v>
      </c>
      <c r="OO297" s="860">
        <v>0</v>
      </c>
      <c r="OP297" s="860">
        <v>0</v>
      </c>
      <c r="OQ297" s="860">
        <v>0</v>
      </c>
      <c r="OR297" s="860">
        <v>0</v>
      </c>
      <c r="OS297" s="860">
        <v>0</v>
      </c>
      <c r="OT297" s="860">
        <v>0</v>
      </c>
      <c r="OU297" s="860">
        <v>0</v>
      </c>
      <c r="OV297" s="860">
        <v>0</v>
      </c>
      <c r="OW297" s="860">
        <v>0</v>
      </c>
      <c r="OX297" s="860">
        <v>0</v>
      </c>
      <c r="OY297" s="860">
        <v>0</v>
      </c>
      <c r="OZ297" s="860">
        <v>0</v>
      </c>
      <c r="PA297" s="860">
        <v>0</v>
      </c>
      <c r="PB297" s="860">
        <v>0</v>
      </c>
      <c r="PC297" s="860">
        <v>0</v>
      </c>
      <c r="PD297" s="860">
        <v>0</v>
      </c>
      <c r="PE297" s="860">
        <v>0</v>
      </c>
      <c r="PF297" s="860">
        <v>0</v>
      </c>
      <c r="PG297" s="860">
        <v>0</v>
      </c>
      <c r="PH297" s="860">
        <v>0</v>
      </c>
      <c r="PI297" s="860">
        <v>0</v>
      </c>
      <c r="PJ297" s="860">
        <v>0</v>
      </c>
      <c r="PK297" s="860">
        <v>0</v>
      </c>
      <c r="PL297" s="860">
        <v>0</v>
      </c>
      <c r="PM297" s="860">
        <v>0</v>
      </c>
      <c r="PN297" s="860">
        <v>0</v>
      </c>
      <c r="PO297" s="860">
        <v>0</v>
      </c>
      <c r="PP297" s="860">
        <v>0</v>
      </c>
      <c r="PQ297" s="860">
        <v>0</v>
      </c>
      <c r="PR297" s="860">
        <v>0</v>
      </c>
      <c r="PS297" s="860">
        <v>0</v>
      </c>
      <c r="PT297" s="860">
        <v>0</v>
      </c>
      <c r="PU297" s="860">
        <v>0</v>
      </c>
      <c r="PV297" s="860">
        <v>0</v>
      </c>
      <c r="PW297" s="860">
        <v>0</v>
      </c>
      <c r="PX297" s="860">
        <v>0</v>
      </c>
      <c r="PY297" s="860">
        <v>0</v>
      </c>
      <c r="PZ297" s="860">
        <v>0</v>
      </c>
      <c r="QA297" s="860">
        <v>0</v>
      </c>
      <c r="QB297" s="860">
        <v>0</v>
      </c>
      <c r="QC297" s="860">
        <v>0</v>
      </c>
      <c r="QD297" s="860">
        <v>0</v>
      </c>
      <c r="QE297" s="860">
        <v>0</v>
      </c>
      <c r="QF297" s="860">
        <v>0</v>
      </c>
      <c r="QG297" s="860">
        <v>0</v>
      </c>
      <c r="QH297" s="860">
        <v>0</v>
      </c>
      <c r="QI297" s="860">
        <v>0</v>
      </c>
      <c r="QJ297" s="860">
        <v>0</v>
      </c>
      <c r="QK297" s="860">
        <v>0</v>
      </c>
      <c r="QL297" s="860">
        <v>0</v>
      </c>
      <c r="QM297" s="860">
        <v>0</v>
      </c>
      <c r="QN297" s="860">
        <v>0</v>
      </c>
      <c r="QO297" s="860">
        <v>0</v>
      </c>
      <c r="QP297" s="860">
        <v>0</v>
      </c>
      <c r="QQ297" s="860">
        <v>0</v>
      </c>
      <c r="QR297" s="860">
        <v>0</v>
      </c>
      <c r="QS297" s="860">
        <v>0</v>
      </c>
      <c r="QT297" s="860">
        <v>0</v>
      </c>
      <c r="QU297" s="860">
        <v>0</v>
      </c>
      <c r="QV297" s="860">
        <v>0</v>
      </c>
      <c r="QW297" s="860">
        <v>0</v>
      </c>
      <c r="QX297" s="860">
        <v>0</v>
      </c>
      <c r="QY297" s="860">
        <v>0</v>
      </c>
      <c r="QZ297" s="860">
        <v>0</v>
      </c>
      <c r="RA297" s="860">
        <v>0</v>
      </c>
      <c r="RB297" s="860">
        <v>0</v>
      </c>
      <c r="RC297" s="860">
        <v>0</v>
      </c>
      <c r="RD297" s="860">
        <v>0</v>
      </c>
      <c r="RE297" s="860">
        <v>0</v>
      </c>
      <c r="RF297" s="860">
        <v>0</v>
      </c>
      <c r="RG297" s="860">
        <v>0</v>
      </c>
      <c r="RH297" s="860">
        <v>0</v>
      </c>
      <c r="RI297" s="860">
        <v>0</v>
      </c>
      <c r="RJ297" s="860">
        <v>0</v>
      </c>
      <c r="RK297" s="860">
        <v>0</v>
      </c>
      <c r="RL297" s="860">
        <v>0</v>
      </c>
      <c r="RM297" s="860">
        <v>0</v>
      </c>
      <c r="RN297" s="860">
        <v>0</v>
      </c>
      <c r="RO297" s="860">
        <v>0</v>
      </c>
      <c r="RP297" s="860">
        <v>0</v>
      </c>
      <c r="RQ297" s="860">
        <v>0</v>
      </c>
      <c r="RR297" s="860">
        <v>0</v>
      </c>
      <c r="RS297" s="860">
        <v>0</v>
      </c>
      <c r="RT297" s="860">
        <v>0</v>
      </c>
      <c r="RU297" s="860">
        <v>0</v>
      </c>
      <c r="RV297" s="860">
        <v>0</v>
      </c>
      <c r="RW297" s="860">
        <v>0</v>
      </c>
      <c r="RX297" s="860">
        <v>0</v>
      </c>
      <c r="RY297" s="860">
        <v>0</v>
      </c>
      <c r="RZ297" s="860">
        <v>0</v>
      </c>
      <c r="SA297" s="860">
        <v>0</v>
      </c>
      <c r="SB297" s="860">
        <v>0</v>
      </c>
      <c r="SC297" s="860">
        <v>0</v>
      </c>
      <c r="SD297" s="860">
        <v>0</v>
      </c>
      <c r="SE297" s="860">
        <v>0</v>
      </c>
      <c r="SF297" s="860">
        <v>0</v>
      </c>
      <c r="SG297" s="860">
        <v>0</v>
      </c>
      <c r="SH297" s="860">
        <v>0</v>
      </c>
      <c r="SI297" s="860">
        <v>0</v>
      </c>
      <c r="SJ297" s="460">
        <f t="shared" si="85"/>
        <v>0</v>
      </c>
      <c r="SK297" s="441"/>
      <c r="SL297" s="429"/>
      <c r="SM297" s="429"/>
      <c r="SN297" s="429"/>
    </row>
    <row r="298" spans="1:508" outlineLevel="3" x14ac:dyDescent="0.25">
      <c r="A298" s="429"/>
      <c r="B298" s="438"/>
      <c r="C298" s="647">
        <f>INT($C$40)+3</f>
        <v>4</v>
      </c>
      <c r="D298" s="460"/>
      <c r="E298" s="518"/>
      <c r="F298" s="518"/>
      <c r="G298" s="460"/>
      <c r="H298" s="872"/>
      <c r="I298" s="899" t="s">
        <v>1052</v>
      </c>
      <c r="J298" s="873">
        <f t="shared" si="83"/>
        <v>171</v>
      </c>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0</v>
      </c>
      <c r="AQ298" s="860">
        <v>0</v>
      </c>
      <c r="AR298" s="860">
        <v>0</v>
      </c>
      <c r="AS298" s="860">
        <v>0</v>
      </c>
      <c r="AT298" s="860">
        <v>0</v>
      </c>
      <c r="AU298" s="860">
        <v>0</v>
      </c>
      <c r="AV298" s="860">
        <v>0</v>
      </c>
      <c r="AW298" s="860">
        <v>0</v>
      </c>
      <c r="AX298" s="860">
        <v>0</v>
      </c>
      <c r="AY298" s="860">
        <v>0</v>
      </c>
      <c r="AZ298" s="860">
        <v>0</v>
      </c>
      <c r="BA298" s="860">
        <v>0</v>
      </c>
      <c r="BB298" s="860">
        <v>0</v>
      </c>
      <c r="BC298" s="860">
        <v>0</v>
      </c>
      <c r="BD298" s="860">
        <v>0</v>
      </c>
      <c r="BE298" s="860">
        <v>0</v>
      </c>
      <c r="BF298" s="860">
        <v>0</v>
      </c>
      <c r="BG298" s="860">
        <v>0</v>
      </c>
      <c r="BH298" s="860">
        <v>0</v>
      </c>
      <c r="BI298" s="860">
        <v>0</v>
      </c>
      <c r="BJ298" s="860">
        <v>0</v>
      </c>
      <c r="BK298" s="860">
        <v>0</v>
      </c>
      <c r="BL298" s="860">
        <v>0</v>
      </c>
      <c r="BM298" s="860">
        <v>0</v>
      </c>
      <c r="BN298" s="860">
        <v>0</v>
      </c>
      <c r="BO298" s="860">
        <v>0</v>
      </c>
      <c r="BP298" s="860">
        <v>0</v>
      </c>
      <c r="BQ298" s="860">
        <v>0</v>
      </c>
      <c r="BR298" s="860">
        <v>0</v>
      </c>
      <c r="BS298" s="860">
        <v>0</v>
      </c>
      <c r="BT298" s="860">
        <v>0</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0</v>
      </c>
      <c r="DH298" s="860">
        <v>0</v>
      </c>
      <c r="DI298" s="860">
        <v>0</v>
      </c>
      <c r="DJ298" s="860">
        <v>0</v>
      </c>
      <c r="DK298" s="860">
        <v>0</v>
      </c>
      <c r="DL298" s="860">
        <v>0</v>
      </c>
      <c r="DM298" s="860">
        <v>0</v>
      </c>
      <c r="DN298" s="860">
        <v>0</v>
      </c>
      <c r="DO298" s="860">
        <v>0</v>
      </c>
      <c r="DP298" s="860">
        <v>0</v>
      </c>
      <c r="DQ298" s="860">
        <v>0</v>
      </c>
      <c r="DR298" s="860">
        <v>0</v>
      </c>
      <c r="DS298" s="860">
        <v>0</v>
      </c>
      <c r="DT298" s="860">
        <v>0</v>
      </c>
      <c r="DU298" s="860">
        <v>0</v>
      </c>
      <c r="DV298" s="860">
        <v>0</v>
      </c>
      <c r="DW298" s="860">
        <v>0</v>
      </c>
      <c r="DX298" s="860">
        <v>0</v>
      </c>
      <c r="DY298" s="860">
        <v>0</v>
      </c>
      <c r="DZ298" s="860">
        <v>0</v>
      </c>
      <c r="EA298" s="860">
        <v>0</v>
      </c>
      <c r="EB298" s="860">
        <v>0</v>
      </c>
      <c r="EC298" s="860">
        <v>0</v>
      </c>
      <c r="ED298" s="860">
        <v>0</v>
      </c>
      <c r="EE298" s="860">
        <v>0</v>
      </c>
      <c r="EF298" s="860">
        <v>0</v>
      </c>
      <c r="EG298" s="860">
        <v>0</v>
      </c>
      <c r="EH298" s="860">
        <v>0</v>
      </c>
      <c r="EI298" s="860">
        <v>0</v>
      </c>
      <c r="EJ298" s="860">
        <v>0</v>
      </c>
      <c r="EK298" s="860">
        <v>0</v>
      </c>
      <c r="EL298" s="860">
        <v>0</v>
      </c>
      <c r="EM298" s="860">
        <v>0</v>
      </c>
      <c r="EN298" s="860">
        <v>0</v>
      </c>
      <c r="EO298" s="860">
        <v>0</v>
      </c>
      <c r="EP298" s="860">
        <v>0</v>
      </c>
      <c r="EQ298" s="860">
        <v>0</v>
      </c>
      <c r="ER298" s="860">
        <v>0</v>
      </c>
      <c r="ES298" s="860">
        <v>0</v>
      </c>
      <c r="ET298" s="860">
        <v>0</v>
      </c>
      <c r="EU298" s="860">
        <v>0</v>
      </c>
      <c r="EV298" s="860">
        <v>0</v>
      </c>
      <c r="EW298" s="860">
        <v>0</v>
      </c>
      <c r="EX298" s="860">
        <v>0</v>
      </c>
      <c r="EY298" s="860">
        <v>0</v>
      </c>
      <c r="EZ298" s="860">
        <v>0</v>
      </c>
      <c r="FA298" s="860">
        <v>0</v>
      </c>
      <c r="FB298" s="860">
        <v>0</v>
      </c>
      <c r="FC298" s="860">
        <v>0</v>
      </c>
      <c r="FD298" s="860">
        <v>0</v>
      </c>
      <c r="FE298" s="860">
        <v>0</v>
      </c>
      <c r="FF298" s="860">
        <v>0</v>
      </c>
      <c r="FG298" s="860">
        <v>0</v>
      </c>
      <c r="FH298" s="860">
        <v>0</v>
      </c>
      <c r="FI298" s="860">
        <v>0</v>
      </c>
      <c r="FJ298" s="860">
        <v>0</v>
      </c>
      <c r="FK298" s="860">
        <v>0</v>
      </c>
      <c r="FL298" s="860">
        <v>0</v>
      </c>
      <c r="FM298" s="860">
        <v>0</v>
      </c>
      <c r="FN298" s="860">
        <v>0</v>
      </c>
      <c r="FO298" s="860">
        <v>0</v>
      </c>
      <c r="FP298" s="860">
        <v>0</v>
      </c>
      <c r="FQ298" s="860">
        <v>0</v>
      </c>
      <c r="FR298" s="860">
        <v>0</v>
      </c>
      <c r="FS298" s="860">
        <v>0</v>
      </c>
      <c r="FT298" s="860">
        <v>0</v>
      </c>
      <c r="FU298" s="860">
        <v>0</v>
      </c>
      <c r="FV298" s="860">
        <v>0</v>
      </c>
      <c r="FW298" s="860">
        <v>0</v>
      </c>
      <c r="FX298" s="860">
        <v>0</v>
      </c>
      <c r="FY298" s="860">
        <v>0</v>
      </c>
      <c r="FZ298" s="860">
        <v>0</v>
      </c>
      <c r="GA298" s="860">
        <v>0</v>
      </c>
      <c r="GB298" s="860">
        <v>0</v>
      </c>
      <c r="GC298" s="860">
        <v>0</v>
      </c>
      <c r="GD298" s="860">
        <v>0</v>
      </c>
      <c r="GE298" s="860">
        <v>0</v>
      </c>
      <c r="GF298" s="860">
        <v>0</v>
      </c>
      <c r="GG298" s="860">
        <v>0</v>
      </c>
      <c r="GH298" s="860">
        <v>0</v>
      </c>
      <c r="GI298" s="860">
        <v>0</v>
      </c>
      <c r="GJ298" s="860">
        <v>0</v>
      </c>
      <c r="GK298" s="860">
        <v>0</v>
      </c>
      <c r="GL298" s="860">
        <v>0</v>
      </c>
      <c r="GM298" s="860">
        <v>0</v>
      </c>
      <c r="GN298" s="860">
        <v>0</v>
      </c>
      <c r="GO298" s="860">
        <v>0</v>
      </c>
      <c r="GP298" s="860">
        <v>0</v>
      </c>
      <c r="GQ298" s="860">
        <v>0</v>
      </c>
      <c r="GR298" s="860">
        <v>0</v>
      </c>
      <c r="GS298" s="860">
        <v>0</v>
      </c>
      <c r="GT298" s="860">
        <v>0</v>
      </c>
      <c r="GU298" s="860">
        <v>0</v>
      </c>
      <c r="GV298" s="860">
        <v>0</v>
      </c>
      <c r="GW298" s="860">
        <v>0</v>
      </c>
      <c r="GX298" s="860">
        <v>0</v>
      </c>
      <c r="GY298" s="860">
        <v>0</v>
      </c>
      <c r="GZ298" s="860">
        <v>0</v>
      </c>
      <c r="HA298" s="860">
        <v>0</v>
      </c>
      <c r="HB298" s="860">
        <v>0</v>
      </c>
      <c r="HC298" s="860">
        <v>0</v>
      </c>
      <c r="HD298" s="860">
        <v>0</v>
      </c>
      <c r="HE298" s="860">
        <v>0</v>
      </c>
      <c r="HF298" s="860">
        <v>0</v>
      </c>
      <c r="HG298" s="860">
        <v>0</v>
      </c>
      <c r="HH298" s="860">
        <v>0</v>
      </c>
      <c r="HI298" s="860">
        <v>0</v>
      </c>
      <c r="HJ298" s="860">
        <v>0</v>
      </c>
      <c r="HK298" s="860">
        <v>0</v>
      </c>
      <c r="HL298" s="860">
        <v>0</v>
      </c>
      <c r="HM298" s="860">
        <v>0</v>
      </c>
      <c r="HN298" s="860">
        <v>0</v>
      </c>
      <c r="HO298" s="860">
        <v>0</v>
      </c>
      <c r="HP298" s="860">
        <v>0</v>
      </c>
      <c r="HQ298" s="860">
        <v>0</v>
      </c>
      <c r="HR298" s="860">
        <v>0</v>
      </c>
      <c r="HS298" s="860">
        <v>0</v>
      </c>
      <c r="HT298" s="860">
        <v>0</v>
      </c>
      <c r="HU298" s="860">
        <v>0</v>
      </c>
      <c r="HV298" s="860">
        <v>0</v>
      </c>
      <c r="HW298" s="860">
        <v>0</v>
      </c>
      <c r="HX298" s="860">
        <v>0</v>
      </c>
      <c r="HY298" s="860">
        <v>0</v>
      </c>
      <c r="HZ298" s="860">
        <v>0</v>
      </c>
      <c r="IA298" s="860">
        <v>0</v>
      </c>
      <c r="IB298" s="860">
        <v>0</v>
      </c>
      <c r="IC298" s="860">
        <v>0</v>
      </c>
      <c r="ID298" s="860">
        <v>0</v>
      </c>
      <c r="IE298" s="860">
        <v>0</v>
      </c>
      <c r="IF298" s="860">
        <v>0</v>
      </c>
      <c r="IG298" s="860">
        <v>0</v>
      </c>
      <c r="IH298" s="860">
        <v>0</v>
      </c>
      <c r="II298" s="860">
        <v>0</v>
      </c>
      <c r="IJ298" s="860">
        <v>0</v>
      </c>
      <c r="IK298" s="860">
        <v>0</v>
      </c>
      <c r="IL298" s="860">
        <v>0</v>
      </c>
      <c r="IM298" s="860">
        <v>0</v>
      </c>
      <c r="IN298" s="860">
        <v>0</v>
      </c>
      <c r="IO298" s="860">
        <v>0</v>
      </c>
      <c r="IP298" s="860">
        <v>0</v>
      </c>
      <c r="IQ298" s="860">
        <v>0</v>
      </c>
      <c r="IR298" s="860">
        <v>0</v>
      </c>
      <c r="IS298" s="860">
        <v>0</v>
      </c>
      <c r="IT298" s="860">
        <v>0</v>
      </c>
      <c r="IU298" s="860">
        <v>0</v>
      </c>
      <c r="IV298" s="860">
        <v>0</v>
      </c>
      <c r="IW298" s="860">
        <v>0</v>
      </c>
      <c r="IX298" s="860">
        <v>0</v>
      </c>
      <c r="IY298" s="860">
        <v>0</v>
      </c>
      <c r="IZ298" s="860">
        <v>0</v>
      </c>
      <c r="JA298" s="860">
        <v>0</v>
      </c>
      <c r="JB298" s="860">
        <v>0</v>
      </c>
      <c r="JC298" s="860">
        <v>0</v>
      </c>
      <c r="JD298" s="860">
        <v>0</v>
      </c>
      <c r="JE298" s="860">
        <v>0</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0</v>
      </c>
      <c r="JV298" s="860">
        <v>0</v>
      </c>
      <c r="JW298" s="860">
        <v>0</v>
      </c>
      <c r="JX298" s="860">
        <v>0</v>
      </c>
      <c r="JY298" s="860">
        <v>0</v>
      </c>
      <c r="JZ298" s="860">
        <v>0</v>
      </c>
      <c r="KA298" s="860">
        <v>0</v>
      </c>
      <c r="KB298" s="860">
        <v>0</v>
      </c>
      <c r="KC298" s="860">
        <v>0</v>
      </c>
      <c r="KD298" s="860">
        <v>0</v>
      </c>
      <c r="KE298" s="860">
        <v>0</v>
      </c>
      <c r="KF298" s="860">
        <v>0</v>
      </c>
      <c r="KG298" s="860">
        <v>0</v>
      </c>
      <c r="KH298" s="860">
        <v>0</v>
      </c>
      <c r="KI298" s="860">
        <v>0</v>
      </c>
      <c r="KJ298" s="860">
        <v>0</v>
      </c>
      <c r="KK298" s="860">
        <v>0</v>
      </c>
      <c r="KL298" s="860">
        <v>0</v>
      </c>
      <c r="KM298" s="860">
        <v>0</v>
      </c>
      <c r="KN298" s="860">
        <v>0</v>
      </c>
      <c r="KO298" s="860">
        <v>0</v>
      </c>
      <c r="KP298" s="860">
        <v>0</v>
      </c>
      <c r="KQ298" s="860">
        <v>0</v>
      </c>
      <c r="KR298" s="860">
        <v>0</v>
      </c>
      <c r="KS298" s="860">
        <v>0</v>
      </c>
      <c r="KT298" s="860">
        <v>0</v>
      </c>
      <c r="KU298" s="860">
        <v>0</v>
      </c>
      <c r="KV298" s="860">
        <v>0</v>
      </c>
      <c r="KW298" s="860">
        <v>0</v>
      </c>
      <c r="KX298" s="860">
        <v>0</v>
      </c>
      <c r="KY298" s="860">
        <v>0</v>
      </c>
      <c r="KZ298" s="860">
        <v>0</v>
      </c>
      <c r="LA298" s="860">
        <v>0</v>
      </c>
      <c r="LB298" s="860">
        <v>0</v>
      </c>
      <c r="LC298" s="860">
        <v>0</v>
      </c>
      <c r="LD298" s="860">
        <v>0</v>
      </c>
      <c r="LE298" s="860">
        <v>0</v>
      </c>
      <c r="LF298" s="860">
        <v>0</v>
      </c>
      <c r="LG298" s="860">
        <v>0</v>
      </c>
      <c r="LH298" s="860">
        <v>0</v>
      </c>
      <c r="LI298" s="860">
        <v>0</v>
      </c>
      <c r="LJ298" s="860">
        <v>0</v>
      </c>
      <c r="LK298" s="860">
        <v>0</v>
      </c>
      <c r="LL298" s="860">
        <v>0</v>
      </c>
      <c r="LM298" s="860">
        <v>0</v>
      </c>
      <c r="LN298" s="860">
        <v>0</v>
      </c>
      <c r="LO298" s="860">
        <v>0</v>
      </c>
      <c r="LP298" s="860">
        <v>0</v>
      </c>
      <c r="LQ298" s="860">
        <v>0</v>
      </c>
      <c r="LR298" s="860">
        <v>0</v>
      </c>
      <c r="LS298" s="860">
        <v>0</v>
      </c>
      <c r="LT298" s="860">
        <v>0</v>
      </c>
      <c r="LU298" s="860">
        <v>0</v>
      </c>
      <c r="LV298" s="860">
        <v>0</v>
      </c>
      <c r="LW298" s="860">
        <v>0</v>
      </c>
      <c r="LX298" s="860">
        <v>0</v>
      </c>
      <c r="LY298" s="860">
        <v>0</v>
      </c>
      <c r="LZ298" s="860">
        <v>0</v>
      </c>
      <c r="MA298" s="860">
        <v>0</v>
      </c>
      <c r="MB298" s="860">
        <v>0</v>
      </c>
      <c r="MC298" s="860">
        <v>0</v>
      </c>
      <c r="MD298" s="860">
        <v>0</v>
      </c>
      <c r="ME298" s="860">
        <v>0</v>
      </c>
      <c r="MF298" s="860">
        <v>0</v>
      </c>
      <c r="MG298" s="860">
        <v>0</v>
      </c>
      <c r="MH298" s="860">
        <v>0</v>
      </c>
      <c r="MI298" s="860">
        <v>0</v>
      </c>
      <c r="MJ298" s="860">
        <v>0</v>
      </c>
      <c r="MK298" s="860">
        <v>0</v>
      </c>
      <c r="ML298" s="860">
        <v>0</v>
      </c>
      <c r="MM298" s="860">
        <v>0</v>
      </c>
      <c r="MN298" s="860">
        <v>0</v>
      </c>
      <c r="MO298" s="860">
        <v>0</v>
      </c>
      <c r="MP298" s="860">
        <v>0</v>
      </c>
      <c r="MQ298" s="860">
        <v>0</v>
      </c>
      <c r="MR298" s="860">
        <v>0</v>
      </c>
      <c r="MS298" s="860">
        <v>0</v>
      </c>
      <c r="MT298" s="860">
        <v>0</v>
      </c>
      <c r="MU298" s="860">
        <v>0</v>
      </c>
      <c r="MV298" s="860">
        <v>0</v>
      </c>
      <c r="MW298" s="860">
        <v>0</v>
      </c>
      <c r="MX298" s="860">
        <v>0</v>
      </c>
      <c r="MY298" s="860">
        <v>0</v>
      </c>
      <c r="MZ298" s="860">
        <v>0</v>
      </c>
      <c r="NA298" s="860">
        <v>0</v>
      </c>
      <c r="NB298" s="860">
        <v>0</v>
      </c>
      <c r="NC298" s="860">
        <v>0</v>
      </c>
      <c r="ND298" s="860">
        <v>0</v>
      </c>
      <c r="NE298" s="860">
        <v>0</v>
      </c>
      <c r="NF298" s="860">
        <v>0</v>
      </c>
      <c r="NG298" s="860">
        <v>0</v>
      </c>
      <c r="NH298" s="860">
        <v>0</v>
      </c>
      <c r="NI298" s="860">
        <v>0</v>
      </c>
      <c r="NJ298" s="860">
        <v>0</v>
      </c>
      <c r="NK298" s="860">
        <v>0</v>
      </c>
      <c r="NL298" s="860">
        <v>0</v>
      </c>
      <c r="NM298" s="860">
        <v>0</v>
      </c>
      <c r="NN298" s="860">
        <v>0</v>
      </c>
      <c r="NO298" s="860">
        <v>0</v>
      </c>
      <c r="NP298" s="860">
        <v>0</v>
      </c>
      <c r="NQ298" s="860">
        <v>0</v>
      </c>
      <c r="NR298" s="860">
        <v>0</v>
      </c>
      <c r="NS298" s="860">
        <v>0</v>
      </c>
      <c r="NT298" s="860">
        <v>0</v>
      </c>
      <c r="NU298" s="860">
        <v>0</v>
      </c>
      <c r="NV298" s="860">
        <v>0</v>
      </c>
      <c r="NW298" s="860">
        <v>0</v>
      </c>
      <c r="NX298" s="860">
        <v>0</v>
      </c>
      <c r="NY298" s="860">
        <v>0</v>
      </c>
      <c r="NZ298" s="860">
        <v>0</v>
      </c>
      <c r="OA298" s="860">
        <v>0</v>
      </c>
      <c r="OB298" s="860">
        <v>0</v>
      </c>
      <c r="OC298" s="860">
        <v>0</v>
      </c>
      <c r="OD298" s="860">
        <v>0</v>
      </c>
      <c r="OE298" s="860">
        <v>0</v>
      </c>
      <c r="OF298" s="860">
        <v>0</v>
      </c>
      <c r="OG298" s="860">
        <v>0</v>
      </c>
      <c r="OH298" s="860">
        <v>0</v>
      </c>
      <c r="OI298" s="860">
        <v>0</v>
      </c>
      <c r="OJ298" s="860">
        <v>0</v>
      </c>
      <c r="OK298" s="860">
        <v>0</v>
      </c>
      <c r="OL298" s="860">
        <v>0</v>
      </c>
      <c r="OM298" s="860">
        <v>0</v>
      </c>
      <c r="ON298" s="860">
        <v>0</v>
      </c>
      <c r="OO298" s="860">
        <v>0</v>
      </c>
      <c r="OP298" s="860">
        <v>0</v>
      </c>
      <c r="OQ298" s="860">
        <v>0</v>
      </c>
      <c r="OR298" s="860">
        <v>0</v>
      </c>
      <c r="OS298" s="860">
        <v>0</v>
      </c>
      <c r="OT298" s="860">
        <v>0</v>
      </c>
      <c r="OU298" s="860">
        <v>0</v>
      </c>
      <c r="OV298" s="860">
        <v>0</v>
      </c>
      <c r="OW298" s="860">
        <v>0</v>
      </c>
      <c r="OX298" s="860">
        <v>0</v>
      </c>
      <c r="OY298" s="860">
        <v>0</v>
      </c>
      <c r="OZ298" s="860">
        <v>0</v>
      </c>
      <c r="PA298" s="860">
        <v>0</v>
      </c>
      <c r="PB298" s="860">
        <v>0</v>
      </c>
      <c r="PC298" s="860">
        <v>0</v>
      </c>
      <c r="PD298" s="860">
        <v>0</v>
      </c>
      <c r="PE298" s="860">
        <v>0</v>
      </c>
      <c r="PF298" s="860">
        <v>0</v>
      </c>
      <c r="PG298" s="860">
        <v>0</v>
      </c>
      <c r="PH298" s="860">
        <v>0</v>
      </c>
      <c r="PI298" s="860">
        <v>0</v>
      </c>
      <c r="PJ298" s="860">
        <v>0</v>
      </c>
      <c r="PK298" s="860">
        <v>0</v>
      </c>
      <c r="PL298" s="860">
        <v>0</v>
      </c>
      <c r="PM298" s="860">
        <v>0</v>
      </c>
      <c r="PN298" s="860">
        <v>0</v>
      </c>
      <c r="PO298" s="860">
        <v>0</v>
      </c>
      <c r="PP298" s="860">
        <v>0</v>
      </c>
      <c r="PQ298" s="860">
        <v>0</v>
      </c>
      <c r="PR298" s="860">
        <v>0</v>
      </c>
      <c r="PS298" s="860">
        <v>0</v>
      </c>
      <c r="PT298" s="860">
        <v>0</v>
      </c>
      <c r="PU298" s="860">
        <v>0</v>
      </c>
      <c r="PV298" s="860">
        <v>0</v>
      </c>
      <c r="PW298" s="860">
        <v>0</v>
      </c>
      <c r="PX298" s="860">
        <v>0</v>
      </c>
      <c r="PY298" s="860">
        <v>0</v>
      </c>
      <c r="PZ298" s="860">
        <v>0</v>
      </c>
      <c r="QA298" s="860">
        <v>0</v>
      </c>
      <c r="QB298" s="860">
        <v>0</v>
      </c>
      <c r="QC298" s="860">
        <v>0</v>
      </c>
      <c r="QD298" s="860">
        <v>0</v>
      </c>
      <c r="QE298" s="860">
        <v>0</v>
      </c>
      <c r="QF298" s="860">
        <v>0</v>
      </c>
      <c r="QG298" s="860">
        <v>0</v>
      </c>
      <c r="QH298" s="860">
        <v>0</v>
      </c>
      <c r="QI298" s="860">
        <v>0</v>
      </c>
      <c r="QJ298" s="860">
        <v>0</v>
      </c>
      <c r="QK298" s="860">
        <v>0</v>
      </c>
      <c r="QL298" s="860">
        <v>0</v>
      </c>
      <c r="QM298" s="860">
        <v>0</v>
      </c>
      <c r="QN298" s="860">
        <v>0</v>
      </c>
      <c r="QO298" s="860">
        <v>0</v>
      </c>
      <c r="QP298" s="860">
        <v>0</v>
      </c>
      <c r="QQ298" s="860">
        <v>0</v>
      </c>
      <c r="QR298" s="860">
        <v>0</v>
      </c>
      <c r="QS298" s="860">
        <v>0</v>
      </c>
      <c r="QT298" s="860">
        <v>0</v>
      </c>
      <c r="QU298" s="860">
        <v>0</v>
      </c>
      <c r="QV298" s="860">
        <v>0</v>
      </c>
      <c r="QW298" s="860">
        <v>0</v>
      </c>
      <c r="QX298" s="860">
        <v>0</v>
      </c>
      <c r="QY298" s="860">
        <v>0</v>
      </c>
      <c r="QZ298" s="860">
        <v>0</v>
      </c>
      <c r="RA298" s="860">
        <v>0</v>
      </c>
      <c r="RB298" s="860">
        <v>0</v>
      </c>
      <c r="RC298" s="860">
        <v>0</v>
      </c>
      <c r="RD298" s="860">
        <v>0</v>
      </c>
      <c r="RE298" s="860">
        <v>0</v>
      </c>
      <c r="RF298" s="860">
        <v>0</v>
      </c>
      <c r="RG298" s="860">
        <v>0</v>
      </c>
      <c r="RH298" s="860">
        <v>0</v>
      </c>
      <c r="RI298" s="860">
        <v>0</v>
      </c>
      <c r="RJ298" s="860">
        <v>0</v>
      </c>
      <c r="RK298" s="860">
        <v>0</v>
      </c>
      <c r="RL298" s="860">
        <v>0</v>
      </c>
      <c r="RM298" s="860">
        <v>0</v>
      </c>
      <c r="RN298" s="860">
        <v>0</v>
      </c>
      <c r="RO298" s="860">
        <v>0</v>
      </c>
      <c r="RP298" s="860">
        <v>0</v>
      </c>
      <c r="RQ298" s="860">
        <v>0</v>
      </c>
      <c r="RR298" s="860">
        <v>0</v>
      </c>
      <c r="RS298" s="860">
        <v>0</v>
      </c>
      <c r="RT298" s="860">
        <v>0</v>
      </c>
      <c r="RU298" s="860">
        <v>0</v>
      </c>
      <c r="RV298" s="860">
        <v>0</v>
      </c>
      <c r="RW298" s="860">
        <v>0</v>
      </c>
      <c r="RX298" s="860">
        <v>0</v>
      </c>
      <c r="RY298" s="860">
        <v>0</v>
      </c>
      <c r="RZ298" s="860">
        <v>0</v>
      </c>
      <c r="SA298" s="860">
        <v>0</v>
      </c>
      <c r="SB298" s="860">
        <v>0</v>
      </c>
      <c r="SC298" s="860">
        <v>0</v>
      </c>
      <c r="SD298" s="860">
        <v>0</v>
      </c>
      <c r="SE298" s="860">
        <v>0</v>
      </c>
      <c r="SF298" s="860">
        <v>0</v>
      </c>
      <c r="SG298" s="860">
        <v>0</v>
      </c>
      <c r="SH298" s="860">
        <v>0</v>
      </c>
      <c r="SI298" s="860">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2"/>
      <c r="I299" s="902" t="s">
        <v>1051</v>
      </c>
      <c r="J299" s="873">
        <f t="shared" si="83"/>
        <v>172</v>
      </c>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0</v>
      </c>
      <c r="AQ299" s="860">
        <v>0</v>
      </c>
      <c r="AR299" s="860">
        <v>0</v>
      </c>
      <c r="AS299" s="860">
        <v>0</v>
      </c>
      <c r="AT299" s="860">
        <v>0</v>
      </c>
      <c r="AU299" s="860">
        <v>0</v>
      </c>
      <c r="AV299" s="860">
        <v>0</v>
      </c>
      <c r="AW299" s="860">
        <v>0</v>
      </c>
      <c r="AX299" s="860">
        <v>0</v>
      </c>
      <c r="AY299" s="860">
        <v>0</v>
      </c>
      <c r="AZ299" s="860">
        <v>0</v>
      </c>
      <c r="BA299" s="860">
        <v>0</v>
      </c>
      <c r="BB299" s="860">
        <v>0</v>
      </c>
      <c r="BC299" s="860">
        <v>0</v>
      </c>
      <c r="BD299" s="860">
        <v>0</v>
      </c>
      <c r="BE299" s="860">
        <v>0</v>
      </c>
      <c r="BF299" s="860">
        <v>0</v>
      </c>
      <c r="BG299" s="860">
        <v>0</v>
      </c>
      <c r="BH299" s="860">
        <v>0</v>
      </c>
      <c r="BI299" s="860">
        <v>0</v>
      </c>
      <c r="BJ299" s="860">
        <v>0</v>
      </c>
      <c r="BK299" s="860">
        <v>0</v>
      </c>
      <c r="BL299" s="860">
        <v>0</v>
      </c>
      <c r="BM299" s="860">
        <v>0</v>
      </c>
      <c r="BN299" s="860">
        <v>0</v>
      </c>
      <c r="BO299" s="860">
        <v>0</v>
      </c>
      <c r="BP299" s="860">
        <v>0</v>
      </c>
      <c r="BQ299" s="860">
        <v>0</v>
      </c>
      <c r="BR299" s="860">
        <v>0</v>
      </c>
      <c r="BS299" s="860">
        <v>0</v>
      </c>
      <c r="BT299" s="860">
        <v>0</v>
      </c>
      <c r="BU299" s="860">
        <v>0</v>
      </c>
      <c r="BV299" s="860">
        <v>0</v>
      </c>
      <c r="BW299" s="860">
        <v>0</v>
      </c>
      <c r="BX299" s="860">
        <v>0</v>
      </c>
      <c r="BY299" s="860">
        <v>0</v>
      </c>
      <c r="BZ299" s="860">
        <v>0</v>
      </c>
      <c r="CA299" s="860">
        <v>0</v>
      </c>
      <c r="CB299" s="860">
        <v>0</v>
      </c>
      <c r="CC299" s="860">
        <v>0</v>
      </c>
      <c r="CD299" s="860">
        <v>0</v>
      </c>
      <c r="CE299" s="860">
        <v>0</v>
      </c>
      <c r="CF299" s="860">
        <v>0</v>
      </c>
      <c r="CG299" s="860">
        <v>0</v>
      </c>
      <c r="CH299" s="860">
        <v>0</v>
      </c>
      <c r="CI299" s="860">
        <v>0</v>
      </c>
      <c r="CJ299" s="860">
        <v>0</v>
      </c>
      <c r="CK299" s="860">
        <v>0</v>
      </c>
      <c r="CL299" s="860">
        <v>0</v>
      </c>
      <c r="CM299" s="860">
        <v>0</v>
      </c>
      <c r="CN299" s="860">
        <v>0</v>
      </c>
      <c r="CO299" s="860">
        <v>0</v>
      </c>
      <c r="CP299" s="860">
        <v>0</v>
      </c>
      <c r="CQ299" s="860">
        <v>0</v>
      </c>
      <c r="CR299" s="860">
        <v>0</v>
      </c>
      <c r="CS299" s="860">
        <v>0</v>
      </c>
      <c r="CT299" s="860">
        <v>0</v>
      </c>
      <c r="CU299" s="860">
        <v>0</v>
      </c>
      <c r="CV299" s="860">
        <v>0</v>
      </c>
      <c r="CW299" s="860">
        <v>0</v>
      </c>
      <c r="CX299" s="860">
        <v>0</v>
      </c>
      <c r="CY299" s="860">
        <v>0</v>
      </c>
      <c r="CZ299" s="860">
        <v>0</v>
      </c>
      <c r="DA299" s="860">
        <v>0</v>
      </c>
      <c r="DB299" s="860">
        <v>0</v>
      </c>
      <c r="DC299" s="860">
        <v>0</v>
      </c>
      <c r="DD299" s="860">
        <v>0</v>
      </c>
      <c r="DE299" s="860">
        <v>0</v>
      </c>
      <c r="DF299" s="860">
        <v>0</v>
      </c>
      <c r="DG299" s="860">
        <v>0</v>
      </c>
      <c r="DH299" s="860">
        <v>0</v>
      </c>
      <c r="DI299" s="860">
        <v>0</v>
      </c>
      <c r="DJ299" s="860">
        <v>0</v>
      </c>
      <c r="DK299" s="860">
        <v>0</v>
      </c>
      <c r="DL299" s="860">
        <v>0</v>
      </c>
      <c r="DM299" s="860">
        <v>0</v>
      </c>
      <c r="DN299" s="860">
        <v>0</v>
      </c>
      <c r="DO299" s="860">
        <v>0</v>
      </c>
      <c r="DP299" s="860">
        <v>0</v>
      </c>
      <c r="DQ299" s="860">
        <v>0</v>
      </c>
      <c r="DR299" s="860">
        <v>0</v>
      </c>
      <c r="DS299" s="860">
        <v>0</v>
      </c>
      <c r="DT299" s="860">
        <v>0</v>
      </c>
      <c r="DU299" s="860">
        <v>0</v>
      </c>
      <c r="DV299" s="860">
        <v>0</v>
      </c>
      <c r="DW299" s="860">
        <v>0</v>
      </c>
      <c r="DX299" s="860">
        <v>0</v>
      </c>
      <c r="DY299" s="860">
        <v>0</v>
      </c>
      <c r="DZ299" s="860">
        <v>0</v>
      </c>
      <c r="EA299" s="860">
        <v>0</v>
      </c>
      <c r="EB299" s="860">
        <v>0</v>
      </c>
      <c r="EC299" s="860">
        <v>0</v>
      </c>
      <c r="ED299" s="860">
        <v>0</v>
      </c>
      <c r="EE299" s="860">
        <v>0</v>
      </c>
      <c r="EF299" s="860">
        <v>0</v>
      </c>
      <c r="EG299" s="860">
        <v>0</v>
      </c>
      <c r="EH299" s="860">
        <v>0</v>
      </c>
      <c r="EI299" s="860">
        <v>0</v>
      </c>
      <c r="EJ299" s="860">
        <v>0</v>
      </c>
      <c r="EK299" s="860">
        <v>0</v>
      </c>
      <c r="EL299" s="860">
        <v>0</v>
      </c>
      <c r="EM299" s="860">
        <v>0</v>
      </c>
      <c r="EN299" s="860">
        <v>0</v>
      </c>
      <c r="EO299" s="860">
        <v>0</v>
      </c>
      <c r="EP299" s="860">
        <v>0</v>
      </c>
      <c r="EQ299" s="860">
        <v>0</v>
      </c>
      <c r="ER299" s="860">
        <v>0</v>
      </c>
      <c r="ES299" s="860">
        <v>0</v>
      </c>
      <c r="ET299" s="860">
        <v>0</v>
      </c>
      <c r="EU299" s="860">
        <v>0</v>
      </c>
      <c r="EV299" s="860">
        <v>0</v>
      </c>
      <c r="EW299" s="860">
        <v>0</v>
      </c>
      <c r="EX299" s="860">
        <v>0</v>
      </c>
      <c r="EY299" s="860">
        <v>0</v>
      </c>
      <c r="EZ299" s="860">
        <v>0</v>
      </c>
      <c r="FA299" s="860">
        <v>0</v>
      </c>
      <c r="FB299" s="860">
        <v>0</v>
      </c>
      <c r="FC299" s="860">
        <v>0</v>
      </c>
      <c r="FD299" s="860">
        <v>0</v>
      </c>
      <c r="FE299" s="860">
        <v>0</v>
      </c>
      <c r="FF299" s="860">
        <v>0</v>
      </c>
      <c r="FG299" s="860">
        <v>0</v>
      </c>
      <c r="FH299" s="860">
        <v>0</v>
      </c>
      <c r="FI299" s="860">
        <v>0</v>
      </c>
      <c r="FJ299" s="860">
        <v>0</v>
      </c>
      <c r="FK299" s="860">
        <v>0</v>
      </c>
      <c r="FL299" s="860">
        <v>0</v>
      </c>
      <c r="FM299" s="860">
        <v>0</v>
      </c>
      <c r="FN299" s="860">
        <v>0</v>
      </c>
      <c r="FO299" s="860">
        <v>0</v>
      </c>
      <c r="FP299" s="860">
        <v>0</v>
      </c>
      <c r="FQ299" s="860">
        <v>0</v>
      </c>
      <c r="FR299" s="860">
        <v>0</v>
      </c>
      <c r="FS299" s="860">
        <v>0</v>
      </c>
      <c r="FT299" s="860">
        <v>0</v>
      </c>
      <c r="FU299" s="860">
        <v>0</v>
      </c>
      <c r="FV299" s="860">
        <v>0</v>
      </c>
      <c r="FW299" s="860">
        <v>0</v>
      </c>
      <c r="FX299" s="860">
        <v>0</v>
      </c>
      <c r="FY299" s="860">
        <v>0</v>
      </c>
      <c r="FZ299" s="860">
        <v>0</v>
      </c>
      <c r="GA299" s="860">
        <v>0</v>
      </c>
      <c r="GB299" s="860">
        <v>0</v>
      </c>
      <c r="GC299" s="860">
        <v>0</v>
      </c>
      <c r="GD299" s="860">
        <v>0</v>
      </c>
      <c r="GE299" s="860">
        <v>0</v>
      </c>
      <c r="GF299" s="860">
        <v>0</v>
      </c>
      <c r="GG299" s="860">
        <v>0</v>
      </c>
      <c r="GH299" s="860">
        <v>0</v>
      </c>
      <c r="GI299" s="860">
        <v>0</v>
      </c>
      <c r="GJ299" s="860">
        <v>0</v>
      </c>
      <c r="GK299" s="860">
        <v>0</v>
      </c>
      <c r="GL299" s="860">
        <v>0</v>
      </c>
      <c r="GM299" s="860">
        <v>0</v>
      </c>
      <c r="GN299" s="860">
        <v>0</v>
      </c>
      <c r="GO299" s="860">
        <v>0</v>
      </c>
      <c r="GP299" s="860">
        <v>0</v>
      </c>
      <c r="GQ299" s="860">
        <v>0</v>
      </c>
      <c r="GR299" s="860">
        <v>0</v>
      </c>
      <c r="GS299" s="860">
        <v>0</v>
      </c>
      <c r="GT299" s="860">
        <v>0</v>
      </c>
      <c r="GU299" s="860">
        <v>0</v>
      </c>
      <c r="GV299" s="860">
        <v>0</v>
      </c>
      <c r="GW299" s="860">
        <v>0</v>
      </c>
      <c r="GX299" s="860">
        <v>0</v>
      </c>
      <c r="GY299" s="860">
        <v>0</v>
      </c>
      <c r="GZ299" s="860">
        <v>0</v>
      </c>
      <c r="HA299" s="860">
        <v>0</v>
      </c>
      <c r="HB299" s="860">
        <v>0</v>
      </c>
      <c r="HC299" s="860">
        <v>0</v>
      </c>
      <c r="HD299" s="860">
        <v>0</v>
      </c>
      <c r="HE299" s="860">
        <v>0</v>
      </c>
      <c r="HF299" s="860">
        <v>0</v>
      </c>
      <c r="HG299" s="860">
        <v>0</v>
      </c>
      <c r="HH299" s="860">
        <v>0</v>
      </c>
      <c r="HI299" s="860">
        <v>0</v>
      </c>
      <c r="HJ299" s="860">
        <v>0</v>
      </c>
      <c r="HK299" s="860">
        <v>0</v>
      </c>
      <c r="HL299" s="860">
        <v>0</v>
      </c>
      <c r="HM299" s="860">
        <v>0</v>
      </c>
      <c r="HN299" s="860">
        <v>0</v>
      </c>
      <c r="HO299" s="860">
        <v>0</v>
      </c>
      <c r="HP299" s="860">
        <v>0</v>
      </c>
      <c r="HQ299" s="860">
        <v>0</v>
      </c>
      <c r="HR299" s="860">
        <v>0</v>
      </c>
      <c r="HS299" s="860">
        <v>0</v>
      </c>
      <c r="HT299" s="860">
        <v>0</v>
      </c>
      <c r="HU299" s="860">
        <v>0</v>
      </c>
      <c r="HV299" s="860">
        <v>0</v>
      </c>
      <c r="HW299" s="860">
        <v>0</v>
      </c>
      <c r="HX299" s="860">
        <v>0</v>
      </c>
      <c r="HY299" s="860">
        <v>0</v>
      </c>
      <c r="HZ299" s="860">
        <v>0</v>
      </c>
      <c r="IA299" s="860">
        <v>0</v>
      </c>
      <c r="IB299" s="860">
        <v>0</v>
      </c>
      <c r="IC299" s="860">
        <v>0</v>
      </c>
      <c r="ID299" s="860">
        <v>0</v>
      </c>
      <c r="IE299" s="860">
        <v>0</v>
      </c>
      <c r="IF299" s="860">
        <v>0</v>
      </c>
      <c r="IG299" s="860">
        <v>0</v>
      </c>
      <c r="IH299" s="860">
        <v>0</v>
      </c>
      <c r="II299" s="860">
        <v>0</v>
      </c>
      <c r="IJ299" s="860">
        <v>0</v>
      </c>
      <c r="IK299" s="860">
        <v>0</v>
      </c>
      <c r="IL299" s="860">
        <v>0</v>
      </c>
      <c r="IM299" s="860">
        <v>0</v>
      </c>
      <c r="IN299" s="860">
        <v>0</v>
      </c>
      <c r="IO299" s="860">
        <v>0</v>
      </c>
      <c r="IP299" s="860">
        <v>0</v>
      </c>
      <c r="IQ299" s="860">
        <v>0</v>
      </c>
      <c r="IR299" s="860">
        <v>0</v>
      </c>
      <c r="IS299" s="860">
        <v>0</v>
      </c>
      <c r="IT299" s="860">
        <v>0</v>
      </c>
      <c r="IU299" s="860">
        <v>0</v>
      </c>
      <c r="IV299" s="860">
        <v>0</v>
      </c>
      <c r="IW299" s="860">
        <v>0</v>
      </c>
      <c r="IX299" s="860">
        <v>0</v>
      </c>
      <c r="IY299" s="860">
        <v>0</v>
      </c>
      <c r="IZ299" s="860">
        <v>0</v>
      </c>
      <c r="JA299" s="860">
        <v>0</v>
      </c>
      <c r="JB299" s="860">
        <v>0</v>
      </c>
      <c r="JC299" s="860">
        <v>0</v>
      </c>
      <c r="JD299" s="860">
        <v>0</v>
      </c>
      <c r="JE299" s="860">
        <v>0</v>
      </c>
      <c r="JF299" s="860">
        <v>0</v>
      </c>
      <c r="JG299" s="860">
        <v>0</v>
      </c>
      <c r="JH299" s="860">
        <v>0</v>
      </c>
      <c r="JI299" s="860">
        <v>0</v>
      </c>
      <c r="JJ299" s="860">
        <v>0</v>
      </c>
      <c r="JK299" s="860">
        <v>0</v>
      </c>
      <c r="JL299" s="860">
        <v>0</v>
      </c>
      <c r="JM299" s="860">
        <v>0</v>
      </c>
      <c r="JN299" s="860">
        <v>0</v>
      </c>
      <c r="JO299" s="860">
        <v>0</v>
      </c>
      <c r="JP299" s="860">
        <v>0</v>
      </c>
      <c r="JQ299" s="860">
        <v>0</v>
      </c>
      <c r="JR299" s="860">
        <v>0</v>
      </c>
      <c r="JS299" s="860">
        <v>0</v>
      </c>
      <c r="JT299" s="860">
        <v>0</v>
      </c>
      <c r="JU299" s="860">
        <v>0</v>
      </c>
      <c r="JV299" s="860">
        <v>0</v>
      </c>
      <c r="JW299" s="860">
        <v>0</v>
      </c>
      <c r="JX299" s="860">
        <v>0</v>
      </c>
      <c r="JY299" s="860">
        <v>0</v>
      </c>
      <c r="JZ299" s="860">
        <v>0</v>
      </c>
      <c r="KA299" s="860">
        <v>0</v>
      </c>
      <c r="KB299" s="860">
        <v>0</v>
      </c>
      <c r="KC299" s="860">
        <v>0</v>
      </c>
      <c r="KD299" s="860">
        <v>0</v>
      </c>
      <c r="KE299" s="860">
        <v>0</v>
      </c>
      <c r="KF299" s="860">
        <v>0</v>
      </c>
      <c r="KG299" s="860">
        <v>0</v>
      </c>
      <c r="KH299" s="860">
        <v>0</v>
      </c>
      <c r="KI299" s="860">
        <v>0</v>
      </c>
      <c r="KJ299" s="860">
        <v>0</v>
      </c>
      <c r="KK299" s="860">
        <v>0</v>
      </c>
      <c r="KL299" s="860">
        <v>0</v>
      </c>
      <c r="KM299" s="860">
        <v>0</v>
      </c>
      <c r="KN299" s="860">
        <v>0</v>
      </c>
      <c r="KO299" s="860">
        <v>0</v>
      </c>
      <c r="KP299" s="860">
        <v>0</v>
      </c>
      <c r="KQ299" s="860">
        <v>0</v>
      </c>
      <c r="KR299" s="860">
        <v>0</v>
      </c>
      <c r="KS299" s="860">
        <v>0</v>
      </c>
      <c r="KT299" s="860">
        <v>0</v>
      </c>
      <c r="KU299" s="860">
        <v>0</v>
      </c>
      <c r="KV299" s="860">
        <v>0</v>
      </c>
      <c r="KW299" s="860">
        <v>0</v>
      </c>
      <c r="KX299" s="860">
        <v>0</v>
      </c>
      <c r="KY299" s="860">
        <v>0</v>
      </c>
      <c r="KZ299" s="860">
        <v>0</v>
      </c>
      <c r="LA299" s="860">
        <v>0</v>
      </c>
      <c r="LB299" s="860">
        <v>0</v>
      </c>
      <c r="LC299" s="860">
        <v>0</v>
      </c>
      <c r="LD299" s="860">
        <v>0</v>
      </c>
      <c r="LE299" s="860">
        <v>0</v>
      </c>
      <c r="LF299" s="860">
        <v>0</v>
      </c>
      <c r="LG299" s="860">
        <v>0</v>
      </c>
      <c r="LH299" s="860">
        <v>0</v>
      </c>
      <c r="LI299" s="860">
        <v>0</v>
      </c>
      <c r="LJ299" s="860">
        <v>0</v>
      </c>
      <c r="LK299" s="860">
        <v>0</v>
      </c>
      <c r="LL299" s="860">
        <v>0</v>
      </c>
      <c r="LM299" s="860">
        <v>0</v>
      </c>
      <c r="LN299" s="860">
        <v>0</v>
      </c>
      <c r="LO299" s="860">
        <v>0</v>
      </c>
      <c r="LP299" s="860">
        <v>0</v>
      </c>
      <c r="LQ299" s="860">
        <v>0</v>
      </c>
      <c r="LR299" s="860">
        <v>0</v>
      </c>
      <c r="LS299" s="860">
        <v>0</v>
      </c>
      <c r="LT299" s="860">
        <v>0</v>
      </c>
      <c r="LU299" s="860">
        <v>0</v>
      </c>
      <c r="LV299" s="860">
        <v>0</v>
      </c>
      <c r="LW299" s="860">
        <v>0</v>
      </c>
      <c r="LX299" s="860">
        <v>0</v>
      </c>
      <c r="LY299" s="860">
        <v>0</v>
      </c>
      <c r="LZ299" s="860">
        <v>0</v>
      </c>
      <c r="MA299" s="860">
        <v>0</v>
      </c>
      <c r="MB299" s="860">
        <v>0</v>
      </c>
      <c r="MC299" s="860">
        <v>0</v>
      </c>
      <c r="MD299" s="860">
        <v>0</v>
      </c>
      <c r="ME299" s="860">
        <v>0</v>
      </c>
      <c r="MF299" s="860">
        <v>0</v>
      </c>
      <c r="MG299" s="860">
        <v>0</v>
      </c>
      <c r="MH299" s="860">
        <v>0</v>
      </c>
      <c r="MI299" s="860">
        <v>0</v>
      </c>
      <c r="MJ299" s="860">
        <v>0</v>
      </c>
      <c r="MK299" s="860">
        <v>0</v>
      </c>
      <c r="ML299" s="860">
        <v>0</v>
      </c>
      <c r="MM299" s="860">
        <v>0</v>
      </c>
      <c r="MN299" s="860">
        <v>0</v>
      </c>
      <c r="MO299" s="860">
        <v>0</v>
      </c>
      <c r="MP299" s="860">
        <v>0</v>
      </c>
      <c r="MQ299" s="860">
        <v>0</v>
      </c>
      <c r="MR299" s="860">
        <v>0</v>
      </c>
      <c r="MS299" s="860">
        <v>0</v>
      </c>
      <c r="MT299" s="860">
        <v>0</v>
      </c>
      <c r="MU299" s="860">
        <v>0</v>
      </c>
      <c r="MV299" s="860">
        <v>0</v>
      </c>
      <c r="MW299" s="860">
        <v>0</v>
      </c>
      <c r="MX299" s="860">
        <v>0</v>
      </c>
      <c r="MY299" s="860">
        <v>0</v>
      </c>
      <c r="MZ299" s="860">
        <v>0</v>
      </c>
      <c r="NA299" s="860">
        <v>0</v>
      </c>
      <c r="NB299" s="860">
        <v>0</v>
      </c>
      <c r="NC299" s="860">
        <v>0</v>
      </c>
      <c r="ND299" s="860">
        <v>0</v>
      </c>
      <c r="NE299" s="860">
        <v>0</v>
      </c>
      <c r="NF299" s="860">
        <v>0</v>
      </c>
      <c r="NG299" s="860">
        <v>0</v>
      </c>
      <c r="NH299" s="860">
        <v>0</v>
      </c>
      <c r="NI299" s="860">
        <v>0</v>
      </c>
      <c r="NJ299" s="860">
        <v>0</v>
      </c>
      <c r="NK299" s="860">
        <v>0</v>
      </c>
      <c r="NL299" s="860">
        <v>0</v>
      </c>
      <c r="NM299" s="860">
        <v>0</v>
      </c>
      <c r="NN299" s="860">
        <v>0</v>
      </c>
      <c r="NO299" s="860">
        <v>0</v>
      </c>
      <c r="NP299" s="860">
        <v>0</v>
      </c>
      <c r="NQ299" s="860">
        <v>0</v>
      </c>
      <c r="NR299" s="860">
        <v>0</v>
      </c>
      <c r="NS299" s="860">
        <v>0</v>
      </c>
      <c r="NT299" s="860">
        <v>0</v>
      </c>
      <c r="NU299" s="860">
        <v>0</v>
      </c>
      <c r="NV299" s="860">
        <v>0</v>
      </c>
      <c r="NW299" s="860">
        <v>0</v>
      </c>
      <c r="NX299" s="860">
        <v>0</v>
      </c>
      <c r="NY299" s="860">
        <v>0</v>
      </c>
      <c r="NZ299" s="860">
        <v>0</v>
      </c>
      <c r="OA299" s="860">
        <v>0</v>
      </c>
      <c r="OB299" s="860">
        <v>0</v>
      </c>
      <c r="OC299" s="860">
        <v>0</v>
      </c>
      <c r="OD299" s="860">
        <v>0</v>
      </c>
      <c r="OE299" s="860">
        <v>0</v>
      </c>
      <c r="OF299" s="860">
        <v>0</v>
      </c>
      <c r="OG299" s="860">
        <v>0</v>
      </c>
      <c r="OH299" s="860">
        <v>0</v>
      </c>
      <c r="OI299" s="860">
        <v>0</v>
      </c>
      <c r="OJ299" s="860">
        <v>0</v>
      </c>
      <c r="OK299" s="860">
        <v>0</v>
      </c>
      <c r="OL299" s="860">
        <v>0</v>
      </c>
      <c r="OM299" s="860">
        <v>0</v>
      </c>
      <c r="ON299" s="860">
        <v>0</v>
      </c>
      <c r="OO299" s="860">
        <v>0</v>
      </c>
      <c r="OP299" s="860">
        <v>0</v>
      </c>
      <c r="OQ299" s="860">
        <v>0</v>
      </c>
      <c r="OR299" s="860">
        <v>0</v>
      </c>
      <c r="OS299" s="860">
        <v>0</v>
      </c>
      <c r="OT299" s="860">
        <v>0</v>
      </c>
      <c r="OU299" s="860">
        <v>0</v>
      </c>
      <c r="OV299" s="860">
        <v>0</v>
      </c>
      <c r="OW299" s="860">
        <v>0</v>
      </c>
      <c r="OX299" s="860">
        <v>0</v>
      </c>
      <c r="OY299" s="860">
        <v>0</v>
      </c>
      <c r="OZ299" s="860">
        <v>0</v>
      </c>
      <c r="PA299" s="860">
        <v>0</v>
      </c>
      <c r="PB299" s="860">
        <v>0</v>
      </c>
      <c r="PC299" s="860">
        <v>0</v>
      </c>
      <c r="PD299" s="860">
        <v>0</v>
      </c>
      <c r="PE299" s="860">
        <v>0</v>
      </c>
      <c r="PF299" s="860">
        <v>0</v>
      </c>
      <c r="PG299" s="860">
        <v>0</v>
      </c>
      <c r="PH299" s="860">
        <v>0</v>
      </c>
      <c r="PI299" s="860">
        <v>0</v>
      </c>
      <c r="PJ299" s="860">
        <v>0</v>
      </c>
      <c r="PK299" s="860">
        <v>0</v>
      </c>
      <c r="PL299" s="860">
        <v>0</v>
      </c>
      <c r="PM299" s="860">
        <v>0</v>
      </c>
      <c r="PN299" s="860">
        <v>0</v>
      </c>
      <c r="PO299" s="860">
        <v>0</v>
      </c>
      <c r="PP299" s="860">
        <v>0</v>
      </c>
      <c r="PQ299" s="860">
        <v>0</v>
      </c>
      <c r="PR299" s="860">
        <v>0</v>
      </c>
      <c r="PS299" s="860">
        <v>0</v>
      </c>
      <c r="PT299" s="860">
        <v>0</v>
      </c>
      <c r="PU299" s="860">
        <v>0</v>
      </c>
      <c r="PV299" s="860">
        <v>0</v>
      </c>
      <c r="PW299" s="860">
        <v>0</v>
      </c>
      <c r="PX299" s="860">
        <v>0</v>
      </c>
      <c r="PY299" s="860">
        <v>0</v>
      </c>
      <c r="PZ299" s="860">
        <v>0</v>
      </c>
      <c r="QA299" s="860">
        <v>0</v>
      </c>
      <c r="QB299" s="860">
        <v>0</v>
      </c>
      <c r="QC299" s="860">
        <v>0</v>
      </c>
      <c r="QD299" s="860">
        <v>0</v>
      </c>
      <c r="QE299" s="860">
        <v>0</v>
      </c>
      <c r="QF299" s="860">
        <v>0</v>
      </c>
      <c r="QG299" s="860">
        <v>0</v>
      </c>
      <c r="QH299" s="860">
        <v>0</v>
      </c>
      <c r="QI299" s="860">
        <v>0</v>
      </c>
      <c r="QJ299" s="860">
        <v>0</v>
      </c>
      <c r="QK299" s="860">
        <v>0</v>
      </c>
      <c r="QL299" s="860">
        <v>0</v>
      </c>
      <c r="QM299" s="860">
        <v>0</v>
      </c>
      <c r="QN299" s="860">
        <v>0</v>
      </c>
      <c r="QO299" s="860">
        <v>0</v>
      </c>
      <c r="QP299" s="860">
        <v>0</v>
      </c>
      <c r="QQ299" s="860">
        <v>0</v>
      </c>
      <c r="QR299" s="860">
        <v>0</v>
      </c>
      <c r="QS299" s="860">
        <v>0</v>
      </c>
      <c r="QT299" s="860">
        <v>0</v>
      </c>
      <c r="QU299" s="860">
        <v>0</v>
      </c>
      <c r="QV299" s="860">
        <v>0</v>
      </c>
      <c r="QW299" s="860">
        <v>0</v>
      </c>
      <c r="QX299" s="860">
        <v>0</v>
      </c>
      <c r="QY299" s="860">
        <v>0</v>
      </c>
      <c r="QZ299" s="860">
        <v>0</v>
      </c>
      <c r="RA299" s="860">
        <v>0</v>
      </c>
      <c r="RB299" s="860">
        <v>0</v>
      </c>
      <c r="RC299" s="860">
        <v>0</v>
      </c>
      <c r="RD299" s="860">
        <v>0</v>
      </c>
      <c r="RE299" s="860">
        <v>0</v>
      </c>
      <c r="RF299" s="860">
        <v>0</v>
      </c>
      <c r="RG299" s="860">
        <v>0</v>
      </c>
      <c r="RH299" s="860">
        <v>0</v>
      </c>
      <c r="RI299" s="860">
        <v>0</v>
      </c>
      <c r="RJ299" s="860">
        <v>0</v>
      </c>
      <c r="RK299" s="860">
        <v>0</v>
      </c>
      <c r="RL299" s="860">
        <v>0</v>
      </c>
      <c r="RM299" s="860">
        <v>0</v>
      </c>
      <c r="RN299" s="860">
        <v>0</v>
      </c>
      <c r="RO299" s="860">
        <v>0</v>
      </c>
      <c r="RP299" s="860">
        <v>0</v>
      </c>
      <c r="RQ299" s="860">
        <v>0</v>
      </c>
      <c r="RR299" s="860">
        <v>0</v>
      </c>
      <c r="RS299" s="860">
        <v>0</v>
      </c>
      <c r="RT299" s="860">
        <v>0</v>
      </c>
      <c r="RU299" s="860">
        <v>0</v>
      </c>
      <c r="RV299" s="860">
        <v>0</v>
      </c>
      <c r="RW299" s="860">
        <v>0</v>
      </c>
      <c r="RX299" s="860">
        <v>0</v>
      </c>
      <c r="RY299" s="860">
        <v>0</v>
      </c>
      <c r="RZ299" s="860">
        <v>0</v>
      </c>
      <c r="SA299" s="860">
        <v>0</v>
      </c>
      <c r="SB299" s="860">
        <v>0</v>
      </c>
      <c r="SC299" s="860">
        <v>0</v>
      </c>
      <c r="SD299" s="860">
        <v>0</v>
      </c>
      <c r="SE299" s="860">
        <v>0</v>
      </c>
      <c r="SF299" s="860">
        <v>0</v>
      </c>
      <c r="SG299" s="860">
        <v>0</v>
      </c>
      <c r="SH299" s="860">
        <v>0</v>
      </c>
      <c r="SI299" s="860">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2"/>
      <c r="I300" s="899" t="s">
        <v>1053</v>
      </c>
      <c r="J300" s="873">
        <f t="shared" si="83"/>
        <v>173</v>
      </c>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0</v>
      </c>
      <c r="AQ300" s="860">
        <v>0</v>
      </c>
      <c r="AR300" s="860">
        <v>0</v>
      </c>
      <c r="AS300" s="860">
        <v>0</v>
      </c>
      <c r="AT300" s="860">
        <v>0</v>
      </c>
      <c r="AU300" s="860">
        <v>0</v>
      </c>
      <c r="AV300" s="860">
        <v>0</v>
      </c>
      <c r="AW300" s="860">
        <v>0</v>
      </c>
      <c r="AX300" s="860">
        <v>0</v>
      </c>
      <c r="AY300" s="860">
        <v>0</v>
      </c>
      <c r="AZ300" s="860">
        <v>0</v>
      </c>
      <c r="BA300" s="860">
        <v>0</v>
      </c>
      <c r="BB300" s="860">
        <v>0</v>
      </c>
      <c r="BC300" s="860">
        <v>0</v>
      </c>
      <c r="BD300" s="860">
        <v>0</v>
      </c>
      <c r="BE300" s="860">
        <v>0</v>
      </c>
      <c r="BF300" s="860">
        <v>0</v>
      </c>
      <c r="BG300" s="860">
        <v>0</v>
      </c>
      <c r="BH300" s="860">
        <v>0</v>
      </c>
      <c r="BI300" s="860">
        <v>0</v>
      </c>
      <c r="BJ300" s="860">
        <v>0</v>
      </c>
      <c r="BK300" s="860">
        <v>0</v>
      </c>
      <c r="BL300" s="860">
        <v>0</v>
      </c>
      <c r="BM300" s="860">
        <v>0</v>
      </c>
      <c r="BN300" s="860">
        <v>0</v>
      </c>
      <c r="BO300" s="860">
        <v>0</v>
      </c>
      <c r="BP300" s="860">
        <v>0</v>
      </c>
      <c r="BQ300" s="860">
        <v>0</v>
      </c>
      <c r="BR300" s="860">
        <v>0</v>
      </c>
      <c r="BS300" s="860">
        <v>0</v>
      </c>
      <c r="BT300" s="860">
        <v>0</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0</v>
      </c>
      <c r="DH300" s="860">
        <v>0</v>
      </c>
      <c r="DI300" s="860">
        <v>0</v>
      </c>
      <c r="DJ300" s="860">
        <v>0</v>
      </c>
      <c r="DK300" s="860">
        <v>0</v>
      </c>
      <c r="DL300" s="860">
        <v>0</v>
      </c>
      <c r="DM300" s="860">
        <v>0</v>
      </c>
      <c r="DN300" s="860">
        <v>0</v>
      </c>
      <c r="DO300" s="860">
        <v>0</v>
      </c>
      <c r="DP300" s="860">
        <v>0</v>
      </c>
      <c r="DQ300" s="860">
        <v>0</v>
      </c>
      <c r="DR300" s="860">
        <v>0</v>
      </c>
      <c r="DS300" s="860">
        <v>0</v>
      </c>
      <c r="DT300" s="860">
        <v>0</v>
      </c>
      <c r="DU300" s="860">
        <v>0</v>
      </c>
      <c r="DV300" s="860">
        <v>0</v>
      </c>
      <c r="DW300" s="860">
        <v>0</v>
      </c>
      <c r="DX300" s="860">
        <v>0</v>
      </c>
      <c r="DY300" s="860">
        <v>0</v>
      </c>
      <c r="DZ300" s="860">
        <v>0</v>
      </c>
      <c r="EA300" s="860">
        <v>0</v>
      </c>
      <c r="EB300" s="860">
        <v>0</v>
      </c>
      <c r="EC300" s="860">
        <v>0</v>
      </c>
      <c r="ED300" s="860">
        <v>0</v>
      </c>
      <c r="EE300" s="860">
        <v>0</v>
      </c>
      <c r="EF300" s="860">
        <v>0</v>
      </c>
      <c r="EG300" s="860">
        <v>0</v>
      </c>
      <c r="EH300" s="860">
        <v>0</v>
      </c>
      <c r="EI300" s="860">
        <v>0</v>
      </c>
      <c r="EJ300" s="860">
        <v>0</v>
      </c>
      <c r="EK300" s="860">
        <v>0</v>
      </c>
      <c r="EL300" s="860">
        <v>0</v>
      </c>
      <c r="EM300" s="860">
        <v>0</v>
      </c>
      <c r="EN300" s="860">
        <v>0</v>
      </c>
      <c r="EO300" s="860">
        <v>0</v>
      </c>
      <c r="EP300" s="860">
        <v>0</v>
      </c>
      <c r="EQ300" s="860">
        <v>0</v>
      </c>
      <c r="ER300" s="860">
        <v>0</v>
      </c>
      <c r="ES300" s="860">
        <v>0</v>
      </c>
      <c r="ET300" s="860">
        <v>0</v>
      </c>
      <c r="EU300" s="860">
        <v>0</v>
      </c>
      <c r="EV300" s="860">
        <v>0</v>
      </c>
      <c r="EW300" s="860">
        <v>0</v>
      </c>
      <c r="EX300" s="860">
        <v>0</v>
      </c>
      <c r="EY300" s="860">
        <v>0</v>
      </c>
      <c r="EZ300" s="860">
        <v>0</v>
      </c>
      <c r="FA300" s="860">
        <v>0</v>
      </c>
      <c r="FB300" s="860">
        <v>0</v>
      </c>
      <c r="FC300" s="860">
        <v>0</v>
      </c>
      <c r="FD300" s="860">
        <v>0</v>
      </c>
      <c r="FE300" s="860">
        <v>0</v>
      </c>
      <c r="FF300" s="860">
        <v>0</v>
      </c>
      <c r="FG300" s="860">
        <v>0</v>
      </c>
      <c r="FH300" s="860">
        <v>0</v>
      </c>
      <c r="FI300" s="860">
        <v>0</v>
      </c>
      <c r="FJ300" s="860">
        <v>0</v>
      </c>
      <c r="FK300" s="860">
        <v>0</v>
      </c>
      <c r="FL300" s="860">
        <v>0</v>
      </c>
      <c r="FM300" s="860">
        <v>0</v>
      </c>
      <c r="FN300" s="860">
        <v>0</v>
      </c>
      <c r="FO300" s="860">
        <v>0</v>
      </c>
      <c r="FP300" s="860">
        <v>0</v>
      </c>
      <c r="FQ300" s="860">
        <v>0</v>
      </c>
      <c r="FR300" s="860">
        <v>0</v>
      </c>
      <c r="FS300" s="860">
        <v>0</v>
      </c>
      <c r="FT300" s="860">
        <v>0</v>
      </c>
      <c r="FU300" s="860">
        <v>0</v>
      </c>
      <c r="FV300" s="860">
        <v>0</v>
      </c>
      <c r="FW300" s="860">
        <v>0</v>
      </c>
      <c r="FX300" s="860">
        <v>0</v>
      </c>
      <c r="FY300" s="860">
        <v>0</v>
      </c>
      <c r="FZ300" s="860">
        <v>0</v>
      </c>
      <c r="GA300" s="860">
        <v>0</v>
      </c>
      <c r="GB300" s="860">
        <v>0</v>
      </c>
      <c r="GC300" s="860">
        <v>0</v>
      </c>
      <c r="GD300" s="860">
        <v>0</v>
      </c>
      <c r="GE300" s="860">
        <v>0</v>
      </c>
      <c r="GF300" s="860">
        <v>0</v>
      </c>
      <c r="GG300" s="860">
        <v>0</v>
      </c>
      <c r="GH300" s="860">
        <v>0</v>
      </c>
      <c r="GI300" s="860">
        <v>0</v>
      </c>
      <c r="GJ300" s="860">
        <v>0</v>
      </c>
      <c r="GK300" s="860">
        <v>0</v>
      </c>
      <c r="GL300" s="860">
        <v>0</v>
      </c>
      <c r="GM300" s="860">
        <v>0</v>
      </c>
      <c r="GN300" s="860">
        <v>0</v>
      </c>
      <c r="GO300" s="860">
        <v>0</v>
      </c>
      <c r="GP300" s="860">
        <v>0</v>
      </c>
      <c r="GQ300" s="860">
        <v>0</v>
      </c>
      <c r="GR300" s="860">
        <v>0</v>
      </c>
      <c r="GS300" s="860">
        <v>0</v>
      </c>
      <c r="GT300" s="860">
        <v>0</v>
      </c>
      <c r="GU300" s="860">
        <v>0</v>
      </c>
      <c r="GV300" s="860">
        <v>0</v>
      </c>
      <c r="GW300" s="860">
        <v>0</v>
      </c>
      <c r="GX300" s="860">
        <v>0</v>
      </c>
      <c r="GY300" s="860">
        <v>0</v>
      </c>
      <c r="GZ300" s="860">
        <v>0</v>
      </c>
      <c r="HA300" s="860">
        <v>0</v>
      </c>
      <c r="HB300" s="860">
        <v>0</v>
      </c>
      <c r="HC300" s="860">
        <v>0</v>
      </c>
      <c r="HD300" s="860">
        <v>0</v>
      </c>
      <c r="HE300" s="860">
        <v>0</v>
      </c>
      <c r="HF300" s="860">
        <v>0</v>
      </c>
      <c r="HG300" s="860">
        <v>0</v>
      </c>
      <c r="HH300" s="860">
        <v>0</v>
      </c>
      <c r="HI300" s="860">
        <v>0</v>
      </c>
      <c r="HJ300" s="860">
        <v>0</v>
      </c>
      <c r="HK300" s="860">
        <v>0</v>
      </c>
      <c r="HL300" s="860">
        <v>0</v>
      </c>
      <c r="HM300" s="860">
        <v>0</v>
      </c>
      <c r="HN300" s="860">
        <v>0</v>
      </c>
      <c r="HO300" s="860">
        <v>0</v>
      </c>
      <c r="HP300" s="860">
        <v>0</v>
      </c>
      <c r="HQ300" s="860">
        <v>0</v>
      </c>
      <c r="HR300" s="860">
        <v>0</v>
      </c>
      <c r="HS300" s="860">
        <v>0</v>
      </c>
      <c r="HT300" s="860">
        <v>0</v>
      </c>
      <c r="HU300" s="860">
        <v>0</v>
      </c>
      <c r="HV300" s="860">
        <v>0</v>
      </c>
      <c r="HW300" s="860">
        <v>0</v>
      </c>
      <c r="HX300" s="860">
        <v>0</v>
      </c>
      <c r="HY300" s="860">
        <v>0</v>
      </c>
      <c r="HZ300" s="860">
        <v>0</v>
      </c>
      <c r="IA300" s="860">
        <v>0</v>
      </c>
      <c r="IB300" s="860">
        <v>0</v>
      </c>
      <c r="IC300" s="860">
        <v>0</v>
      </c>
      <c r="ID300" s="860">
        <v>0</v>
      </c>
      <c r="IE300" s="860">
        <v>0</v>
      </c>
      <c r="IF300" s="860">
        <v>0</v>
      </c>
      <c r="IG300" s="860">
        <v>0</v>
      </c>
      <c r="IH300" s="860">
        <v>0</v>
      </c>
      <c r="II300" s="860">
        <v>0</v>
      </c>
      <c r="IJ300" s="860">
        <v>0</v>
      </c>
      <c r="IK300" s="860">
        <v>0</v>
      </c>
      <c r="IL300" s="860">
        <v>0</v>
      </c>
      <c r="IM300" s="860">
        <v>0</v>
      </c>
      <c r="IN300" s="860">
        <v>0</v>
      </c>
      <c r="IO300" s="860">
        <v>0</v>
      </c>
      <c r="IP300" s="860">
        <v>0</v>
      </c>
      <c r="IQ300" s="860">
        <v>0</v>
      </c>
      <c r="IR300" s="860">
        <v>0</v>
      </c>
      <c r="IS300" s="860">
        <v>0</v>
      </c>
      <c r="IT300" s="860">
        <v>0</v>
      </c>
      <c r="IU300" s="860">
        <v>0</v>
      </c>
      <c r="IV300" s="860">
        <v>0</v>
      </c>
      <c r="IW300" s="860">
        <v>0</v>
      </c>
      <c r="IX300" s="860">
        <v>0</v>
      </c>
      <c r="IY300" s="860">
        <v>0</v>
      </c>
      <c r="IZ300" s="860">
        <v>0</v>
      </c>
      <c r="JA300" s="860">
        <v>0</v>
      </c>
      <c r="JB300" s="860">
        <v>0</v>
      </c>
      <c r="JC300" s="860">
        <v>0</v>
      </c>
      <c r="JD300" s="860">
        <v>0</v>
      </c>
      <c r="JE300" s="860">
        <v>0</v>
      </c>
      <c r="JF300" s="860">
        <v>0</v>
      </c>
      <c r="JG300" s="860">
        <v>0</v>
      </c>
      <c r="JH300" s="860">
        <v>0</v>
      </c>
      <c r="JI300" s="860">
        <v>0</v>
      </c>
      <c r="JJ300" s="860">
        <v>0</v>
      </c>
      <c r="JK300" s="860">
        <v>0</v>
      </c>
      <c r="JL300" s="860">
        <v>0</v>
      </c>
      <c r="JM300" s="860">
        <v>0</v>
      </c>
      <c r="JN300" s="860">
        <v>0</v>
      </c>
      <c r="JO300" s="860">
        <v>0</v>
      </c>
      <c r="JP300" s="860">
        <v>0</v>
      </c>
      <c r="JQ300" s="860">
        <v>0</v>
      </c>
      <c r="JR300" s="860">
        <v>0</v>
      </c>
      <c r="JS300" s="860">
        <v>0</v>
      </c>
      <c r="JT300" s="860">
        <v>0</v>
      </c>
      <c r="JU300" s="860">
        <v>0</v>
      </c>
      <c r="JV300" s="860">
        <v>0</v>
      </c>
      <c r="JW300" s="860">
        <v>0</v>
      </c>
      <c r="JX300" s="860">
        <v>0</v>
      </c>
      <c r="JY300" s="860">
        <v>0</v>
      </c>
      <c r="JZ300" s="860">
        <v>0</v>
      </c>
      <c r="KA300" s="860">
        <v>0</v>
      </c>
      <c r="KB300" s="860">
        <v>0</v>
      </c>
      <c r="KC300" s="860">
        <v>0</v>
      </c>
      <c r="KD300" s="860">
        <v>0</v>
      </c>
      <c r="KE300" s="860">
        <v>0</v>
      </c>
      <c r="KF300" s="860">
        <v>0</v>
      </c>
      <c r="KG300" s="860">
        <v>0</v>
      </c>
      <c r="KH300" s="860">
        <v>0</v>
      </c>
      <c r="KI300" s="860">
        <v>0</v>
      </c>
      <c r="KJ300" s="860">
        <v>0</v>
      </c>
      <c r="KK300" s="860">
        <v>0</v>
      </c>
      <c r="KL300" s="860">
        <v>0</v>
      </c>
      <c r="KM300" s="860">
        <v>0</v>
      </c>
      <c r="KN300" s="860">
        <v>0</v>
      </c>
      <c r="KO300" s="860">
        <v>0</v>
      </c>
      <c r="KP300" s="860">
        <v>0</v>
      </c>
      <c r="KQ300" s="860">
        <v>0</v>
      </c>
      <c r="KR300" s="860">
        <v>0</v>
      </c>
      <c r="KS300" s="860">
        <v>0</v>
      </c>
      <c r="KT300" s="860">
        <v>0</v>
      </c>
      <c r="KU300" s="860">
        <v>0</v>
      </c>
      <c r="KV300" s="860">
        <v>0</v>
      </c>
      <c r="KW300" s="860">
        <v>0</v>
      </c>
      <c r="KX300" s="860">
        <v>0</v>
      </c>
      <c r="KY300" s="860">
        <v>0</v>
      </c>
      <c r="KZ300" s="860">
        <v>0</v>
      </c>
      <c r="LA300" s="860">
        <v>0</v>
      </c>
      <c r="LB300" s="860">
        <v>0</v>
      </c>
      <c r="LC300" s="860">
        <v>0</v>
      </c>
      <c r="LD300" s="860">
        <v>0</v>
      </c>
      <c r="LE300" s="860">
        <v>0</v>
      </c>
      <c r="LF300" s="860">
        <v>0</v>
      </c>
      <c r="LG300" s="860">
        <v>0</v>
      </c>
      <c r="LH300" s="860">
        <v>0</v>
      </c>
      <c r="LI300" s="860">
        <v>0</v>
      </c>
      <c r="LJ300" s="860">
        <v>0</v>
      </c>
      <c r="LK300" s="860">
        <v>0</v>
      </c>
      <c r="LL300" s="860">
        <v>0</v>
      </c>
      <c r="LM300" s="860">
        <v>0</v>
      </c>
      <c r="LN300" s="860">
        <v>0</v>
      </c>
      <c r="LO300" s="860">
        <v>0</v>
      </c>
      <c r="LP300" s="860">
        <v>0</v>
      </c>
      <c r="LQ300" s="860">
        <v>0</v>
      </c>
      <c r="LR300" s="860">
        <v>0</v>
      </c>
      <c r="LS300" s="860">
        <v>0</v>
      </c>
      <c r="LT300" s="860">
        <v>0</v>
      </c>
      <c r="LU300" s="860">
        <v>0</v>
      </c>
      <c r="LV300" s="860">
        <v>0</v>
      </c>
      <c r="LW300" s="860">
        <v>0</v>
      </c>
      <c r="LX300" s="860">
        <v>0</v>
      </c>
      <c r="LY300" s="860">
        <v>0</v>
      </c>
      <c r="LZ300" s="860">
        <v>0</v>
      </c>
      <c r="MA300" s="860">
        <v>0</v>
      </c>
      <c r="MB300" s="860">
        <v>0</v>
      </c>
      <c r="MC300" s="860">
        <v>0</v>
      </c>
      <c r="MD300" s="860">
        <v>0</v>
      </c>
      <c r="ME300" s="860">
        <v>0</v>
      </c>
      <c r="MF300" s="860">
        <v>0</v>
      </c>
      <c r="MG300" s="860">
        <v>0</v>
      </c>
      <c r="MH300" s="860">
        <v>0</v>
      </c>
      <c r="MI300" s="860">
        <v>0</v>
      </c>
      <c r="MJ300" s="860">
        <v>0</v>
      </c>
      <c r="MK300" s="860">
        <v>0</v>
      </c>
      <c r="ML300" s="860">
        <v>0</v>
      </c>
      <c r="MM300" s="860">
        <v>0</v>
      </c>
      <c r="MN300" s="860">
        <v>0</v>
      </c>
      <c r="MO300" s="860">
        <v>0</v>
      </c>
      <c r="MP300" s="860">
        <v>0</v>
      </c>
      <c r="MQ300" s="860">
        <v>0</v>
      </c>
      <c r="MR300" s="860">
        <v>0</v>
      </c>
      <c r="MS300" s="860">
        <v>0</v>
      </c>
      <c r="MT300" s="860">
        <v>0</v>
      </c>
      <c r="MU300" s="860">
        <v>0</v>
      </c>
      <c r="MV300" s="860">
        <v>0</v>
      </c>
      <c r="MW300" s="860">
        <v>0</v>
      </c>
      <c r="MX300" s="860">
        <v>0</v>
      </c>
      <c r="MY300" s="860">
        <v>0</v>
      </c>
      <c r="MZ300" s="860">
        <v>0</v>
      </c>
      <c r="NA300" s="860">
        <v>0</v>
      </c>
      <c r="NB300" s="860">
        <v>0</v>
      </c>
      <c r="NC300" s="860">
        <v>0</v>
      </c>
      <c r="ND300" s="860">
        <v>0</v>
      </c>
      <c r="NE300" s="860">
        <v>0</v>
      </c>
      <c r="NF300" s="860">
        <v>0</v>
      </c>
      <c r="NG300" s="860">
        <v>0</v>
      </c>
      <c r="NH300" s="860">
        <v>0</v>
      </c>
      <c r="NI300" s="860">
        <v>0</v>
      </c>
      <c r="NJ300" s="860">
        <v>0</v>
      </c>
      <c r="NK300" s="860">
        <v>0</v>
      </c>
      <c r="NL300" s="860">
        <v>0</v>
      </c>
      <c r="NM300" s="860">
        <v>0</v>
      </c>
      <c r="NN300" s="860">
        <v>0</v>
      </c>
      <c r="NO300" s="860">
        <v>0</v>
      </c>
      <c r="NP300" s="860">
        <v>0</v>
      </c>
      <c r="NQ300" s="860">
        <v>0</v>
      </c>
      <c r="NR300" s="860">
        <v>0</v>
      </c>
      <c r="NS300" s="860">
        <v>0</v>
      </c>
      <c r="NT300" s="860">
        <v>0</v>
      </c>
      <c r="NU300" s="860">
        <v>0</v>
      </c>
      <c r="NV300" s="860">
        <v>0</v>
      </c>
      <c r="NW300" s="860">
        <v>0</v>
      </c>
      <c r="NX300" s="860">
        <v>0</v>
      </c>
      <c r="NY300" s="860">
        <v>0</v>
      </c>
      <c r="NZ300" s="860">
        <v>0</v>
      </c>
      <c r="OA300" s="860">
        <v>0</v>
      </c>
      <c r="OB300" s="860">
        <v>0</v>
      </c>
      <c r="OC300" s="860">
        <v>0</v>
      </c>
      <c r="OD300" s="860">
        <v>0</v>
      </c>
      <c r="OE300" s="860">
        <v>0</v>
      </c>
      <c r="OF300" s="860">
        <v>0</v>
      </c>
      <c r="OG300" s="860">
        <v>0</v>
      </c>
      <c r="OH300" s="860">
        <v>0</v>
      </c>
      <c r="OI300" s="860">
        <v>0</v>
      </c>
      <c r="OJ300" s="860">
        <v>0</v>
      </c>
      <c r="OK300" s="860">
        <v>0</v>
      </c>
      <c r="OL300" s="860">
        <v>0</v>
      </c>
      <c r="OM300" s="860">
        <v>0</v>
      </c>
      <c r="ON300" s="860">
        <v>0</v>
      </c>
      <c r="OO300" s="860">
        <v>0</v>
      </c>
      <c r="OP300" s="860">
        <v>0</v>
      </c>
      <c r="OQ300" s="860">
        <v>0</v>
      </c>
      <c r="OR300" s="860">
        <v>0</v>
      </c>
      <c r="OS300" s="860">
        <v>0</v>
      </c>
      <c r="OT300" s="860">
        <v>0</v>
      </c>
      <c r="OU300" s="860">
        <v>0</v>
      </c>
      <c r="OV300" s="860">
        <v>0</v>
      </c>
      <c r="OW300" s="860">
        <v>0</v>
      </c>
      <c r="OX300" s="860">
        <v>0</v>
      </c>
      <c r="OY300" s="860">
        <v>0</v>
      </c>
      <c r="OZ300" s="860">
        <v>0</v>
      </c>
      <c r="PA300" s="860">
        <v>0</v>
      </c>
      <c r="PB300" s="860">
        <v>0</v>
      </c>
      <c r="PC300" s="860">
        <v>0</v>
      </c>
      <c r="PD300" s="860">
        <v>0</v>
      </c>
      <c r="PE300" s="860">
        <v>0</v>
      </c>
      <c r="PF300" s="860">
        <v>0</v>
      </c>
      <c r="PG300" s="860">
        <v>0</v>
      </c>
      <c r="PH300" s="860">
        <v>0</v>
      </c>
      <c r="PI300" s="860">
        <v>0</v>
      </c>
      <c r="PJ300" s="860">
        <v>0</v>
      </c>
      <c r="PK300" s="860">
        <v>0</v>
      </c>
      <c r="PL300" s="860">
        <v>0</v>
      </c>
      <c r="PM300" s="860">
        <v>0</v>
      </c>
      <c r="PN300" s="860">
        <v>0</v>
      </c>
      <c r="PO300" s="860">
        <v>0</v>
      </c>
      <c r="PP300" s="860">
        <v>0</v>
      </c>
      <c r="PQ300" s="860">
        <v>0</v>
      </c>
      <c r="PR300" s="860">
        <v>0</v>
      </c>
      <c r="PS300" s="860">
        <v>0</v>
      </c>
      <c r="PT300" s="860">
        <v>0</v>
      </c>
      <c r="PU300" s="860">
        <v>0</v>
      </c>
      <c r="PV300" s="860">
        <v>0</v>
      </c>
      <c r="PW300" s="860">
        <v>0</v>
      </c>
      <c r="PX300" s="860">
        <v>0</v>
      </c>
      <c r="PY300" s="860">
        <v>0</v>
      </c>
      <c r="PZ300" s="860">
        <v>0</v>
      </c>
      <c r="QA300" s="860">
        <v>0</v>
      </c>
      <c r="QB300" s="860">
        <v>0</v>
      </c>
      <c r="QC300" s="860">
        <v>0</v>
      </c>
      <c r="QD300" s="860">
        <v>0</v>
      </c>
      <c r="QE300" s="860">
        <v>0</v>
      </c>
      <c r="QF300" s="860">
        <v>0</v>
      </c>
      <c r="QG300" s="860">
        <v>0</v>
      </c>
      <c r="QH300" s="860">
        <v>0</v>
      </c>
      <c r="QI300" s="860">
        <v>0</v>
      </c>
      <c r="QJ300" s="860">
        <v>0</v>
      </c>
      <c r="QK300" s="860">
        <v>0</v>
      </c>
      <c r="QL300" s="860">
        <v>0</v>
      </c>
      <c r="QM300" s="860">
        <v>0</v>
      </c>
      <c r="QN300" s="860">
        <v>0</v>
      </c>
      <c r="QO300" s="860">
        <v>0</v>
      </c>
      <c r="QP300" s="860">
        <v>0</v>
      </c>
      <c r="QQ300" s="860">
        <v>0</v>
      </c>
      <c r="QR300" s="860">
        <v>0</v>
      </c>
      <c r="QS300" s="860">
        <v>0</v>
      </c>
      <c r="QT300" s="860">
        <v>0</v>
      </c>
      <c r="QU300" s="860">
        <v>0</v>
      </c>
      <c r="QV300" s="860">
        <v>0</v>
      </c>
      <c r="QW300" s="860">
        <v>0</v>
      </c>
      <c r="QX300" s="860">
        <v>0</v>
      </c>
      <c r="QY300" s="860">
        <v>0</v>
      </c>
      <c r="QZ300" s="860">
        <v>0</v>
      </c>
      <c r="RA300" s="860">
        <v>0</v>
      </c>
      <c r="RB300" s="860">
        <v>0</v>
      </c>
      <c r="RC300" s="860">
        <v>0</v>
      </c>
      <c r="RD300" s="860">
        <v>0</v>
      </c>
      <c r="RE300" s="860">
        <v>0</v>
      </c>
      <c r="RF300" s="860">
        <v>0</v>
      </c>
      <c r="RG300" s="860">
        <v>0</v>
      </c>
      <c r="RH300" s="860">
        <v>0</v>
      </c>
      <c r="RI300" s="860">
        <v>0</v>
      </c>
      <c r="RJ300" s="860">
        <v>0</v>
      </c>
      <c r="RK300" s="860">
        <v>0</v>
      </c>
      <c r="RL300" s="860">
        <v>0</v>
      </c>
      <c r="RM300" s="860">
        <v>0</v>
      </c>
      <c r="RN300" s="860">
        <v>0</v>
      </c>
      <c r="RO300" s="860">
        <v>0</v>
      </c>
      <c r="RP300" s="860">
        <v>0</v>
      </c>
      <c r="RQ300" s="860">
        <v>0</v>
      </c>
      <c r="RR300" s="860">
        <v>0</v>
      </c>
      <c r="RS300" s="860">
        <v>0</v>
      </c>
      <c r="RT300" s="860">
        <v>0</v>
      </c>
      <c r="RU300" s="860">
        <v>0</v>
      </c>
      <c r="RV300" s="860">
        <v>0</v>
      </c>
      <c r="RW300" s="860">
        <v>0</v>
      </c>
      <c r="RX300" s="860">
        <v>0</v>
      </c>
      <c r="RY300" s="860">
        <v>0</v>
      </c>
      <c r="RZ300" s="860">
        <v>0</v>
      </c>
      <c r="SA300" s="860">
        <v>0</v>
      </c>
      <c r="SB300" s="860">
        <v>0</v>
      </c>
      <c r="SC300" s="860">
        <v>0</v>
      </c>
      <c r="SD300" s="860">
        <v>0</v>
      </c>
      <c r="SE300" s="860">
        <v>0</v>
      </c>
      <c r="SF300" s="860">
        <v>0</v>
      </c>
      <c r="SG300" s="860">
        <v>0</v>
      </c>
      <c r="SH300" s="860">
        <v>0</v>
      </c>
      <c r="SI300" s="860">
        <v>0</v>
      </c>
      <c r="SJ300" s="460">
        <f t="shared" si="91"/>
        <v>0</v>
      </c>
      <c r="SK300" s="441"/>
      <c r="SL300" s="429"/>
      <c r="SM300" s="429"/>
      <c r="SN300" s="429"/>
    </row>
    <row r="301" spans="1:508" outlineLevel="3" x14ac:dyDescent="0.25">
      <c r="A301" s="429"/>
      <c r="B301" s="438"/>
      <c r="C301" s="647">
        <f t="shared" si="90"/>
        <v>4</v>
      </c>
      <c r="D301" s="460"/>
      <c r="E301" s="518"/>
      <c r="F301" s="518"/>
      <c r="G301" s="460"/>
      <c r="H301" s="872"/>
      <c r="I301" s="899" t="s">
        <v>1056</v>
      </c>
      <c r="J301" s="873">
        <f t="shared" si="83"/>
        <v>174</v>
      </c>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0</v>
      </c>
      <c r="AQ301" s="860">
        <v>0</v>
      </c>
      <c r="AR301" s="860">
        <v>0</v>
      </c>
      <c r="AS301" s="860">
        <v>0</v>
      </c>
      <c r="AT301" s="860">
        <v>0</v>
      </c>
      <c r="AU301" s="860">
        <v>0</v>
      </c>
      <c r="AV301" s="860">
        <v>0</v>
      </c>
      <c r="AW301" s="860">
        <v>0</v>
      </c>
      <c r="AX301" s="860">
        <v>0</v>
      </c>
      <c r="AY301" s="860">
        <v>0</v>
      </c>
      <c r="AZ301" s="860">
        <v>0</v>
      </c>
      <c r="BA301" s="860">
        <v>0</v>
      </c>
      <c r="BB301" s="860">
        <v>0</v>
      </c>
      <c r="BC301" s="860">
        <v>0</v>
      </c>
      <c r="BD301" s="860">
        <v>0</v>
      </c>
      <c r="BE301" s="860">
        <v>0</v>
      </c>
      <c r="BF301" s="860">
        <v>0</v>
      </c>
      <c r="BG301" s="860">
        <v>0</v>
      </c>
      <c r="BH301" s="860">
        <v>0</v>
      </c>
      <c r="BI301" s="860">
        <v>0</v>
      </c>
      <c r="BJ301" s="860">
        <v>0</v>
      </c>
      <c r="BK301" s="860">
        <v>0</v>
      </c>
      <c r="BL301" s="860">
        <v>0</v>
      </c>
      <c r="BM301" s="860">
        <v>0</v>
      </c>
      <c r="BN301" s="860">
        <v>0</v>
      </c>
      <c r="BO301" s="860">
        <v>0</v>
      </c>
      <c r="BP301" s="860">
        <v>0</v>
      </c>
      <c r="BQ301" s="860">
        <v>0</v>
      </c>
      <c r="BR301" s="860">
        <v>0</v>
      </c>
      <c r="BS301" s="860">
        <v>0</v>
      </c>
      <c r="BT301" s="860">
        <v>0</v>
      </c>
      <c r="BU301" s="860">
        <v>0</v>
      </c>
      <c r="BV301" s="860">
        <v>0</v>
      </c>
      <c r="BW301" s="860">
        <v>0</v>
      </c>
      <c r="BX301" s="860">
        <v>0</v>
      </c>
      <c r="BY301" s="860">
        <v>0</v>
      </c>
      <c r="BZ301" s="860">
        <v>0</v>
      </c>
      <c r="CA301" s="860">
        <v>0</v>
      </c>
      <c r="CB301" s="860">
        <v>0</v>
      </c>
      <c r="CC301" s="860">
        <v>0</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0</v>
      </c>
      <c r="DC301" s="860">
        <v>0</v>
      </c>
      <c r="DD301" s="860">
        <v>0</v>
      </c>
      <c r="DE301" s="860">
        <v>0</v>
      </c>
      <c r="DF301" s="860">
        <v>0</v>
      </c>
      <c r="DG301" s="860">
        <v>0</v>
      </c>
      <c r="DH301" s="860">
        <v>0</v>
      </c>
      <c r="DI301" s="860">
        <v>0</v>
      </c>
      <c r="DJ301" s="860">
        <v>0</v>
      </c>
      <c r="DK301" s="860">
        <v>0</v>
      </c>
      <c r="DL301" s="860">
        <v>0</v>
      </c>
      <c r="DM301" s="860">
        <v>0</v>
      </c>
      <c r="DN301" s="860">
        <v>0</v>
      </c>
      <c r="DO301" s="860">
        <v>0</v>
      </c>
      <c r="DP301" s="860">
        <v>0</v>
      </c>
      <c r="DQ301" s="860">
        <v>0</v>
      </c>
      <c r="DR301" s="860">
        <v>0</v>
      </c>
      <c r="DS301" s="860">
        <v>0</v>
      </c>
      <c r="DT301" s="860">
        <v>0</v>
      </c>
      <c r="DU301" s="860">
        <v>0</v>
      </c>
      <c r="DV301" s="860">
        <v>0</v>
      </c>
      <c r="DW301" s="860">
        <v>0</v>
      </c>
      <c r="DX301" s="860">
        <v>0</v>
      </c>
      <c r="DY301" s="860">
        <v>0</v>
      </c>
      <c r="DZ301" s="860">
        <v>0</v>
      </c>
      <c r="EA301" s="860">
        <v>0</v>
      </c>
      <c r="EB301" s="860">
        <v>0</v>
      </c>
      <c r="EC301" s="860">
        <v>0</v>
      </c>
      <c r="ED301" s="860">
        <v>0</v>
      </c>
      <c r="EE301" s="860">
        <v>0</v>
      </c>
      <c r="EF301" s="860">
        <v>0</v>
      </c>
      <c r="EG301" s="860">
        <v>0</v>
      </c>
      <c r="EH301" s="860">
        <v>0</v>
      </c>
      <c r="EI301" s="860">
        <v>0</v>
      </c>
      <c r="EJ301" s="860">
        <v>0</v>
      </c>
      <c r="EK301" s="860">
        <v>0</v>
      </c>
      <c r="EL301" s="860">
        <v>0</v>
      </c>
      <c r="EM301" s="860">
        <v>0</v>
      </c>
      <c r="EN301" s="860">
        <v>0</v>
      </c>
      <c r="EO301" s="860">
        <v>0</v>
      </c>
      <c r="EP301" s="860">
        <v>0</v>
      </c>
      <c r="EQ301" s="860">
        <v>0</v>
      </c>
      <c r="ER301" s="860">
        <v>0</v>
      </c>
      <c r="ES301" s="860">
        <v>0</v>
      </c>
      <c r="ET301" s="860">
        <v>0</v>
      </c>
      <c r="EU301" s="860">
        <v>0</v>
      </c>
      <c r="EV301" s="860">
        <v>0</v>
      </c>
      <c r="EW301" s="860">
        <v>0</v>
      </c>
      <c r="EX301" s="860">
        <v>0</v>
      </c>
      <c r="EY301" s="860">
        <v>0</v>
      </c>
      <c r="EZ301" s="860">
        <v>0</v>
      </c>
      <c r="FA301" s="860">
        <v>0</v>
      </c>
      <c r="FB301" s="860">
        <v>0</v>
      </c>
      <c r="FC301" s="860">
        <v>0</v>
      </c>
      <c r="FD301" s="860">
        <v>0</v>
      </c>
      <c r="FE301" s="860">
        <v>0</v>
      </c>
      <c r="FF301" s="860">
        <v>0</v>
      </c>
      <c r="FG301" s="860">
        <v>0</v>
      </c>
      <c r="FH301" s="860">
        <v>0</v>
      </c>
      <c r="FI301" s="860">
        <v>0</v>
      </c>
      <c r="FJ301" s="860">
        <v>0</v>
      </c>
      <c r="FK301" s="860">
        <v>0</v>
      </c>
      <c r="FL301" s="860">
        <v>0</v>
      </c>
      <c r="FM301" s="860">
        <v>0</v>
      </c>
      <c r="FN301" s="860">
        <v>0</v>
      </c>
      <c r="FO301" s="860">
        <v>0</v>
      </c>
      <c r="FP301" s="860">
        <v>0</v>
      </c>
      <c r="FQ301" s="860">
        <v>0</v>
      </c>
      <c r="FR301" s="860">
        <v>0</v>
      </c>
      <c r="FS301" s="860">
        <v>0</v>
      </c>
      <c r="FT301" s="860">
        <v>0</v>
      </c>
      <c r="FU301" s="860">
        <v>0</v>
      </c>
      <c r="FV301" s="860">
        <v>0</v>
      </c>
      <c r="FW301" s="860">
        <v>0</v>
      </c>
      <c r="FX301" s="860">
        <v>0</v>
      </c>
      <c r="FY301" s="860">
        <v>0</v>
      </c>
      <c r="FZ301" s="860">
        <v>0</v>
      </c>
      <c r="GA301" s="860">
        <v>0</v>
      </c>
      <c r="GB301" s="860">
        <v>0</v>
      </c>
      <c r="GC301" s="860">
        <v>0</v>
      </c>
      <c r="GD301" s="860">
        <v>0</v>
      </c>
      <c r="GE301" s="860">
        <v>0</v>
      </c>
      <c r="GF301" s="860">
        <v>0</v>
      </c>
      <c r="GG301" s="860">
        <v>0</v>
      </c>
      <c r="GH301" s="860">
        <v>0</v>
      </c>
      <c r="GI301" s="860">
        <v>0</v>
      </c>
      <c r="GJ301" s="860">
        <v>0</v>
      </c>
      <c r="GK301" s="860">
        <v>0</v>
      </c>
      <c r="GL301" s="860">
        <v>0</v>
      </c>
      <c r="GM301" s="860">
        <v>0</v>
      </c>
      <c r="GN301" s="860">
        <v>0</v>
      </c>
      <c r="GO301" s="860">
        <v>0</v>
      </c>
      <c r="GP301" s="860">
        <v>0</v>
      </c>
      <c r="GQ301" s="860">
        <v>0</v>
      </c>
      <c r="GR301" s="860">
        <v>0</v>
      </c>
      <c r="GS301" s="860">
        <v>0</v>
      </c>
      <c r="GT301" s="860">
        <v>0</v>
      </c>
      <c r="GU301" s="860">
        <v>0</v>
      </c>
      <c r="GV301" s="860">
        <v>0</v>
      </c>
      <c r="GW301" s="860">
        <v>0</v>
      </c>
      <c r="GX301" s="860">
        <v>0</v>
      </c>
      <c r="GY301" s="860">
        <v>0</v>
      </c>
      <c r="GZ301" s="860">
        <v>0</v>
      </c>
      <c r="HA301" s="860">
        <v>0</v>
      </c>
      <c r="HB301" s="860">
        <v>0</v>
      </c>
      <c r="HC301" s="860">
        <v>0</v>
      </c>
      <c r="HD301" s="860">
        <v>0</v>
      </c>
      <c r="HE301" s="860">
        <v>0</v>
      </c>
      <c r="HF301" s="860">
        <v>0</v>
      </c>
      <c r="HG301" s="860">
        <v>0</v>
      </c>
      <c r="HH301" s="860">
        <v>0</v>
      </c>
      <c r="HI301" s="860">
        <v>0</v>
      </c>
      <c r="HJ301" s="860">
        <v>0</v>
      </c>
      <c r="HK301" s="860">
        <v>0</v>
      </c>
      <c r="HL301" s="860">
        <v>0</v>
      </c>
      <c r="HM301" s="860">
        <v>0</v>
      </c>
      <c r="HN301" s="860">
        <v>0</v>
      </c>
      <c r="HO301" s="860">
        <v>0</v>
      </c>
      <c r="HP301" s="860">
        <v>0</v>
      </c>
      <c r="HQ301" s="860">
        <v>0</v>
      </c>
      <c r="HR301" s="860">
        <v>0</v>
      </c>
      <c r="HS301" s="860">
        <v>0</v>
      </c>
      <c r="HT301" s="860">
        <v>0</v>
      </c>
      <c r="HU301" s="860">
        <v>0</v>
      </c>
      <c r="HV301" s="860">
        <v>0</v>
      </c>
      <c r="HW301" s="860">
        <v>0</v>
      </c>
      <c r="HX301" s="860">
        <v>0</v>
      </c>
      <c r="HY301" s="860">
        <v>0</v>
      </c>
      <c r="HZ301" s="860">
        <v>0</v>
      </c>
      <c r="IA301" s="860">
        <v>0</v>
      </c>
      <c r="IB301" s="860">
        <v>0</v>
      </c>
      <c r="IC301" s="860">
        <v>0</v>
      </c>
      <c r="ID301" s="860">
        <v>0</v>
      </c>
      <c r="IE301" s="860">
        <v>0</v>
      </c>
      <c r="IF301" s="860">
        <v>0</v>
      </c>
      <c r="IG301" s="860">
        <v>0</v>
      </c>
      <c r="IH301" s="860">
        <v>0</v>
      </c>
      <c r="II301" s="860">
        <v>0</v>
      </c>
      <c r="IJ301" s="860">
        <v>0</v>
      </c>
      <c r="IK301" s="860">
        <v>0</v>
      </c>
      <c r="IL301" s="860">
        <v>0</v>
      </c>
      <c r="IM301" s="860">
        <v>0</v>
      </c>
      <c r="IN301" s="860">
        <v>0</v>
      </c>
      <c r="IO301" s="860">
        <v>0</v>
      </c>
      <c r="IP301" s="860">
        <v>0</v>
      </c>
      <c r="IQ301" s="860">
        <v>0</v>
      </c>
      <c r="IR301" s="860">
        <v>0</v>
      </c>
      <c r="IS301" s="860">
        <v>0</v>
      </c>
      <c r="IT301" s="860">
        <v>0</v>
      </c>
      <c r="IU301" s="860">
        <v>0</v>
      </c>
      <c r="IV301" s="860">
        <v>0</v>
      </c>
      <c r="IW301" s="860">
        <v>0</v>
      </c>
      <c r="IX301" s="860">
        <v>0</v>
      </c>
      <c r="IY301" s="860">
        <v>0</v>
      </c>
      <c r="IZ301" s="860">
        <v>0</v>
      </c>
      <c r="JA301" s="860">
        <v>0</v>
      </c>
      <c r="JB301" s="860">
        <v>0</v>
      </c>
      <c r="JC301" s="860">
        <v>0</v>
      </c>
      <c r="JD301" s="860">
        <v>0</v>
      </c>
      <c r="JE301" s="860">
        <v>0</v>
      </c>
      <c r="JF301" s="860">
        <v>0</v>
      </c>
      <c r="JG301" s="860">
        <v>0</v>
      </c>
      <c r="JH301" s="860">
        <v>0</v>
      </c>
      <c r="JI301" s="860">
        <v>0</v>
      </c>
      <c r="JJ301" s="860">
        <v>0</v>
      </c>
      <c r="JK301" s="860">
        <v>0</v>
      </c>
      <c r="JL301" s="860">
        <v>0</v>
      </c>
      <c r="JM301" s="860">
        <v>0</v>
      </c>
      <c r="JN301" s="860">
        <v>0</v>
      </c>
      <c r="JO301" s="860">
        <v>0</v>
      </c>
      <c r="JP301" s="860">
        <v>0</v>
      </c>
      <c r="JQ301" s="860">
        <v>0</v>
      </c>
      <c r="JR301" s="860">
        <v>0</v>
      </c>
      <c r="JS301" s="860">
        <v>0</v>
      </c>
      <c r="JT301" s="860">
        <v>0</v>
      </c>
      <c r="JU301" s="860">
        <v>0</v>
      </c>
      <c r="JV301" s="860">
        <v>0</v>
      </c>
      <c r="JW301" s="860">
        <v>0</v>
      </c>
      <c r="JX301" s="860">
        <v>0</v>
      </c>
      <c r="JY301" s="860">
        <v>0</v>
      </c>
      <c r="JZ301" s="860">
        <v>0</v>
      </c>
      <c r="KA301" s="860">
        <v>0</v>
      </c>
      <c r="KB301" s="860">
        <v>0</v>
      </c>
      <c r="KC301" s="860">
        <v>0</v>
      </c>
      <c r="KD301" s="860">
        <v>0</v>
      </c>
      <c r="KE301" s="860">
        <v>0</v>
      </c>
      <c r="KF301" s="860">
        <v>0</v>
      </c>
      <c r="KG301" s="860">
        <v>0</v>
      </c>
      <c r="KH301" s="860">
        <v>0</v>
      </c>
      <c r="KI301" s="860">
        <v>0</v>
      </c>
      <c r="KJ301" s="860">
        <v>0</v>
      </c>
      <c r="KK301" s="860">
        <v>0</v>
      </c>
      <c r="KL301" s="860">
        <v>0</v>
      </c>
      <c r="KM301" s="860">
        <v>0</v>
      </c>
      <c r="KN301" s="860">
        <v>0</v>
      </c>
      <c r="KO301" s="860">
        <v>0</v>
      </c>
      <c r="KP301" s="860">
        <v>0</v>
      </c>
      <c r="KQ301" s="860">
        <v>0</v>
      </c>
      <c r="KR301" s="860">
        <v>0</v>
      </c>
      <c r="KS301" s="860">
        <v>0</v>
      </c>
      <c r="KT301" s="860">
        <v>0</v>
      </c>
      <c r="KU301" s="860">
        <v>0</v>
      </c>
      <c r="KV301" s="860">
        <v>0</v>
      </c>
      <c r="KW301" s="860">
        <v>0</v>
      </c>
      <c r="KX301" s="860">
        <v>0</v>
      </c>
      <c r="KY301" s="860">
        <v>0</v>
      </c>
      <c r="KZ301" s="860">
        <v>0</v>
      </c>
      <c r="LA301" s="860">
        <v>0</v>
      </c>
      <c r="LB301" s="860">
        <v>0</v>
      </c>
      <c r="LC301" s="860">
        <v>0</v>
      </c>
      <c r="LD301" s="860">
        <v>0</v>
      </c>
      <c r="LE301" s="860">
        <v>0</v>
      </c>
      <c r="LF301" s="860">
        <v>0</v>
      </c>
      <c r="LG301" s="860">
        <v>0</v>
      </c>
      <c r="LH301" s="860">
        <v>0</v>
      </c>
      <c r="LI301" s="860">
        <v>0</v>
      </c>
      <c r="LJ301" s="860">
        <v>0</v>
      </c>
      <c r="LK301" s="860">
        <v>0</v>
      </c>
      <c r="LL301" s="860">
        <v>0</v>
      </c>
      <c r="LM301" s="860">
        <v>0</v>
      </c>
      <c r="LN301" s="860">
        <v>0</v>
      </c>
      <c r="LO301" s="860">
        <v>0</v>
      </c>
      <c r="LP301" s="860">
        <v>0</v>
      </c>
      <c r="LQ301" s="860">
        <v>0</v>
      </c>
      <c r="LR301" s="860">
        <v>0</v>
      </c>
      <c r="LS301" s="860">
        <v>0</v>
      </c>
      <c r="LT301" s="860">
        <v>0</v>
      </c>
      <c r="LU301" s="860">
        <v>0</v>
      </c>
      <c r="LV301" s="860">
        <v>0</v>
      </c>
      <c r="LW301" s="860">
        <v>0</v>
      </c>
      <c r="LX301" s="860">
        <v>0</v>
      </c>
      <c r="LY301" s="860">
        <v>0</v>
      </c>
      <c r="LZ301" s="860">
        <v>0</v>
      </c>
      <c r="MA301" s="860">
        <v>0</v>
      </c>
      <c r="MB301" s="860">
        <v>0</v>
      </c>
      <c r="MC301" s="860">
        <v>0</v>
      </c>
      <c r="MD301" s="860">
        <v>0</v>
      </c>
      <c r="ME301" s="860">
        <v>0</v>
      </c>
      <c r="MF301" s="860">
        <v>0</v>
      </c>
      <c r="MG301" s="860">
        <v>0</v>
      </c>
      <c r="MH301" s="860">
        <v>0</v>
      </c>
      <c r="MI301" s="860">
        <v>0</v>
      </c>
      <c r="MJ301" s="860">
        <v>0</v>
      </c>
      <c r="MK301" s="860">
        <v>0</v>
      </c>
      <c r="ML301" s="860">
        <v>0</v>
      </c>
      <c r="MM301" s="860">
        <v>0</v>
      </c>
      <c r="MN301" s="860">
        <v>0</v>
      </c>
      <c r="MO301" s="860">
        <v>0</v>
      </c>
      <c r="MP301" s="860">
        <v>0</v>
      </c>
      <c r="MQ301" s="860">
        <v>0</v>
      </c>
      <c r="MR301" s="860">
        <v>0</v>
      </c>
      <c r="MS301" s="860">
        <v>0</v>
      </c>
      <c r="MT301" s="860">
        <v>0</v>
      </c>
      <c r="MU301" s="860">
        <v>0</v>
      </c>
      <c r="MV301" s="860">
        <v>0</v>
      </c>
      <c r="MW301" s="860">
        <v>0</v>
      </c>
      <c r="MX301" s="860">
        <v>0</v>
      </c>
      <c r="MY301" s="860">
        <v>0</v>
      </c>
      <c r="MZ301" s="860">
        <v>0</v>
      </c>
      <c r="NA301" s="860">
        <v>0</v>
      </c>
      <c r="NB301" s="860">
        <v>0</v>
      </c>
      <c r="NC301" s="860">
        <v>0</v>
      </c>
      <c r="ND301" s="860">
        <v>0</v>
      </c>
      <c r="NE301" s="860">
        <v>0</v>
      </c>
      <c r="NF301" s="860">
        <v>0</v>
      </c>
      <c r="NG301" s="860">
        <v>0</v>
      </c>
      <c r="NH301" s="860">
        <v>0</v>
      </c>
      <c r="NI301" s="860">
        <v>0</v>
      </c>
      <c r="NJ301" s="860">
        <v>0</v>
      </c>
      <c r="NK301" s="860">
        <v>0</v>
      </c>
      <c r="NL301" s="860">
        <v>0</v>
      </c>
      <c r="NM301" s="860">
        <v>0</v>
      </c>
      <c r="NN301" s="860">
        <v>0</v>
      </c>
      <c r="NO301" s="860">
        <v>0</v>
      </c>
      <c r="NP301" s="860">
        <v>0</v>
      </c>
      <c r="NQ301" s="860">
        <v>0</v>
      </c>
      <c r="NR301" s="860">
        <v>0</v>
      </c>
      <c r="NS301" s="860">
        <v>0</v>
      </c>
      <c r="NT301" s="860">
        <v>0</v>
      </c>
      <c r="NU301" s="860">
        <v>0</v>
      </c>
      <c r="NV301" s="860">
        <v>0</v>
      </c>
      <c r="NW301" s="860">
        <v>0</v>
      </c>
      <c r="NX301" s="860">
        <v>0</v>
      </c>
      <c r="NY301" s="860">
        <v>0</v>
      </c>
      <c r="NZ301" s="860">
        <v>0</v>
      </c>
      <c r="OA301" s="860">
        <v>0</v>
      </c>
      <c r="OB301" s="860">
        <v>0</v>
      </c>
      <c r="OC301" s="860">
        <v>0</v>
      </c>
      <c r="OD301" s="860">
        <v>0</v>
      </c>
      <c r="OE301" s="860">
        <v>0</v>
      </c>
      <c r="OF301" s="860">
        <v>0</v>
      </c>
      <c r="OG301" s="860">
        <v>0</v>
      </c>
      <c r="OH301" s="860">
        <v>0</v>
      </c>
      <c r="OI301" s="860">
        <v>0</v>
      </c>
      <c r="OJ301" s="860">
        <v>0</v>
      </c>
      <c r="OK301" s="860">
        <v>0</v>
      </c>
      <c r="OL301" s="860">
        <v>0</v>
      </c>
      <c r="OM301" s="860">
        <v>0</v>
      </c>
      <c r="ON301" s="860">
        <v>0</v>
      </c>
      <c r="OO301" s="860">
        <v>0</v>
      </c>
      <c r="OP301" s="860">
        <v>0</v>
      </c>
      <c r="OQ301" s="860">
        <v>0</v>
      </c>
      <c r="OR301" s="860">
        <v>0</v>
      </c>
      <c r="OS301" s="860">
        <v>0</v>
      </c>
      <c r="OT301" s="860">
        <v>0</v>
      </c>
      <c r="OU301" s="860">
        <v>0</v>
      </c>
      <c r="OV301" s="860">
        <v>0</v>
      </c>
      <c r="OW301" s="860">
        <v>0</v>
      </c>
      <c r="OX301" s="860">
        <v>0</v>
      </c>
      <c r="OY301" s="860">
        <v>0</v>
      </c>
      <c r="OZ301" s="860">
        <v>0</v>
      </c>
      <c r="PA301" s="860">
        <v>0</v>
      </c>
      <c r="PB301" s="860">
        <v>0</v>
      </c>
      <c r="PC301" s="860">
        <v>0</v>
      </c>
      <c r="PD301" s="860">
        <v>0</v>
      </c>
      <c r="PE301" s="860">
        <v>0</v>
      </c>
      <c r="PF301" s="860">
        <v>0</v>
      </c>
      <c r="PG301" s="860">
        <v>0</v>
      </c>
      <c r="PH301" s="860">
        <v>0</v>
      </c>
      <c r="PI301" s="860">
        <v>0</v>
      </c>
      <c r="PJ301" s="860">
        <v>0</v>
      </c>
      <c r="PK301" s="860">
        <v>0</v>
      </c>
      <c r="PL301" s="860">
        <v>0</v>
      </c>
      <c r="PM301" s="860">
        <v>0</v>
      </c>
      <c r="PN301" s="860">
        <v>0</v>
      </c>
      <c r="PO301" s="860">
        <v>0</v>
      </c>
      <c r="PP301" s="860">
        <v>0</v>
      </c>
      <c r="PQ301" s="860">
        <v>0</v>
      </c>
      <c r="PR301" s="860">
        <v>0</v>
      </c>
      <c r="PS301" s="860">
        <v>0</v>
      </c>
      <c r="PT301" s="860">
        <v>0</v>
      </c>
      <c r="PU301" s="860">
        <v>0</v>
      </c>
      <c r="PV301" s="860">
        <v>0</v>
      </c>
      <c r="PW301" s="860">
        <v>0</v>
      </c>
      <c r="PX301" s="860">
        <v>0</v>
      </c>
      <c r="PY301" s="860">
        <v>0</v>
      </c>
      <c r="PZ301" s="860">
        <v>0</v>
      </c>
      <c r="QA301" s="860">
        <v>0</v>
      </c>
      <c r="QB301" s="860">
        <v>0</v>
      </c>
      <c r="QC301" s="860">
        <v>0</v>
      </c>
      <c r="QD301" s="860">
        <v>0</v>
      </c>
      <c r="QE301" s="860">
        <v>0</v>
      </c>
      <c r="QF301" s="860">
        <v>0</v>
      </c>
      <c r="QG301" s="860">
        <v>0</v>
      </c>
      <c r="QH301" s="860">
        <v>0</v>
      </c>
      <c r="QI301" s="860">
        <v>0</v>
      </c>
      <c r="QJ301" s="860">
        <v>0</v>
      </c>
      <c r="QK301" s="860">
        <v>0</v>
      </c>
      <c r="QL301" s="860">
        <v>0</v>
      </c>
      <c r="QM301" s="860">
        <v>0</v>
      </c>
      <c r="QN301" s="860">
        <v>0</v>
      </c>
      <c r="QO301" s="860">
        <v>0</v>
      </c>
      <c r="QP301" s="860">
        <v>0</v>
      </c>
      <c r="QQ301" s="860">
        <v>0</v>
      </c>
      <c r="QR301" s="860">
        <v>0</v>
      </c>
      <c r="QS301" s="860">
        <v>0</v>
      </c>
      <c r="QT301" s="860">
        <v>0</v>
      </c>
      <c r="QU301" s="860">
        <v>0</v>
      </c>
      <c r="QV301" s="860">
        <v>0</v>
      </c>
      <c r="QW301" s="860">
        <v>0</v>
      </c>
      <c r="QX301" s="860">
        <v>0</v>
      </c>
      <c r="QY301" s="860">
        <v>0</v>
      </c>
      <c r="QZ301" s="860">
        <v>0</v>
      </c>
      <c r="RA301" s="860">
        <v>0</v>
      </c>
      <c r="RB301" s="860">
        <v>0</v>
      </c>
      <c r="RC301" s="860">
        <v>0</v>
      </c>
      <c r="RD301" s="860">
        <v>0</v>
      </c>
      <c r="RE301" s="860">
        <v>0</v>
      </c>
      <c r="RF301" s="860">
        <v>0</v>
      </c>
      <c r="RG301" s="860">
        <v>0</v>
      </c>
      <c r="RH301" s="860">
        <v>0</v>
      </c>
      <c r="RI301" s="860">
        <v>0</v>
      </c>
      <c r="RJ301" s="860">
        <v>0</v>
      </c>
      <c r="RK301" s="860">
        <v>0</v>
      </c>
      <c r="RL301" s="860">
        <v>0</v>
      </c>
      <c r="RM301" s="860">
        <v>0</v>
      </c>
      <c r="RN301" s="860">
        <v>0</v>
      </c>
      <c r="RO301" s="860">
        <v>0</v>
      </c>
      <c r="RP301" s="860">
        <v>0</v>
      </c>
      <c r="RQ301" s="860">
        <v>0</v>
      </c>
      <c r="RR301" s="860">
        <v>0</v>
      </c>
      <c r="RS301" s="860">
        <v>0</v>
      </c>
      <c r="RT301" s="860">
        <v>0</v>
      </c>
      <c r="RU301" s="860">
        <v>0</v>
      </c>
      <c r="RV301" s="860">
        <v>0</v>
      </c>
      <c r="RW301" s="860">
        <v>0</v>
      </c>
      <c r="RX301" s="860">
        <v>0</v>
      </c>
      <c r="RY301" s="860">
        <v>0</v>
      </c>
      <c r="RZ301" s="860">
        <v>0</v>
      </c>
      <c r="SA301" s="860">
        <v>0</v>
      </c>
      <c r="SB301" s="860">
        <v>0</v>
      </c>
      <c r="SC301" s="860">
        <v>0</v>
      </c>
      <c r="SD301" s="860">
        <v>0</v>
      </c>
      <c r="SE301" s="860">
        <v>0</v>
      </c>
      <c r="SF301" s="860">
        <v>0</v>
      </c>
      <c r="SG301" s="860">
        <v>0</v>
      </c>
      <c r="SH301" s="860">
        <v>0</v>
      </c>
      <c r="SI301" s="860">
        <v>0</v>
      </c>
      <c r="SJ301" s="460">
        <f t="shared" si="91"/>
        <v>0</v>
      </c>
      <c r="SK301" s="441"/>
      <c r="SL301" s="429"/>
      <c r="SM301" s="429"/>
      <c r="SN301" s="429"/>
    </row>
    <row r="302" spans="1:508" outlineLevel="3" x14ac:dyDescent="0.25">
      <c r="A302" s="429"/>
      <c r="B302" s="438"/>
      <c r="C302" s="647">
        <f t="shared" si="90"/>
        <v>4</v>
      </c>
      <c r="D302" s="460"/>
      <c r="E302" s="518"/>
      <c r="F302" s="518"/>
      <c r="G302" s="460"/>
      <c r="H302" s="872"/>
      <c r="I302" s="902" t="s">
        <v>1057</v>
      </c>
      <c r="J302" s="873">
        <f t="shared" si="83"/>
        <v>175</v>
      </c>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v>
      </c>
      <c r="AX302" s="860">
        <v>0</v>
      </c>
      <c r="AY302" s="860">
        <v>0</v>
      </c>
      <c r="AZ302" s="860">
        <v>0</v>
      </c>
      <c r="BA302" s="860">
        <v>0</v>
      </c>
      <c r="BB302" s="860">
        <v>0</v>
      </c>
      <c r="BC302" s="860">
        <v>0</v>
      </c>
      <c r="BD302" s="860">
        <v>0</v>
      </c>
      <c r="BE302" s="860">
        <v>0</v>
      </c>
      <c r="BF302" s="860">
        <v>0</v>
      </c>
      <c r="BG302" s="860">
        <v>0</v>
      </c>
      <c r="BH302" s="860">
        <v>0</v>
      </c>
      <c r="BI302" s="860">
        <v>0</v>
      </c>
      <c r="BJ302" s="860">
        <v>0</v>
      </c>
      <c r="BK302" s="860">
        <v>0</v>
      </c>
      <c r="BL302" s="860">
        <v>0</v>
      </c>
      <c r="BM302" s="860">
        <v>0</v>
      </c>
      <c r="BN302" s="860">
        <v>0</v>
      </c>
      <c r="BO302" s="860">
        <v>0</v>
      </c>
      <c r="BP302" s="860">
        <v>0</v>
      </c>
      <c r="BQ302" s="860">
        <v>0</v>
      </c>
      <c r="BR302" s="860">
        <v>0</v>
      </c>
      <c r="BS302" s="860">
        <v>0</v>
      </c>
      <c r="BT302" s="860">
        <v>0</v>
      </c>
      <c r="BU302" s="860">
        <v>0</v>
      </c>
      <c r="BV302" s="860">
        <v>0</v>
      </c>
      <c r="BW302" s="860">
        <v>0</v>
      </c>
      <c r="BX302" s="860">
        <v>0</v>
      </c>
      <c r="BY302" s="860">
        <v>0</v>
      </c>
      <c r="BZ302" s="860">
        <v>0</v>
      </c>
      <c r="CA302" s="860">
        <v>0</v>
      </c>
      <c r="CB302" s="860">
        <v>0</v>
      </c>
      <c r="CC302" s="860">
        <v>0</v>
      </c>
      <c r="CD302" s="860">
        <v>0</v>
      </c>
      <c r="CE302" s="860">
        <v>0</v>
      </c>
      <c r="CF302" s="860">
        <v>0</v>
      </c>
      <c r="CG302" s="860">
        <v>0</v>
      </c>
      <c r="CH302" s="860">
        <v>0</v>
      </c>
      <c r="CI302" s="860">
        <v>0</v>
      </c>
      <c r="CJ302" s="860">
        <v>0</v>
      </c>
      <c r="CK302" s="860">
        <v>0</v>
      </c>
      <c r="CL302" s="860">
        <v>0</v>
      </c>
      <c r="CM302" s="860">
        <v>0</v>
      </c>
      <c r="CN302" s="860">
        <v>0</v>
      </c>
      <c r="CO302" s="860">
        <v>0</v>
      </c>
      <c r="CP302" s="860">
        <v>0</v>
      </c>
      <c r="CQ302" s="860">
        <v>0</v>
      </c>
      <c r="CR302" s="860">
        <v>0</v>
      </c>
      <c r="CS302" s="860">
        <v>0</v>
      </c>
      <c r="CT302" s="860">
        <v>0</v>
      </c>
      <c r="CU302" s="860">
        <v>0</v>
      </c>
      <c r="CV302" s="860">
        <v>0</v>
      </c>
      <c r="CW302" s="860">
        <v>0</v>
      </c>
      <c r="CX302" s="860">
        <v>0</v>
      </c>
      <c r="CY302" s="860">
        <v>0</v>
      </c>
      <c r="CZ302" s="860">
        <v>0</v>
      </c>
      <c r="DA302" s="860">
        <v>0</v>
      </c>
      <c r="DB302" s="860">
        <v>0</v>
      </c>
      <c r="DC302" s="860">
        <v>0</v>
      </c>
      <c r="DD302" s="860">
        <v>0</v>
      </c>
      <c r="DE302" s="860">
        <v>0</v>
      </c>
      <c r="DF302" s="860">
        <v>0</v>
      </c>
      <c r="DG302" s="860">
        <v>0</v>
      </c>
      <c r="DH302" s="860">
        <v>0</v>
      </c>
      <c r="DI302" s="860">
        <v>0</v>
      </c>
      <c r="DJ302" s="860">
        <v>0</v>
      </c>
      <c r="DK302" s="860">
        <v>0</v>
      </c>
      <c r="DL302" s="860">
        <v>0</v>
      </c>
      <c r="DM302" s="860">
        <v>0</v>
      </c>
      <c r="DN302" s="860">
        <v>0</v>
      </c>
      <c r="DO302" s="860">
        <v>0</v>
      </c>
      <c r="DP302" s="860">
        <v>0</v>
      </c>
      <c r="DQ302" s="860">
        <v>0</v>
      </c>
      <c r="DR302" s="860">
        <v>0</v>
      </c>
      <c r="DS302" s="860">
        <v>0</v>
      </c>
      <c r="DT302" s="860">
        <v>0</v>
      </c>
      <c r="DU302" s="860">
        <v>0</v>
      </c>
      <c r="DV302" s="860">
        <v>0</v>
      </c>
      <c r="DW302" s="860">
        <v>0</v>
      </c>
      <c r="DX302" s="860">
        <v>0</v>
      </c>
      <c r="DY302" s="860">
        <v>0</v>
      </c>
      <c r="DZ302" s="860">
        <v>0</v>
      </c>
      <c r="EA302" s="860">
        <v>0</v>
      </c>
      <c r="EB302" s="860">
        <v>0</v>
      </c>
      <c r="EC302" s="860">
        <v>0</v>
      </c>
      <c r="ED302" s="860">
        <v>0</v>
      </c>
      <c r="EE302" s="860">
        <v>0</v>
      </c>
      <c r="EF302" s="860">
        <v>0</v>
      </c>
      <c r="EG302" s="860">
        <v>0</v>
      </c>
      <c r="EH302" s="860">
        <v>0</v>
      </c>
      <c r="EI302" s="860">
        <v>0</v>
      </c>
      <c r="EJ302" s="860">
        <v>0</v>
      </c>
      <c r="EK302" s="860">
        <v>0</v>
      </c>
      <c r="EL302" s="860">
        <v>0</v>
      </c>
      <c r="EM302" s="860">
        <v>0</v>
      </c>
      <c r="EN302" s="860">
        <v>0</v>
      </c>
      <c r="EO302" s="860">
        <v>0</v>
      </c>
      <c r="EP302" s="860">
        <v>0</v>
      </c>
      <c r="EQ302" s="860">
        <v>0</v>
      </c>
      <c r="ER302" s="860">
        <v>0</v>
      </c>
      <c r="ES302" s="860">
        <v>0</v>
      </c>
      <c r="ET302" s="860">
        <v>0</v>
      </c>
      <c r="EU302" s="860">
        <v>0</v>
      </c>
      <c r="EV302" s="860">
        <v>0</v>
      </c>
      <c r="EW302" s="860">
        <v>0</v>
      </c>
      <c r="EX302" s="860">
        <v>0</v>
      </c>
      <c r="EY302" s="860">
        <v>0</v>
      </c>
      <c r="EZ302" s="860">
        <v>0</v>
      </c>
      <c r="FA302" s="860">
        <v>0</v>
      </c>
      <c r="FB302" s="860">
        <v>0</v>
      </c>
      <c r="FC302" s="860">
        <v>0</v>
      </c>
      <c r="FD302" s="860">
        <v>0</v>
      </c>
      <c r="FE302" s="860">
        <v>0</v>
      </c>
      <c r="FF302" s="860">
        <v>0</v>
      </c>
      <c r="FG302" s="860">
        <v>0</v>
      </c>
      <c r="FH302" s="860">
        <v>0</v>
      </c>
      <c r="FI302" s="860">
        <v>0</v>
      </c>
      <c r="FJ302" s="860">
        <v>0</v>
      </c>
      <c r="FK302" s="860">
        <v>0</v>
      </c>
      <c r="FL302" s="860">
        <v>0</v>
      </c>
      <c r="FM302" s="860">
        <v>0</v>
      </c>
      <c r="FN302" s="860">
        <v>0</v>
      </c>
      <c r="FO302" s="860">
        <v>0</v>
      </c>
      <c r="FP302" s="860">
        <v>0</v>
      </c>
      <c r="FQ302" s="860">
        <v>0</v>
      </c>
      <c r="FR302" s="860">
        <v>0</v>
      </c>
      <c r="FS302" s="860">
        <v>0</v>
      </c>
      <c r="FT302" s="860">
        <v>0</v>
      </c>
      <c r="FU302" s="860">
        <v>0</v>
      </c>
      <c r="FV302" s="860">
        <v>0</v>
      </c>
      <c r="FW302" s="860">
        <v>0</v>
      </c>
      <c r="FX302" s="860">
        <v>0</v>
      </c>
      <c r="FY302" s="860">
        <v>0</v>
      </c>
      <c r="FZ302" s="860">
        <v>0</v>
      </c>
      <c r="GA302" s="860">
        <v>0</v>
      </c>
      <c r="GB302" s="860">
        <v>0</v>
      </c>
      <c r="GC302" s="860">
        <v>0</v>
      </c>
      <c r="GD302" s="860">
        <v>0</v>
      </c>
      <c r="GE302" s="860">
        <v>0</v>
      </c>
      <c r="GF302" s="860">
        <v>0</v>
      </c>
      <c r="GG302" s="860">
        <v>0</v>
      </c>
      <c r="GH302" s="860">
        <v>0</v>
      </c>
      <c r="GI302" s="860">
        <v>0</v>
      </c>
      <c r="GJ302" s="860">
        <v>0</v>
      </c>
      <c r="GK302" s="860">
        <v>0</v>
      </c>
      <c r="GL302" s="860">
        <v>0</v>
      </c>
      <c r="GM302" s="860">
        <v>0</v>
      </c>
      <c r="GN302" s="860">
        <v>0</v>
      </c>
      <c r="GO302" s="860">
        <v>0</v>
      </c>
      <c r="GP302" s="860">
        <v>0</v>
      </c>
      <c r="GQ302" s="860">
        <v>0</v>
      </c>
      <c r="GR302" s="860">
        <v>0</v>
      </c>
      <c r="GS302" s="860">
        <v>0</v>
      </c>
      <c r="GT302" s="860">
        <v>0</v>
      </c>
      <c r="GU302" s="860">
        <v>0</v>
      </c>
      <c r="GV302" s="860">
        <v>0</v>
      </c>
      <c r="GW302" s="860">
        <v>0</v>
      </c>
      <c r="GX302" s="860">
        <v>0</v>
      </c>
      <c r="GY302" s="860">
        <v>0</v>
      </c>
      <c r="GZ302" s="860">
        <v>0</v>
      </c>
      <c r="HA302" s="860">
        <v>0</v>
      </c>
      <c r="HB302" s="860">
        <v>0</v>
      </c>
      <c r="HC302" s="860">
        <v>0</v>
      </c>
      <c r="HD302" s="860">
        <v>0</v>
      </c>
      <c r="HE302" s="860">
        <v>0</v>
      </c>
      <c r="HF302" s="860">
        <v>0</v>
      </c>
      <c r="HG302" s="860">
        <v>0</v>
      </c>
      <c r="HH302" s="860">
        <v>0</v>
      </c>
      <c r="HI302" s="860">
        <v>0</v>
      </c>
      <c r="HJ302" s="860">
        <v>0</v>
      </c>
      <c r="HK302" s="860">
        <v>0</v>
      </c>
      <c r="HL302" s="860">
        <v>0</v>
      </c>
      <c r="HM302" s="860">
        <v>0</v>
      </c>
      <c r="HN302" s="860">
        <v>0</v>
      </c>
      <c r="HO302" s="860">
        <v>0</v>
      </c>
      <c r="HP302" s="860">
        <v>0</v>
      </c>
      <c r="HQ302" s="860">
        <v>0</v>
      </c>
      <c r="HR302" s="860">
        <v>0</v>
      </c>
      <c r="HS302" s="860">
        <v>0</v>
      </c>
      <c r="HT302" s="860">
        <v>0</v>
      </c>
      <c r="HU302" s="860">
        <v>0</v>
      </c>
      <c r="HV302" s="860">
        <v>0</v>
      </c>
      <c r="HW302" s="860">
        <v>0</v>
      </c>
      <c r="HX302" s="860">
        <v>0</v>
      </c>
      <c r="HY302" s="860">
        <v>0</v>
      </c>
      <c r="HZ302" s="860">
        <v>0</v>
      </c>
      <c r="IA302" s="860">
        <v>0</v>
      </c>
      <c r="IB302" s="860">
        <v>0</v>
      </c>
      <c r="IC302" s="860">
        <v>0</v>
      </c>
      <c r="ID302" s="860">
        <v>0</v>
      </c>
      <c r="IE302" s="860">
        <v>0</v>
      </c>
      <c r="IF302" s="860">
        <v>0</v>
      </c>
      <c r="IG302" s="860">
        <v>0</v>
      </c>
      <c r="IH302" s="860">
        <v>0</v>
      </c>
      <c r="II302" s="860">
        <v>0</v>
      </c>
      <c r="IJ302" s="860">
        <v>0</v>
      </c>
      <c r="IK302" s="860">
        <v>0</v>
      </c>
      <c r="IL302" s="860">
        <v>0</v>
      </c>
      <c r="IM302" s="860">
        <v>0</v>
      </c>
      <c r="IN302" s="860">
        <v>0</v>
      </c>
      <c r="IO302" s="860">
        <v>0</v>
      </c>
      <c r="IP302" s="860">
        <v>0</v>
      </c>
      <c r="IQ302" s="860">
        <v>0</v>
      </c>
      <c r="IR302" s="860">
        <v>0</v>
      </c>
      <c r="IS302" s="860">
        <v>0</v>
      </c>
      <c r="IT302" s="860">
        <v>0</v>
      </c>
      <c r="IU302" s="860">
        <v>0</v>
      </c>
      <c r="IV302" s="860">
        <v>0</v>
      </c>
      <c r="IW302" s="860">
        <v>0</v>
      </c>
      <c r="IX302" s="860">
        <v>0</v>
      </c>
      <c r="IY302" s="860">
        <v>0</v>
      </c>
      <c r="IZ302" s="860">
        <v>0</v>
      </c>
      <c r="JA302" s="860">
        <v>0</v>
      </c>
      <c r="JB302" s="860">
        <v>0</v>
      </c>
      <c r="JC302" s="860">
        <v>0</v>
      </c>
      <c r="JD302" s="860">
        <v>0</v>
      </c>
      <c r="JE302" s="860">
        <v>0</v>
      </c>
      <c r="JF302" s="860">
        <v>0</v>
      </c>
      <c r="JG302" s="860">
        <v>0</v>
      </c>
      <c r="JH302" s="860">
        <v>0</v>
      </c>
      <c r="JI302" s="860">
        <v>0</v>
      </c>
      <c r="JJ302" s="860">
        <v>0</v>
      </c>
      <c r="JK302" s="860">
        <v>0</v>
      </c>
      <c r="JL302" s="860">
        <v>0</v>
      </c>
      <c r="JM302" s="860">
        <v>0</v>
      </c>
      <c r="JN302" s="860">
        <v>0</v>
      </c>
      <c r="JO302" s="860">
        <v>0</v>
      </c>
      <c r="JP302" s="860">
        <v>0</v>
      </c>
      <c r="JQ302" s="860">
        <v>0</v>
      </c>
      <c r="JR302" s="860">
        <v>0</v>
      </c>
      <c r="JS302" s="860">
        <v>0</v>
      </c>
      <c r="JT302" s="860">
        <v>0</v>
      </c>
      <c r="JU302" s="860">
        <v>0</v>
      </c>
      <c r="JV302" s="860">
        <v>0</v>
      </c>
      <c r="JW302" s="860">
        <v>0</v>
      </c>
      <c r="JX302" s="860">
        <v>0</v>
      </c>
      <c r="JY302" s="860">
        <v>0</v>
      </c>
      <c r="JZ302" s="860">
        <v>0</v>
      </c>
      <c r="KA302" s="860">
        <v>0</v>
      </c>
      <c r="KB302" s="860">
        <v>0</v>
      </c>
      <c r="KC302" s="860">
        <v>0</v>
      </c>
      <c r="KD302" s="860">
        <v>0</v>
      </c>
      <c r="KE302" s="860">
        <v>0</v>
      </c>
      <c r="KF302" s="860">
        <v>0</v>
      </c>
      <c r="KG302" s="860">
        <v>0</v>
      </c>
      <c r="KH302" s="860">
        <v>0</v>
      </c>
      <c r="KI302" s="860">
        <v>0</v>
      </c>
      <c r="KJ302" s="860">
        <v>0</v>
      </c>
      <c r="KK302" s="860">
        <v>0</v>
      </c>
      <c r="KL302" s="860">
        <v>0</v>
      </c>
      <c r="KM302" s="860">
        <v>0</v>
      </c>
      <c r="KN302" s="860">
        <v>0</v>
      </c>
      <c r="KO302" s="860">
        <v>0</v>
      </c>
      <c r="KP302" s="860">
        <v>0</v>
      </c>
      <c r="KQ302" s="860">
        <v>0</v>
      </c>
      <c r="KR302" s="860">
        <v>0</v>
      </c>
      <c r="KS302" s="860">
        <v>0</v>
      </c>
      <c r="KT302" s="860">
        <v>0</v>
      </c>
      <c r="KU302" s="860">
        <v>0</v>
      </c>
      <c r="KV302" s="860">
        <v>0</v>
      </c>
      <c r="KW302" s="860">
        <v>0</v>
      </c>
      <c r="KX302" s="860">
        <v>0</v>
      </c>
      <c r="KY302" s="860">
        <v>0</v>
      </c>
      <c r="KZ302" s="860">
        <v>0</v>
      </c>
      <c r="LA302" s="860">
        <v>0</v>
      </c>
      <c r="LB302" s="860">
        <v>0</v>
      </c>
      <c r="LC302" s="860">
        <v>0</v>
      </c>
      <c r="LD302" s="860">
        <v>0</v>
      </c>
      <c r="LE302" s="860">
        <v>0</v>
      </c>
      <c r="LF302" s="860">
        <v>0</v>
      </c>
      <c r="LG302" s="860">
        <v>0</v>
      </c>
      <c r="LH302" s="860">
        <v>0</v>
      </c>
      <c r="LI302" s="860">
        <v>0</v>
      </c>
      <c r="LJ302" s="860">
        <v>0</v>
      </c>
      <c r="LK302" s="860">
        <v>0</v>
      </c>
      <c r="LL302" s="860">
        <v>0</v>
      </c>
      <c r="LM302" s="860">
        <v>0</v>
      </c>
      <c r="LN302" s="860">
        <v>0</v>
      </c>
      <c r="LO302" s="860">
        <v>0</v>
      </c>
      <c r="LP302" s="860">
        <v>0</v>
      </c>
      <c r="LQ302" s="860">
        <v>0</v>
      </c>
      <c r="LR302" s="860">
        <v>0</v>
      </c>
      <c r="LS302" s="860">
        <v>0</v>
      </c>
      <c r="LT302" s="860">
        <v>0</v>
      </c>
      <c r="LU302" s="860">
        <v>0</v>
      </c>
      <c r="LV302" s="860">
        <v>0</v>
      </c>
      <c r="LW302" s="860">
        <v>0</v>
      </c>
      <c r="LX302" s="860">
        <v>0</v>
      </c>
      <c r="LY302" s="860">
        <v>0</v>
      </c>
      <c r="LZ302" s="860">
        <v>0</v>
      </c>
      <c r="MA302" s="860">
        <v>0</v>
      </c>
      <c r="MB302" s="860">
        <v>0</v>
      </c>
      <c r="MC302" s="860">
        <v>0</v>
      </c>
      <c r="MD302" s="860">
        <v>0</v>
      </c>
      <c r="ME302" s="860">
        <v>0</v>
      </c>
      <c r="MF302" s="860">
        <v>0</v>
      </c>
      <c r="MG302" s="860">
        <v>0</v>
      </c>
      <c r="MH302" s="860">
        <v>0</v>
      </c>
      <c r="MI302" s="860">
        <v>0</v>
      </c>
      <c r="MJ302" s="860">
        <v>0</v>
      </c>
      <c r="MK302" s="860">
        <v>0</v>
      </c>
      <c r="ML302" s="860">
        <v>0</v>
      </c>
      <c r="MM302" s="860">
        <v>0</v>
      </c>
      <c r="MN302" s="860">
        <v>0</v>
      </c>
      <c r="MO302" s="860">
        <v>0</v>
      </c>
      <c r="MP302" s="860">
        <v>0</v>
      </c>
      <c r="MQ302" s="860">
        <v>0</v>
      </c>
      <c r="MR302" s="860">
        <v>0</v>
      </c>
      <c r="MS302" s="860">
        <v>0</v>
      </c>
      <c r="MT302" s="860">
        <v>0</v>
      </c>
      <c r="MU302" s="860">
        <v>0</v>
      </c>
      <c r="MV302" s="860">
        <v>0</v>
      </c>
      <c r="MW302" s="860">
        <v>0</v>
      </c>
      <c r="MX302" s="860">
        <v>0</v>
      </c>
      <c r="MY302" s="860">
        <v>0</v>
      </c>
      <c r="MZ302" s="860">
        <v>0</v>
      </c>
      <c r="NA302" s="860">
        <v>0</v>
      </c>
      <c r="NB302" s="860">
        <v>0</v>
      </c>
      <c r="NC302" s="860">
        <v>0</v>
      </c>
      <c r="ND302" s="860">
        <v>0</v>
      </c>
      <c r="NE302" s="860">
        <v>0</v>
      </c>
      <c r="NF302" s="860">
        <v>0</v>
      </c>
      <c r="NG302" s="860">
        <v>0</v>
      </c>
      <c r="NH302" s="860">
        <v>0</v>
      </c>
      <c r="NI302" s="860">
        <v>0</v>
      </c>
      <c r="NJ302" s="860">
        <v>0</v>
      </c>
      <c r="NK302" s="860">
        <v>0</v>
      </c>
      <c r="NL302" s="860">
        <v>0</v>
      </c>
      <c r="NM302" s="860">
        <v>0</v>
      </c>
      <c r="NN302" s="860">
        <v>0</v>
      </c>
      <c r="NO302" s="860">
        <v>0</v>
      </c>
      <c r="NP302" s="860">
        <v>0</v>
      </c>
      <c r="NQ302" s="860">
        <v>0</v>
      </c>
      <c r="NR302" s="860">
        <v>0</v>
      </c>
      <c r="NS302" s="860">
        <v>0</v>
      </c>
      <c r="NT302" s="860">
        <v>0</v>
      </c>
      <c r="NU302" s="860">
        <v>0</v>
      </c>
      <c r="NV302" s="860">
        <v>0</v>
      </c>
      <c r="NW302" s="860">
        <v>0</v>
      </c>
      <c r="NX302" s="860">
        <v>0</v>
      </c>
      <c r="NY302" s="860">
        <v>0</v>
      </c>
      <c r="NZ302" s="860">
        <v>0</v>
      </c>
      <c r="OA302" s="860">
        <v>0</v>
      </c>
      <c r="OB302" s="860">
        <v>0</v>
      </c>
      <c r="OC302" s="860">
        <v>0</v>
      </c>
      <c r="OD302" s="860">
        <v>0</v>
      </c>
      <c r="OE302" s="860">
        <v>0</v>
      </c>
      <c r="OF302" s="860">
        <v>0</v>
      </c>
      <c r="OG302" s="860">
        <v>0</v>
      </c>
      <c r="OH302" s="860">
        <v>0</v>
      </c>
      <c r="OI302" s="860">
        <v>0</v>
      </c>
      <c r="OJ302" s="860">
        <v>0</v>
      </c>
      <c r="OK302" s="860">
        <v>0</v>
      </c>
      <c r="OL302" s="860">
        <v>0</v>
      </c>
      <c r="OM302" s="860">
        <v>0</v>
      </c>
      <c r="ON302" s="860">
        <v>0</v>
      </c>
      <c r="OO302" s="860">
        <v>0</v>
      </c>
      <c r="OP302" s="860">
        <v>0</v>
      </c>
      <c r="OQ302" s="860">
        <v>0</v>
      </c>
      <c r="OR302" s="860">
        <v>0</v>
      </c>
      <c r="OS302" s="860">
        <v>0</v>
      </c>
      <c r="OT302" s="860">
        <v>0</v>
      </c>
      <c r="OU302" s="860">
        <v>0</v>
      </c>
      <c r="OV302" s="860">
        <v>0</v>
      </c>
      <c r="OW302" s="860">
        <v>0</v>
      </c>
      <c r="OX302" s="860">
        <v>0</v>
      </c>
      <c r="OY302" s="860">
        <v>0</v>
      </c>
      <c r="OZ302" s="860">
        <v>0</v>
      </c>
      <c r="PA302" s="860">
        <v>0</v>
      </c>
      <c r="PB302" s="860">
        <v>0</v>
      </c>
      <c r="PC302" s="860">
        <v>0</v>
      </c>
      <c r="PD302" s="860">
        <v>0</v>
      </c>
      <c r="PE302" s="860">
        <v>0</v>
      </c>
      <c r="PF302" s="860">
        <v>0</v>
      </c>
      <c r="PG302" s="860">
        <v>0</v>
      </c>
      <c r="PH302" s="860">
        <v>0</v>
      </c>
      <c r="PI302" s="860">
        <v>0</v>
      </c>
      <c r="PJ302" s="860">
        <v>0</v>
      </c>
      <c r="PK302" s="860">
        <v>0</v>
      </c>
      <c r="PL302" s="860">
        <v>0</v>
      </c>
      <c r="PM302" s="860">
        <v>0</v>
      </c>
      <c r="PN302" s="860">
        <v>0</v>
      </c>
      <c r="PO302" s="860">
        <v>0</v>
      </c>
      <c r="PP302" s="860">
        <v>0</v>
      </c>
      <c r="PQ302" s="860">
        <v>0</v>
      </c>
      <c r="PR302" s="860">
        <v>0</v>
      </c>
      <c r="PS302" s="860">
        <v>0</v>
      </c>
      <c r="PT302" s="860">
        <v>0</v>
      </c>
      <c r="PU302" s="860">
        <v>0</v>
      </c>
      <c r="PV302" s="860">
        <v>0</v>
      </c>
      <c r="PW302" s="860">
        <v>0</v>
      </c>
      <c r="PX302" s="860">
        <v>0</v>
      </c>
      <c r="PY302" s="860">
        <v>0</v>
      </c>
      <c r="PZ302" s="860">
        <v>0</v>
      </c>
      <c r="QA302" s="860">
        <v>0</v>
      </c>
      <c r="QB302" s="860">
        <v>0</v>
      </c>
      <c r="QC302" s="860">
        <v>0</v>
      </c>
      <c r="QD302" s="860">
        <v>0</v>
      </c>
      <c r="QE302" s="860">
        <v>0</v>
      </c>
      <c r="QF302" s="860">
        <v>0</v>
      </c>
      <c r="QG302" s="860">
        <v>0</v>
      </c>
      <c r="QH302" s="860">
        <v>0</v>
      </c>
      <c r="QI302" s="860">
        <v>0</v>
      </c>
      <c r="QJ302" s="860">
        <v>0</v>
      </c>
      <c r="QK302" s="860">
        <v>0</v>
      </c>
      <c r="QL302" s="860">
        <v>0</v>
      </c>
      <c r="QM302" s="860">
        <v>0</v>
      </c>
      <c r="QN302" s="860">
        <v>0</v>
      </c>
      <c r="QO302" s="860">
        <v>0</v>
      </c>
      <c r="QP302" s="860">
        <v>0</v>
      </c>
      <c r="QQ302" s="860">
        <v>0</v>
      </c>
      <c r="QR302" s="860">
        <v>0</v>
      </c>
      <c r="QS302" s="860">
        <v>0</v>
      </c>
      <c r="QT302" s="860">
        <v>0</v>
      </c>
      <c r="QU302" s="860">
        <v>0</v>
      </c>
      <c r="QV302" s="860">
        <v>0</v>
      </c>
      <c r="QW302" s="860">
        <v>0</v>
      </c>
      <c r="QX302" s="860">
        <v>0</v>
      </c>
      <c r="QY302" s="860">
        <v>0</v>
      </c>
      <c r="QZ302" s="860">
        <v>0</v>
      </c>
      <c r="RA302" s="860">
        <v>0</v>
      </c>
      <c r="RB302" s="860">
        <v>0</v>
      </c>
      <c r="RC302" s="860">
        <v>0</v>
      </c>
      <c r="RD302" s="860">
        <v>0</v>
      </c>
      <c r="RE302" s="860">
        <v>0</v>
      </c>
      <c r="RF302" s="860">
        <v>0</v>
      </c>
      <c r="RG302" s="860">
        <v>0</v>
      </c>
      <c r="RH302" s="860">
        <v>0</v>
      </c>
      <c r="RI302" s="860">
        <v>0</v>
      </c>
      <c r="RJ302" s="860">
        <v>0</v>
      </c>
      <c r="RK302" s="860">
        <v>0</v>
      </c>
      <c r="RL302" s="860">
        <v>0</v>
      </c>
      <c r="RM302" s="860">
        <v>0</v>
      </c>
      <c r="RN302" s="860">
        <v>0</v>
      </c>
      <c r="RO302" s="860">
        <v>0</v>
      </c>
      <c r="RP302" s="860">
        <v>0</v>
      </c>
      <c r="RQ302" s="860">
        <v>0</v>
      </c>
      <c r="RR302" s="860">
        <v>0</v>
      </c>
      <c r="RS302" s="860">
        <v>0</v>
      </c>
      <c r="RT302" s="860">
        <v>0</v>
      </c>
      <c r="RU302" s="860">
        <v>0</v>
      </c>
      <c r="RV302" s="860">
        <v>0</v>
      </c>
      <c r="RW302" s="860">
        <v>0</v>
      </c>
      <c r="RX302" s="860">
        <v>0</v>
      </c>
      <c r="RY302" s="860">
        <v>0</v>
      </c>
      <c r="RZ302" s="860">
        <v>0</v>
      </c>
      <c r="SA302" s="860">
        <v>0</v>
      </c>
      <c r="SB302" s="860">
        <v>0</v>
      </c>
      <c r="SC302" s="860">
        <v>0</v>
      </c>
      <c r="SD302" s="860">
        <v>0</v>
      </c>
      <c r="SE302" s="860">
        <v>0</v>
      </c>
      <c r="SF302" s="860">
        <v>0</v>
      </c>
      <c r="SG302" s="860">
        <v>0</v>
      </c>
      <c r="SH302" s="860">
        <v>0</v>
      </c>
      <c r="SI302" s="860">
        <v>0</v>
      </c>
      <c r="SJ302" s="460">
        <f t="shared" si="91"/>
        <v>0</v>
      </c>
      <c r="SK302" s="441"/>
      <c r="SL302" s="429"/>
      <c r="SM302" s="429"/>
      <c r="SN302" s="429"/>
    </row>
    <row r="303" spans="1:508" outlineLevel="3" x14ac:dyDescent="0.25">
      <c r="A303" s="429"/>
      <c r="B303" s="438"/>
      <c r="C303" s="647">
        <f>INT($C$40)+3</f>
        <v>4</v>
      </c>
      <c r="D303" s="460"/>
      <c r="E303" s="518"/>
      <c r="F303" s="518"/>
      <c r="G303" s="460"/>
      <c r="H303" s="872"/>
      <c r="I303" s="899" t="s">
        <v>1053</v>
      </c>
      <c r="J303" s="873">
        <f t="shared" si="83"/>
        <v>176</v>
      </c>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60">
        <f t="shared" si="85"/>
        <v>0</v>
      </c>
      <c r="SK303" s="441"/>
      <c r="SL303" s="429"/>
      <c r="SM303" s="429"/>
      <c r="SN303" s="429"/>
    </row>
    <row r="304" spans="1:508" outlineLevel="3" x14ac:dyDescent="0.25">
      <c r="A304" s="429"/>
      <c r="B304" s="438"/>
      <c r="C304" s="647">
        <f>INT($C$40)+3</f>
        <v>4</v>
      </c>
      <c r="D304" s="460"/>
      <c r="E304" s="518"/>
      <c r="F304" s="518"/>
      <c r="G304" s="460"/>
      <c r="H304" s="872"/>
      <c r="I304" s="899" t="s">
        <v>1054</v>
      </c>
      <c r="J304" s="873">
        <f t="shared" si="83"/>
        <v>177</v>
      </c>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v>
      </c>
      <c r="AX304" s="860">
        <v>0</v>
      </c>
      <c r="AY304" s="860">
        <v>0</v>
      </c>
      <c r="AZ304" s="860">
        <v>0</v>
      </c>
      <c r="BA304" s="860">
        <v>0</v>
      </c>
      <c r="BB304" s="860">
        <v>0</v>
      </c>
      <c r="BC304" s="860">
        <v>0</v>
      </c>
      <c r="BD304" s="860">
        <v>0</v>
      </c>
      <c r="BE304" s="860">
        <v>0</v>
      </c>
      <c r="BF304" s="860">
        <v>0</v>
      </c>
      <c r="BG304" s="860">
        <v>0</v>
      </c>
      <c r="BH304" s="860">
        <v>0</v>
      </c>
      <c r="BI304" s="860">
        <v>0</v>
      </c>
      <c r="BJ304" s="860">
        <v>0</v>
      </c>
      <c r="BK304" s="860">
        <v>0</v>
      </c>
      <c r="BL304" s="860">
        <v>0</v>
      </c>
      <c r="BM304" s="860">
        <v>0</v>
      </c>
      <c r="BN304" s="860">
        <v>0</v>
      </c>
      <c r="BO304" s="860">
        <v>0</v>
      </c>
      <c r="BP304" s="860">
        <v>0</v>
      </c>
      <c r="BQ304" s="860">
        <v>0</v>
      </c>
      <c r="BR304" s="860">
        <v>0</v>
      </c>
      <c r="BS304" s="860">
        <v>0</v>
      </c>
      <c r="BT304" s="860">
        <v>0</v>
      </c>
      <c r="BU304" s="860">
        <v>0</v>
      </c>
      <c r="BV304" s="860">
        <v>0</v>
      </c>
      <c r="BW304" s="860">
        <v>0</v>
      </c>
      <c r="BX304" s="860">
        <v>0</v>
      </c>
      <c r="BY304" s="860">
        <v>0</v>
      </c>
      <c r="BZ304" s="860">
        <v>0</v>
      </c>
      <c r="CA304" s="860">
        <v>0</v>
      </c>
      <c r="CB304" s="860">
        <v>0</v>
      </c>
      <c r="CC304" s="860">
        <v>0</v>
      </c>
      <c r="CD304" s="860">
        <v>0</v>
      </c>
      <c r="CE304" s="860">
        <v>0</v>
      </c>
      <c r="CF304" s="860">
        <v>0</v>
      </c>
      <c r="CG304" s="860">
        <v>0</v>
      </c>
      <c r="CH304" s="860">
        <v>0</v>
      </c>
      <c r="CI304" s="860">
        <v>0</v>
      </c>
      <c r="CJ304" s="860">
        <v>0</v>
      </c>
      <c r="CK304" s="860">
        <v>0</v>
      </c>
      <c r="CL304" s="860">
        <v>0</v>
      </c>
      <c r="CM304" s="860">
        <v>0</v>
      </c>
      <c r="CN304" s="860">
        <v>0</v>
      </c>
      <c r="CO304" s="860">
        <v>0</v>
      </c>
      <c r="CP304" s="860">
        <v>0</v>
      </c>
      <c r="CQ304" s="860">
        <v>0</v>
      </c>
      <c r="CR304" s="860">
        <v>0</v>
      </c>
      <c r="CS304" s="860">
        <v>0</v>
      </c>
      <c r="CT304" s="860">
        <v>0</v>
      </c>
      <c r="CU304" s="860">
        <v>0</v>
      </c>
      <c r="CV304" s="860">
        <v>0</v>
      </c>
      <c r="CW304" s="860">
        <v>0</v>
      </c>
      <c r="CX304" s="860">
        <v>0</v>
      </c>
      <c r="CY304" s="860">
        <v>0</v>
      </c>
      <c r="CZ304" s="860">
        <v>0</v>
      </c>
      <c r="DA304" s="860">
        <v>0</v>
      </c>
      <c r="DB304" s="860">
        <v>0</v>
      </c>
      <c r="DC304" s="860">
        <v>0</v>
      </c>
      <c r="DD304" s="860">
        <v>0</v>
      </c>
      <c r="DE304" s="860">
        <v>0</v>
      </c>
      <c r="DF304" s="860">
        <v>0</v>
      </c>
      <c r="DG304" s="860">
        <v>0</v>
      </c>
      <c r="DH304" s="860">
        <v>0</v>
      </c>
      <c r="DI304" s="860">
        <v>0</v>
      </c>
      <c r="DJ304" s="860">
        <v>0</v>
      </c>
      <c r="DK304" s="860">
        <v>0</v>
      </c>
      <c r="DL304" s="860">
        <v>0</v>
      </c>
      <c r="DM304" s="860">
        <v>0</v>
      </c>
      <c r="DN304" s="860">
        <v>0</v>
      </c>
      <c r="DO304" s="860">
        <v>0</v>
      </c>
      <c r="DP304" s="860">
        <v>0</v>
      </c>
      <c r="DQ304" s="860">
        <v>0</v>
      </c>
      <c r="DR304" s="860">
        <v>0</v>
      </c>
      <c r="DS304" s="860">
        <v>0</v>
      </c>
      <c r="DT304" s="860">
        <v>0</v>
      </c>
      <c r="DU304" s="860">
        <v>0</v>
      </c>
      <c r="DV304" s="860">
        <v>0</v>
      </c>
      <c r="DW304" s="860">
        <v>0</v>
      </c>
      <c r="DX304" s="860">
        <v>0</v>
      </c>
      <c r="DY304" s="860">
        <v>0</v>
      </c>
      <c r="DZ304" s="860">
        <v>0</v>
      </c>
      <c r="EA304" s="860">
        <v>0</v>
      </c>
      <c r="EB304" s="860">
        <v>0</v>
      </c>
      <c r="EC304" s="860">
        <v>0</v>
      </c>
      <c r="ED304" s="860">
        <v>0</v>
      </c>
      <c r="EE304" s="860">
        <v>0</v>
      </c>
      <c r="EF304" s="860">
        <v>0</v>
      </c>
      <c r="EG304" s="860">
        <v>0</v>
      </c>
      <c r="EH304" s="860">
        <v>0</v>
      </c>
      <c r="EI304" s="860">
        <v>0</v>
      </c>
      <c r="EJ304" s="860">
        <v>0</v>
      </c>
      <c r="EK304" s="860">
        <v>0</v>
      </c>
      <c r="EL304" s="860">
        <v>0</v>
      </c>
      <c r="EM304" s="860">
        <v>0</v>
      </c>
      <c r="EN304" s="860">
        <v>0</v>
      </c>
      <c r="EO304" s="860">
        <v>0</v>
      </c>
      <c r="EP304" s="860">
        <v>0</v>
      </c>
      <c r="EQ304" s="860">
        <v>0</v>
      </c>
      <c r="ER304" s="860">
        <v>0</v>
      </c>
      <c r="ES304" s="860">
        <v>0</v>
      </c>
      <c r="ET304" s="860">
        <v>0</v>
      </c>
      <c r="EU304" s="860">
        <v>0</v>
      </c>
      <c r="EV304" s="860">
        <v>0</v>
      </c>
      <c r="EW304" s="860">
        <v>0</v>
      </c>
      <c r="EX304" s="860">
        <v>0</v>
      </c>
      <c r="EY304" s="860">
        <v>0</v>
      </c>
      <c r="EZ304" s="860">
        <v>0</v>
      </c>
      <c r="FA304" s="860">
        <v>0</v>
      </c>
      <c r="FB304" s="860">
        <v>0</v>
      </c>
      <c r="FC304" s="860">
        <v>0</v>
      </c>
      <c r="FD304" s="860">
        <v>0</v>
      </c>
      <c r="FE304" s="860">
        <v>0</v>
      </c>
      <c r="FF304" s="860">
        <v>0</v>
      </c>
      <c r="FG304" s="860">
        <v>0</v>
      </c>
      <c r="FH304" s="860">
        <v>0</v>
      </c>
      <c r="FI304" s="860">
        <v>0</v>
      </c>
      <c r="FJ304" s="860">
        <v>0</v>
      </c>
      <c r="FK304" s="860">
        <v>0</v>
      </c>
      <c r="FL304" s="860">
        <v>0</v>
      </c>
      <c r="FM304" s="860">
        <v>0</v>
      </c>
      <c r="FN304" s="860">
        <v>0</v>
      </c>
      <c r="FO304" s="860">
        <v>0</v>
      </c>
      <c r="FP304" s="860">
        <v>0</v>
      </c>
      <c r="FQ304" s="860">
        <v>0</v>
      </c>
      <c r="FR304" s="860">
        <v>0</v>
      </c>
      <c r="FS304" s="860">
        <v>0</v>
      </c>
      <c r="FT304" s="860">
        <v>0</v>
      </c>
      <c r="FU304" s="860">
        <v>0</v>
      </c>
      <c r="FV304" s="860">
        <v>0</v>
      </c>
      <c r="FW304" s="860">
        <v>0</v>
      </c>
      <c r="FX304" s="860">
        <v>0</v>
      </c>
      <c r="FY304" s="860">
        <v>0</v>
      </c>
      <c r="FZ304" s="860">
        <v>0</v>
      </c>
      <c r="GA304" s="860">
        <v>0</v>
      </c>
      <c r="GB304" s="860">
        <v>0</v>
      </c>
      <c r="GC304" s="860">
        <v>0</v>
      </c>
      <c r="GD304" s="860">
        <v>0</v>
      </c>
      <c r="GE304" s="860">
        <v>0</v>
      </c>
      <c r="GF304" s="860">
        <v>0</v>
      </c>
      <c r="GG304" s="860">
        <v>0</v>
      </c>
      <c r="GH304" s="860">
        <v>0</v>
      </c>
      <c r="GI304" s="860">
        <v>0</v>
      </c>
      <c r="GJ304" s="860">
        <v>0</v>
      </c>
      <c r="GK304" s="860">
        <v>0</v>
      </c>
      <c r="GL304" s="860">
        <v>0</v>
      </c>
      <c r="GM304" s="860">
        <v>0</v>
      </c>
      <c r="GN304" s="860">
        <v>0</v>
      </c>
      <c r="GO304" s="860">
        <v>0</v>
      </c>
      <c r="GP304" s="860">
        <v>0</v>
      </c>
      <c r="GQ304" s="860">
        <v>0</v>
      </c>
      <c r="GR304" s="860">
        <v>0</v>
      </c>
      <c r="GS304" s="860">
        <v>0</v>
      </c>
      <c r="GT304" s="860">
        <v>0</v>
      </c>
      <c r="GU304" s="860">
        <v>0</v>
      </c>
      <c r="GV304" s="860">
        <v>0</v>
      </c>
      <c r="GW304" s="860">
        <v>0</v>
      </c>
      <c r="GX304" s="860">
        <v>0</v>
      </c>
      <c r="GY304" s="860">
        <v>0</v>
      </c>
      <c r="GZ304" s="860">
        <v>0</v>
      </c>
      <c r="HA304" s="860">
        <v>0</v>
      </c>
      <c r="HB304" s="860">
        <v>0</v>
      </c>
      <c r="HC304" s="860">
        <v>0</v>
      </c>
      <c r="HD304" s="860">
        <v>0</v>
      </c>
      <c r="HE304" s="860">
        <v>0</v>
      </c>
      <c r="HF304" s="860">
        <v>0</v>
      </c>
      <c r="HG304" s="860">
        <v>0</v>
      </c>
      <c r="HH304" s="860">
        <v>0</v>
      </c>
      <c r="HI304" s="860">
        <v>0</v>
      </c>
      <c r="HJ304" s="860">
        <v>0</v>
      </c>
      <c r="HK304" s="860">
        <v>0</v>
      </c>
      <c r="HL304" s="860">
        <v>0</v>
      </c>
      <c r="HM304" s="860">
        <v>0</v>
      </c>
      <c r="HN304" s="860">
        <v>0</v>
      </c>
      <c r="HO304" s="860">
        <v>0</v>
      </c>
      <c r="HP304" s="860">
        <v>0</v>
      </c>
      <c r="HQ304" s="860">
        <v>0</v>
      </c>
      <c r="HR304" s="860">
        <v>0</v>
      </c>
      <c r="HS304" s="860">
        <v>0</v>
      </c>
      <c r="HT304" s="860">
        <v>0</v>
      </c>
      <c r="HU304" s="860">
        <v>0</v>
      </c>
      <c r="HV304" s="860">
        <v>0</v>
      </c>
      <c r="HW304" s="860">
        <v>0</v>
      </c>
      <c r="HX304" s="860">
        <v>0</v>
      </c>
      <c r="HY304" s="860">
        <v>0</v>
      </c>
      <c r="HZ304" s="860">
        <v>0</v>
      </c>
      <c r="IA304" s="860">
        <v>0</v>
      </c>
      <c r="IB304" s="860">
        <v>0</v>
      </c>
      <c r="IC304" s="860">
        <v>0</v>
      </c>
      <c r="ID304" s="860">
        <v>0</v>
      </c>
      <c r="IE304" s="860">
        <v>0</v>
      </c>
      <c r="IF304" s="860">
        <v>0</v>
      </c>
      <c r="IG304" s="860">
        <v>0</v>
      </c>
      <c r="IH304" s="860">
        <v>0</v>
      </c>
      <c r="II304" s="860">
        <v>0</v>
      </c>
      <c r="IJ304" s="860">
        <v>0</v>
      </c>
      <c r="IK304" s="860">
        <v>0</v>
      </c>
      <c r="IL304" s="860">
        <v>0</v>
      </c>
      <c r="IM304" s="860">
        <v>0</v>
      </c>
      <c r="IN304" s="860">
        <v>0</v>
      </c>
      <c r="IO304" s="860">
        <v>0</v>
      </c>
      <c r="IP304" s="860">
        <v>0</v>
      </c>
      <c r="IQ304" s="860">
        <v>0</v>
      </c>
      <c r="IR304" s="860">
        <v>0</v>
      </c>
      <c r="IS304" s="860">
        <v>0</v>
      </c>
      <c r="IT304" s="860">
        <v>0</v>
      </c>
      <c r="IU304" s="860">
        <v>0</v>
      </c>
      <c r="IV304" s="860">
        <v>0</v>
      </c>
      <c r="IW304" s="860">
        <v>0</v>
      </c>
      <c r="IX304" s="860">
        <v>0</v>
      </c>
      <c r="IY304" s="860">
        <v>0</v>
      </c>
      <c r="IZ304" s="860">
        <v>0</v>
      </c>
      <c r="JA304" s="860">
        <v>0</v>
      </c>
      <c r="JB304" s="860">
        <v>0</v>
      </c>
      <c r="JC304" s="860">
        <v>0</v>
      </c>
      <c r="JD304" s="860">
        <v>0</v>
      </c>
      <c r="JE304" s="860">
        <v>0</v>
      </c>
      <c r="JF304" s="860">
        <v>0</v>
      </c>
      <c r="JG304" s="860">
        <v>0</v>
      </c>
      <c r="JH304" s="860">
        <v>0</v>
      </c>
      <c r="JI304" s="860">
        <v>0</v>
      </c>
      <c r="JJ304" s="860">
        <v>0</v>
      </c>
      <c r="JK304" s="860">
        <v>0</v>
      </c>
      <c r="JL304" s="860">
        <v>0</v>
      </c>
      <c r="JM304" s="860">
        <v>0</v>
      </c>
      <c r="JN304" s="860">
        <v>0</v>
      </c>
      <c r="JO304" s="860">
        <v>0</v>
      </c>
      <c r="JP304" s="860">
        <v>0</v>
      </c>
      <c r="JQ304" s="860">
        <v>0</v>
      </c>
      <c r="JR304" s="860">
        <v>0</v>
      </c>
      <c r="JS304" s="860">
        <v>0</v>
      </c>
      <c r="JT304" s="860">
        <v>0</v>
      </c>
      <c r="JU304" s="860">
        <v>0</v>
      </c>
      <c r="JV304" s="860">
        <v>0</v>
      </c>
      <c r="JW304" s="860">
        <v>0</v>
      </c>
      <c r="JX304" s="860">
        <v>0</v>
      </c>
      <c r="JY304" s="860">
        <v>0</v>
      </c>
      <c r="JZ304" s="860">
        <v>0</v>
      </c>
      <c r="KA304" s="860">
        <v>0</v>
      </c>
      <c r="KB304" s="860">
        <v>0</v>
      </c>
      <c r="KC304" s="860">
        <v>0</v>
      </c>
      <c r="KD304" s="860">
        <v>0</v>
      </c>
      <c r="KE304" s="860">
        <v>0</v>
      </c>
      <c r="KF304" s="860">
        <v>0</v>
      </c>
      <c r="KG304" s="860">
        <v>0</v>
      </c>
      <c r="KH304" s="860">
        <v>0</v>
      </c>
      <c r="KI304" s="860">
        <v>0</v>
      </c>
      <c r="KJ304" s="860">
        <v>0</v>
      </c>
      <c r="KK304" s="860">
        <v>0</v>
      </c>
      <c r="KL304" s="860">
        <v>0</v>
      </c>
      <c r="KM304" s="860">
        <v>0</v>
      </c>
      <c r="KN304" s="860">
        <v>0</v>
      </c>
      <c r="KO304" s="860">
        <v>0</v>
      </c>
      <c r="KP304" s="860">
        <v>0</v>
      </c>
      <c r="KQ304" s="860">
        <v>0</v>
      </c>
      <c r="KR304" s="860">
        <v>0</v>
      </c>
      <c r="KS304" s="860">
        <v>0</v>
      </c>
      <c r="KT304" s="860">
        <v>0</v>
      </c>
      <c r="KU304" s="860">
        <v>0</v>
      </c>
      <c r="KV304" s="860">
        <v>0</v>
      </c>
      <c r="KW304" s="860">
        <v>0</v>
      </c>
      <c r="KX304" s="860">
        <v>0</v>
      </c>
      <c r="KY304" s="860">
        <v>0</v>
      </c>
      <c r="KZ304" s="860">
        <v>0</v>
      </c>
      <c r="LA304" s="860">
        <v>0</v>
      </c>
      <c r="LB304" s="860">
        <v>0</v>
      </c>
      <c r="LC304" s="860">
        <v>0</v>
      </c>
      <c r="LD304" s="860">
        <v>0</v>
      </c>
      <c r="LE304" s="860">
        <v>0</v>
      </c>
      <c r="LF304" s="860">
        <v>0</v>
      </c>
      <c r="LG304" s="860">
        <v>0</v>
      </c>
      <c r="LH304" s="860">
        <v>0</v>
      </c>
      <c r="LI304" s="860">
        <v>0</v>
      </c>
      <c r="LJ304" s="860">
        <v>0</v>
      </c>
      <c r="LK304" s="860">
        <v>0</v>
      </c>
      <c r="LL304" s="860">
        <v>0</v>
      </c>
      <c r="LM304" s="860">
        <v>0</v>
      </c>
      <c r="LN304" s="860">
        <v>0</v>
      </c>
      <c r="LO304" s="860">
        <v>0</v>
      </c>
      <c r="LP304" s="860">
        <v>0</v>
      </c>
      <c r="LQ304" s="860">
        <v>0</v>
      </c>
      <c r="LR304" s="860">
        <v>0</v>
      </c>
      <c r="LS304" s="860">
        <v>0</v>
      </c>
      <c r="LT304" s="860">
        <v>0</v>
      </c>
      <c r="LU304" s="860">
        <v>0</v>
      </c>
      <c r="LV304" s="860">
        <v>0</v>
      </c>
      <c r="LW304" s="860">
        <v>0</v>
      </c>
      <c r="LX304" s="860">
        <v>0</v>
      </c>
      <c r="LY304" s="860">
        <v>0</v>
      </c>
      <c r="LZ304" s="860">
        <v>0</v>
      </c>
      <c r="MA304" s="860">
        <v>0</v>
      </c>
      <c r="MB304" s="860">
        <v>0</v>
      </c>
      <c r="MC304" s="860">
        <v>0</v>
      </c>
      <c r="MD304" s="860">
        <v>0</v>
      </c>
      <c r="ME304" s="860">
        <v>0</v>
      </c>
      <c r="MF304" s="860">
        <v>0</v>
      </c>
      <c r="MG304" s="860">
        <v>0</v>
      </c>
      <c r="MH304" s="860">
        <v>0</v>
      </c>
      <c r="MI304" s="860">
        <v>0</v>
      </c>
      <c r="MJ304" s="860">
        <v>0</v>
      </c>
      <c r="MK304" s="860">
        <v>0</v>
      </c>
      <c r="ML304" s="860">
        <v>0</v>
      </c>
      <c r="MM304" s="860">
        <v>0</v>
      </c>
      <c r="MN304" s="860">
        <v>0</v>
      </c>
      <c r="MO304" s="860">
        <v>0</v>
      </c>
      <c r="MP304" s="860">
        <v>0</v>
      </c>
      <c r="MQ304" s="860">
        <v>0</v>
      </c>
      <c r="MR304" s="860">
        <v>0</v>
      </c>
      <c r="MS304" s="860">
        <v>0</v>
      </c>
      <c r="MT304" s="860">
        <v>0</v>
      </c>
      <c r="MU304" s="860">
        <v>0</v>
      </c>
      <c r="MV304" s="860">
        <v>0</v>
      </c>
      <c r="MW304" s="860">
        <v>0</v>
      </c>
      <c r="MX304" s="860">
        <v>0</v>
      </c>
      <c r="MY304" s="860">
        <v>0</v>
      </c>
      <c r="MZ304" s="860">
        <v>0</v>
      </c>
      <c r="NA304" s="860">
        <v>0</v>
      </c>
      <c r="NB304" s="860">
        <v>0</v>
      </c>
      <c r="NC304" s="860">
        <v>0</v>
      </c>
      <c r="ND304" s="860">
        <v>0</v>
      </c>
      <c r="NE304" s="860">
        <v>0</v>
      </c>
      <c r="NF304" s="860">
        <v>0</v>
      </c>
      <c r="NG304" s="860">
        <v>0</v>
      </c>
      <c r="NH304" s="860">
        <v>0</v>
      </c>
      <c r="NI304" s="860">
        <v>0</v>
      </c>
      <c r="NJ304" s="860">
        <v>0</v>
      </c>
      <c r="NK304" s="860">
        <v>0</v>
      </c>
      <c r="NL304" s="860">
        <v>0</v>
      </c>
      <c r="NM304" s="860">
        <v>0</v>
      </c>
      <c r="NN304" s="860">
        <v>0</v>
      </c>
      <c r="NO304" s="860">
        <v>0</v>
      </c>
      <c r="NP304" s="860">
        <v>0</v>
      </c>
      <c r="NQ304" s="860">
        <v>0</v>
      </c>
      <c r="NR304" s="860">
        <v>0</v>
      </c>
      <c r="NS304" s="860">
        <v>0</v>
      </c>
      <c r="NT304" s="860">
        <v>0</v>
      </c>
      <c r="NU304" s="860">
        <v>0</v>
      </c>
      <c r="NV304" s="860">
        <v>0</v>
      </c>
      <c r="NW304" s="860">
        <v>0</v>
      </c>
      <c r="NX304" s="860">
        <v>0</v>
      </c>
      <c r="NY304" s="860">
        <v>0</v>
      </c>
      <c r="NZ304" s="860">
        <v>0</v>
      </c>
      <c r="OA304" s="860">
        <v>0</v>
      </c>
      <c r="OB304" s="860">
        <v>0</v>
      </c>
      <c r="OC304" s="860">
        <v>0</v>
      </c>
      <c r="OD304" s="860">
        <v>0</v>
      </c>
      <c r="OE304" s="860">
        <v>0</v>
      </c>
      <c r="OF304" s="860">
        <v>0</v>
      </c>
      <c r="OG304" s="860">
        <v>0</v>
      </c>
      <c r="OH304" s="860">
        <v>0</v>
      </c>
      <c r="OI304" s="860">
        <v>0</v>
      </c>
      <c r="OJ304" s="860">
        <v>0</v>
      </c>
      <c r="OK304" s="860">
        <v>0</v>
      </c>
      <c r="OL304" s="860">
        <v>0</v>
      </c>
      <c r="OM304" s="860">
        <v>0</v>
      </c>
      <c r="ON304" s="860">
        <v>0</v>
      </c>
      <c r="OO304" s="860">
        <v>0</v>
      </c>
      <c r="OP304" s="860">
        <v>0</v>
      </c>
      <c r="OQ304" s="860">
        <v>0</v>
      </c>
      <c r="OR304" s="860">
        <v>0</v>
      </c>
      <c r="OS304" s="860">
        <v>0</v>
      </c>
      <c r="OT304" s="860">
        <v>0</v>
      </c>
      <c r="OU304" s="860">
        <v>0</v>
      </c>
      <c r="OV304" s="860">
        <v>0</v>
      </c>
      <c r="OW304" s="860">
        <v>0</v>
      </c>
      <c r="OX304" s="860">
        <v>0</v>
      </c>
      <c r="OY304" s="860">
        <v>0</v>
      </c>
      <c r="OZ304" s="860">
        <v>0</v>
      </c>
      <c r="PA304" s="860">
        <v>0</v>
      </c>
      <c r="PB304" s="860">
        <v>0</v>
      </c>
      <c r="PC304" s="860">
        <v>0</v>
      </c>
      <c r="PD304" s="860">
        <v>0</v>
      </c>
      <c r="PE304" s="860">
        <v>0</v>
      </c>
      <c r="PF304" s="860">
        <v>0</v>
      </c>
      <c r="PG304" s="860">
        <v>0</v>
      </c>
      <c r="PH304" s="860">
        <v>0</v>
      </c>
      <c r="PI304" s="860">
        <v>0</v>
      </c>
      <c r="PJ304" s="860">
        <v>0</v>
      </c>
      <c r="PK304" s="860">
        <v>0</v>
      </c>
      <c r="PL304" s="860">
        <v>0</v>
      </c>
      <c r="PM304" s="860">
        <v>0</v>
      </c>
      <c r="PN304" s="860">
        <v>0</v>
      </c>
      <c r="PO304" s="860">
        <v>0</v>
      </c>
      <c r="PP304" s="860">
        <v>0</v>
      </c>
      <c r="PQ304" s="860">
        <v>0</v>
      </c>
      <c r="PR304" s="860">
        <v>0</v>
      </c>
      <c r="PS304" s="860">
        <v>0</v>
      </c>
      <c r="PT304" s="860">
        <v>0</v>
      </c>
      <c r="PU304" s="860">
        <v>0</v>
      </c>
      <c r="PV304" s="860">
        <v>0</v>
      </c>
      <c r="PW304" s="860">
        <v>0</v>
      </c>
      <c r="PX304" s="860">
        <v>0</v>
      </c>
      <c r="PY304" s="860">
        <v>0</v>
      </c>
      <c r="PZ304" s="860">
        <v>0</v>
      </c>
      <c r="QA304" s="860">
        <v>0</v>
      </c>
      <c r="QB304" s="860">
        <v>0</v>
      </c>
      <c r="QC304" s="860">
        <v>0</v>
      </c>
      <c r="QD304" s="860">
        <v>0</v>
      </c>
      <c r="QE304" s="860">
        <v>0</v>
      </c>
      <c r="QF304" s="860">
        <v>0</v>
      </c>
      <c r="QG304" s="860">
        <v>0</v>
      </c>
      <c r="QH304" s="860">
        <v>0</v>
      </c>
      <c r="QI304" s="860">
        <v>0</v>
      </c>
      <c r="QJ304" s="860">
        <v>0</v>
      </c>
      <c r="QK304" s="860">
        <v>0</v>
      </c>
      <c r="QL304" s="860">
        <v>0</v>
      </c>
      <c r="QM304" s="860">
        <v>0</v>
      </c>
      <c r="QN304" s="860">
        <v>0</v>
      </c>
      <c r="QO304" s="860">
        <v>0</v>
      </c>
      <c r="QP304" s="860">
        <v>0</v>
      </c>
      <c r="QQ304" s="860">
        <v>0</v>
      </c>
      <c r="QR304" s="860">
        <v>0</v>
      </c>
      <c r="QS304" s="860">
        <v>0</v>
      </c>
      <c r="QT304" s="860">
        <v>0</v>
      </c>
      <c r="QU304" s="860">
        <v>0</v>
      </c>
      <c r="QV304" s="860">
        <v>0</v>
      </c>
      <c r="QW304" s="860">
        <v>0</v>
      </c>
      <c r="QX304" s="860">
        <v>0</v>
      </c>
      <c r="QY304" s="860">
        <v>0</v>
      </c>
      <c r="QZ304" s="860">
        <v>0</v>
      </c>
      <c r="RA304" s="860">
        <v>0</v>
      </c>
      <c r="RB304" s="860">
        <v>0</v>
      </c>
      <c r="RC304" s="860">
        <v>0</v>
      </c>
      <c r="RD304" s="860">
        <v>0</v>
      </c>
      <c r="RE304" s="860">
        <v>0</v>
      </c>
      <c r="RF304" s="860">
        <v>0</v>
      </c>
      <c r="RG304" s="860">
        <v>0</v>
      </c>
      <c r="RH304" s="860">
        <v>0</v>
      </c>
      <c r="RI304" s="860">
        <v>0</v>
      </c>
      <c r="RJ304" s="860">
        <v>0</v>
      </c>
      <c r="RK304" s="860">
        <v>0</v>
      </c>
      <c r="RL304" s="860">
        <v>0</v>
      </c>
      <c r="RM304" s="860">
        <v>0</v>
      </c>
      <c r="RN304" s="860">
        <v>0</v>
      </c>
      <c r="RO304" s="860">
        <v>0</v>
      </c>
      <c r="RP304" s="860">
        <v>0</v>
      </c>
      <c r="RQ304" s="860">
        <v>0</v>
      </c>
      <c r="RR304" s="860">
        <v>0</v>
      </c>
      <c r="RS304" s="860">
        <v>0</v>
      </c>
      <c r="RT304" s="860">
        <v>0</v>
      </c>
      <c r="RU304" s="860">
        <v>0</v>
      </c>
      <c r="RV304" s="860">
        <v>0</v>
      </c>
      <c r="RW304" s="860">
        <v>0</v>
      </c>
      <c r="RX304" s="860">
        <v>0</v>
      </c>
      <c r="RY304" s="860">
        <v>0</v>
      </c>
      <c r="RZ304" s="860">
        <v>0</v>
      </c>
      <c r="SA304" s="860">
        <v>0</v>
      </c>
      <c r="SB304" s="860">
        <v>0</v>
      </c>
      <c r="SC304" s="860">
        <v>0</v>
      </c>
      <c r="SD304" s="860">
        <v>0</v>
      </c>
      <c r="SE304" s="860">
        <v>0</v>
      </c>
      <c r="SF304" s="860">
        <v>0</v>
      </c>
      <c r="SG304" s="860">
        <v>0</v>
      </c>
      <c r="SH304" s="860">
        <v>0</v>
      </c>
      <c r="SI304" s="860">
        <v>0</v>
      </c>
      <c r="SJ304" s="460">
        <f t="shared" si="85"/>
        <v>0</v>
      </c>
      <c r="SK304" s="441"/>
      <c r="SL304" s="429"/>
      <c r="SM304" s="429"/>
      <c r="SN304" s="429"/>
    </row>
    <row r="305" spans="1:508" outlineLevel="3" x14ac:dyDescent="0.25">
      <c r="A305" s="429"/>
      <c r="B305" s="438"/>
      <c r="C305" s="647">
        <f>INT($C$40)+3</f>
        <v>4</v>
      </c>
      <c r="D305" s="460"/>
      <c r="E305" s="518"/>
      <c r="F305" s="518"/>
      <c r="G305" s="460"/>
      <c r="H305" s="872"/>
      <c r="I305" s="899" t="s">
        <v>1055</v>
      </c>
      <c r="J305" s="873">
        <f t="shared" si="83"/>
        <v>178</v>
      </c>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v>
      </c>
      <c r="AX305" s="860">
        <v>0</v>
      </c>
      <c r="AY305" s="860">
        <v>0</v>
      </c>
      <c r="AZ305" s="860">
        <v>0</v>
      </c>
      <c r="BA305" s="860">
        <v>0</v>
      </c>
      <c r="BB305" s="860">
        <v>0</v>
      </c>
      <c r="BC305" s="860">
        <v>0</v>
      </c>
      <c r="BD305" s="860">
        <v>0</v>
      </c>
      <c r="BE305" s="860">
        <v>0</v>
      </c>
      <c r="BF305" s="860">
        <v>0</v>
      </c>
      <c r="BG305" s="860">
        <v>0</v>
      </c>
      <c r="BH305" s="860">
        <v>0</v>
      </c>
      <c r="BI305" s="860">
        <v>0</v>
      </c>
      <c r="BJ305" s="860">
        <v>0</v>
      </c>
      <c r="BK305" s="860">
        <v>0</v>
      </c>
      <c r="BL305" s="860">
        <v>0</v>
      </c>
      <c r="BM305" s="860">
        <v>0</v>
      </c>
      <c r="BN305" s="860">
        <v>0</v>
      </c>
      <c r="BO305" s="860">
        <v>0</v>
      </c>
      <c r="BP305" s="860">
        <v>0</v>
      </c>
      <c r="BQ305" s="860">
        <v>0</v>
      </c>
      <c r="BR305" s="860">
        <v>0</v>
      </c>
      <c r="BS305" s="860">
        <v>0</v>
      </c>
      <c r="BT305" s="860">
        <v>0</v>
      </c>
      <c r="BU305" s="860">
        <v>0</v>
      </c>
      <c r="BV305" s="860">
        <v>0</v>
      </c>
      <c r="BW305" s="860">
        <v>0</v>
      </c>
      <c r="BX305" s="860">
        <v>0</v>
      </c>
      <c r="BY305" s="860">
        <v>0</v>
      </c>
      <c r="BZ305" s="860">
        <v>0</v>
      </c>
      <c r="CA305" s="860">
        <v>0</v>
      </c>
      <c r="CB305" s="860">
        <v>0</v>
      </c>
      <c r="CC305" s="860">
        <v>0</v>
      </c>
      <c r="CD305" s="860">
        <v>0</v>
      </c>
      <c r="CE305" s="860">
        <v>0</v>
      </c>
      <c r="CF305" s="860">
        <v>0</v>
      </c>
      <c r="CG305" s="860">
        <v>0</v>
      </c>
      <c r="CH305" s="860">
        <v>0</v>
      </c>
      <c r="CI305" s="860">
        <v>0</v>
      </c>
      <c r="CJ305" s="860">
        <v>0</v>
      </c>
      <c r="CK305" s="860">
        <v>0</v>
      </c>
      <c r="CL305" s="860">
        <v>0</v>
      </c>
      <c r="CM305" s="860">
        <v>0</v>
      </c>
      <c r="CN305" s="860">
        <v>0</v>
      </c>
      <c r="CO305" s="860">
        <v>0</v>
      </c>
      <c r="CP305" s="860">
        <v>0</v>
      </c>
      <c r="CQ305" s="860">
        <v>0</v>
      </c>
      <c r="CR305" s="860">
        <v>0</v>
      </c>
      <c r="CS305" s="860">
        <v>0</v>
      </c>
      <c r="CT305" s="860">
        <v>0</v>
      </c>
      <c r="CU305" s="860">
        <v>0</v>
      </c>
      <c r="CV305" s="860">
        <v>0</v>
      </c>
      <c r="CW305" s="860">
        <v>0</v>
      </c>
      <c r="CX305" s="860">
        <v>0</v>
      </c>
      <c r="CY305" s="860">
        <v>0</v>
      </c>
      <c r="CZ305" s="860">
        <v>0</v>
      </c>
      <c r="DA305" s="860">
        <v>0</v>
      </c>
      <c r="DB305" s="860">
        <v>0</v>
      </c>
      <c r="DC305" s="860">
        <v>0</v>
      </c>
      <c r="DD305" s="860">
        <v>0</v>
      </c>
      <c r="DE305" s="860">
        <v>0</v>
      </c>
      <c r="DF305" s="860">
        <v>0</v>
      </c>
      <c r="DG305" s="860">
        <v>0</v>
      </c>
      <c r="DH305" s="860">
        <v>0</v>
      </c>
      <c r="DI305" s="860">
        <v>0</v>
      </c>
      <c r="DJ305" s="860">
        <v>0</v>
      </c>
      <c r="DK305" s="860">
        <v>0</v>
      </c>
      <c r="DL305" s="860">
        <v>0</v>
      </c>
      <c r="DM305" s="860">
        <v>0</v>
      </c>
      <c r="DN305" s="860">
        <v>0</v>
      </c>
      <c r="DO305" s="860">
        <v>0</v>
      </c>
      <c r="DP305" s="860">
        <v>0</v>
      </c>
      <c r="DQ305" s="860">
        <v>0</v>
      </c>
      <c r="DR305" s="860">
        <v>0</v>
      </c>
      <c r="DS305" s="860">
        <v>0</v>
      </c>
      <c r="DT305" s="860">
        <v>0</v>
      </c>
      <c r="DU305" s="860">
        <v>0</v>
      </c>
      <c r="DV305" s="860">
        <v>0</v>
      </c>
      <c r="DW305" s="860">
        <v>0</v>
      </c>
      <c r="DX305" s="860">
        <v>0</v>
      </c>
      <c r="DY305" s="860">
        <v>0</v>
      </c>
      <c r="DZ305" s="860">
        <v>0</v>
      </c>
      <c r="EA305" s="860">
        <v>0</v>
      </c>
      <c r="EB305" s="860">
        <v>0</v>
      </c>
      <c r="EC305" s="860">
        <v>0</v>
      </c>
      <c r="ED305" s="860">
        <v>0</v>
      </c>
      <c r="EE305" s="860">
        <v>0</v>
      </c>
      <c r="EF305" s="860">
        <v>0</v>
      </c>
      <c r="EG305" s="860">
        <v>0</v>
      </c>
      <c r="EH305" s="860">
        <v>0</v>
      </c>
      <c r="EI305" s="860">
        <v>0</v>
      </c>
      <c r="EJ305" s="860">
        <v>0</v>
      </c>
      <c r="EK305" s="860">
        <v>0</v>
      </c>
      <c r="EL305" s="860">
        <v>0</v>
      </c>
      <c r="EM305" s="860">
        <v>0</v>
      </c>
      <c r="EN305" s="860">
        <v>0</v>
      </c>
      <c r="EO305" s="860">
        <v>0</v>
      </c>
      <c r="EP305" s="860">
        <v>0</v>
      </c>
      <c r="EQ305" s="860">
        <v>0</v>
      </c>
      <c r="ER305" s="860">
        <v>0</v>
      </c>
      <c r="ES305" s="860">
        <v>0</v>
      </c>
      <c r="ET305" s="860">
        <v>0</v>
      </c>
      <c r="EU305" s="860">
        <v>0</v>
      </c>
      <c r="EV305" s="860">
        <v>0</v>
      </c>
      <c r="EW305" s="860">
        <v>0</v>
      </c>
      <c r="EX305" s="860">
        <v>0</v>
      </c>
      <c r="EY305" s="860">
        <v>0</v>
      </c>
      <c r="EZ305" s="860">
        <v>0</v>
      </c>
      <c r="FA305" s="860">
        <v>0</v>
      </c>
      <c r="FB305" s="860">
        <v>0</v>
      </c>
      <c r="FC305" s="860">
        <v>0</v>
      </c>
      <c r="FD305" s="860">
        <v>0</v>
      </c>
      <c r="FE305" s="860">
        <v>0</v>
      </c>
      <c r="FF305" s="860">
        <v>0</v>
      </c>
      <c r="FG305" s="860">
        <v>0</v>
      </c>
      <c r="FH305" s="860">
        <v>0</v>
      </c>
      <c r="FI305" s="860">
        <v>0</v>
      </c>
      <c r="FJ305" s="860">
        <v>0</v>
      </c>
      <c r="FK305" s="860">
        <v>0</v>
      </c>
      <c r="FL305" s="860">
        <v>0</v>
      </c>
      <c r="FM305" s="860">
        <v>0</v>
      </c>
      <c r="FN305" s="860">
        <v>0</v>
      </c>
      <c r="FO305" s="860">
        <v>0</v>
      </c>
      <c r="FP305" s="860">
        <v>0</v>
      </c>
      <c r="FQ305" s="860">
        <v>0</v>
      </c>
      <c r="FR305" s="860">
        <v>0</v>
      </c>
      <c r="FS305" s="860">
        <v>0</v>
      </c>
      <c r="FT305" s="860">
        <v>0</v>
      </c>
      <c r="FU305" s="860">
        <v>0</v>
      </c>
      <c r="FV305" s="860">
        <v>0</v>
      </c>
      <c r="FW305" s="860">
        <v>0</v>
      </c>
      <c r="FX305" s="860">
        <v>0</v>
      </c>
      <c r="FY305" s="860">
        <v>0</v>
      </c>
      <c r="FZ305" s="860">
        <v>0</v>
      </c>
      <c r="GA305" s="860">
        <v>0</v>
      </c>
      <c r="GB305" s="860">
        <v>0</v>
      </c>
      <c r="GC305" s="860">
        <v>0</v>
      </c>
      <c r="GD305" s="860">
        <v>0</v>
      </c>
      <c r="GE305" s="860">
        <v>0</v>
      </c>
      <c r="GF305" s="860">
        <v>0</v>
      </c>
      <c r="GG305" s="860">
        <v>0</v>
      </c>
      <c r="GH305" s="860">
        <v>0</v>
      </c>
      <c r="GI305" s="860">
        <v>0</v>
      </c>
      <c r="GJ305" s="860">
        <v>0</v>
      </c>
      <c r="GK305" s="860">
        <v>0</v>
      </c>
      <c r="GL305" s="860">
        <v>0</v>
      </c>
      <c r="GM305" s="860">
        <v>0</v>
      </c>
      <c r="GN305" s="860">
        <v>0</v>
      </c>
      <c r="GO305" s="860">
        <v>0</v>
      </c>
      <c r="GP305" s="860">
        <v>0</v>
      </c>
      <c r="GQ305" s="860">
        <v>0</v>
      </c>
      <c r="GR305" s="860">
        <v>0</v>
      </c>
      <c r="GS305" s="860">
        <v>0</v>
      </c>
      <c r="GT305" s="860">
        <v>0</v>
      </c>
      <c r="GU305" s="860">
        <v>0</v>
      </c>
      <c r="GV305" s="860">
        <v>0</v>
      </c>
      <c r="GW305" s="860">
        <v>0</v>
      </c>
      <c r="GX305" s="860">
        <v>0</v>
      </c>
      <c r="GY305" s="860">
        <v>0</v>
      </c>
      <c r="GZ305" s="860">
        <v>0</v>
      </c>
      <c r="HA305" s="860">
        <v>0</v>
      </c>
      <c r="HB305" s="860">
        <v>0</v>
      </c>
      <c r="HC305" s="860">
        <v>0</v>
      </c>
      <c r="HD305" s="860">
        <v>0</v>
      </c>
      <c r="HE305" s="860">
        <v>0</v>
      </c>
      <c r="HF305" s="860">
        <v>0</v>
      </c>
      <c r="HG305" s="860">
        <v>0</v>
      </c>
      <c r="HH305" s="860">
        <v>0</v>
      </c>
      <c r="HI305" s="860">
        <v>0</v>
      </c>
      <c r="HJ305" s="860">
        <v>0</v>
      </c>
      <c r="HK305" s="860">
        <v>0</v>
      </c>
      <c r="HL305" s="860">
        <v>0</v>
      </c>
      <c r="HM305" s="860">
        <v>0</v>
      </c>
      <c r="HN305" s="860">
        <v>0</v>
      </c>
      <c r="HO305" s="860">
        <v>0</v>
      </c>
      <c r="HP305" s="860">
        <v>0</v>
      </c>
      <c r="HQ305" s="860">
        <v>0</v>
      </c>
      <c r="HR305" s="860">
        <v>0</v>
      </c>
      <c r="HS305" s="860">
        <v>0</v>
      </c>
      <c r="HT305" s="860">
        <v>0</v>
      </c>
      <c r="HU305" s="860">
        <v>0</v>
      </c>
      <c r="HV305" s="860">
        <v>0</v>
      </c>
      <c r="HW305" s="860">
        <v>0</v>
      </c>
      <c r="HX305" s="860">
        <v>0</v>
      </c>
      <c r="HY305" s="860">
        <v>0</v>
      </c>
      <c r="HZ305" s="860">
        <v>0</v>
      </c>
      <c r="IA305" s="860">
        <v>0</v>
      </c>
      <c r="IB305" s="860">
        <v>0</v>
      </c>
      <c r="IC305" s="860">
        <v>0</v>
      </c>
      <c r="ID305" s="860">
        <v>0</v>
      </c>
      <c r="IE305" s="860">
        <v>0</v>
      </c>
      <c r="IF305" s="860">
        <v>0</v>
      </c>
      <c r="IG305" s="860">
        <v>0</v>
      </c>
      <c r="IH305" s="860">
        <v>0</v>
      </c>
      <c r="II305" s="860">
        <v>0</v>
      </c>
      <c r="IJ305" s="860">
        <v>0</v>
      </c>
      <c r="IK305" s="860">
        <v>0</v>
      </c>
      <c r="IL305" s="860">
        <v>0</v>
      </c>
      <c r="IM305" s="860">
        <v>0</v>
      </c>
      <c r="IN305" s="860">
        <v>0</v>
      </c>
      <c r="IO305" s="860">
        <v>0</v>
      </c>
      <c r="IP305" s="860">
        <v>0</v>
      </c>
      <c r="IQ305" s="860">
        <v>0</v>
      </c>
      <c r="IR305" s="860">
        <v>0</v>
      </c>
      <c r="IS305" s="860">
        <v>0</v>
      </c>
      <c r="IT305" s="860">
        <v>0</v>
      </c>
      <c r="IU305" s="860">
        <v>0</v>
      </c>
      <c r="IV305" s="860">
        <v>0</v>
      </c>
      <c r="IW305" s="860">
        <v>0</v>
      </c>
      <c r="IX305" s="860">
        <v>0</v>
      </c>
      <c r="IY305" s="860">
        <v>0</v>
      </c>
      <c r="IZ305" s="860">
        <v>0</v>
      </c>
      <c r="JA305" s="860">
        <v>0</v>
      </c>
      <c r="JB305" s="860">
        <v>0</v>
      </c>
      <c r="JC305" s="860">
        <v>0</v>
      </c>
      <c r="JD305" s="860">
        <v>0</v>
      </c>
      <c r="JE305" s="860">
        <v>0</v>
      </c>
      <c r="JF305" s="860">
        <v>0</v>
      </c>
      <c r="JG305" s="860">
        <v>0</v>
      </c>
      <c r="JH305" s="860">
        <v>0</v>
      </c>
      <c r="JI305" s="860">
        <v>0</v>
      </c>
      <c r="JJ305" s="860">
        <v>0</v>
      </c>
      <c r="JK305" s="860">
        <v>0</v>
      </c>
      <c r="JL305" s="860">
        <v>0</v>
      </c>
      <c r="JM305" s="860">
        <v>0</v>
      </c>
      <c r="JN305" s="860">
        <v>0</v>
      </c>
      <c r="JO305" s="860">
        <v>0</v>
      </c>
      <c r="JP305" s="860">
        <v>0</v>
      </c>
      <c r="JQ305" s="860">
        <v>0</v>
      </c>
      <c r="JR305" s="860">
        <v>0</v>
      </c>
      <c r="JS305" s="860">
        <v>0</v>
      </c>
      <c r="JT305" s="860">
        <v>0</v>
      </c>
      <c r="JU305" s="860">
        <v>0</v>
      </c>
      <c r="JV305" s="860">
        <v>0</v>
      </c>
      <c r="JW305" s="860">
        <v>0</v>
      </c>
      <c r="JX305" s="860">
        <v>0</v>
      </c>
      <c r="JY305" s="860">
        <v>0</v>
      </c>
      <c r="JZ305" s="860">
        <v>0</v>
      </c>
      <c r="KA305" s="860">
        <v>0</v>
      </c>
      <c r="KB305" s="860">
        <v>0</v>
      </c>
      <c r="KC305" s="860">
        <v>0</v>
      </c>
      <c r="KD305" s="860">
        <v>0</v>
      </c>
      <c r="KE305" s="860">
        <v>0</v>
      </c>
      <c r="KF305" s="860">
        <v>0</v>
      </c>
      <c r="KG305" s="860">
        <v>0</v>
      </c>
      <c r="KH305" s="860">
        <v>0</v>
      </c>
      <c r="KI305" s="860">
        <v>0</v>
      </c>
      <c r="KJ305" s="860">
        <v>0</v>
      </c>
      <c r="KK305" s="860">
        <v>0</v>
      </c>
      <c r="KL305" s="860">
        <v>0</v>
      </c>
      <c r="KM305" s="860">
        <v>0</v>
      </c>
      <c r="KN305" s="860">
        <v>0</v>
      </c>
      <c r="KO305" s="860">
        <v>0</v>
      </c>
      <c r="KP305" s="860">
        <v>0</v>
      </c>
      <c r="KQ305" s="860">
        <v>0</v>
      </c>
      <c r="KR305" s="860">
        <v>0</v>
      </c>
      <c r="KS305" s="860">
        <v>0</v>
      </c>
      <c r="KT305" s="860">
        <v>0</v>
      </c>
      <c r="KU305" s="860">
        <v>0</v>
      </c>
      <c r="KV305" s="860">
        <v>0</v>
      </c>
      <c r="KW305" s="860">
        <v>0</v>
      </c>
      <c r="KX305" s="860">
        <v>0</v>
      </c>
      <c r="KY305" s="860">
        <v>0</v>
      </c>
      <c r="KZ305" s="860">
        <v>0</v>
      </c>
      <c r="LA305" s="860">
        <v>0</v>
      </c>
      <c r="LB305" s="860">
        <v>0</v>
      </c>
      <c r="LC305" s="860">
        <v>0</v>
      </c>
      <c r="LD305" s="860">
        <v>0</v>
      </c>
      <c r="LE305" s="860">
        <v>0</v>
      </c>
      <c r="LF305" s="860">
        <v>0</v>
      </c>
      <c r="LG305" s="860">
        <v>0</v>
      </c>
      <c r="LH305" s="860">
        <v>0</v>
      </c>
      <c r="LI305" s="860">
        <v>0</v>
      </c>
      <c r="LJ305" s="860">
        <v>0</v>
      </c>
      <c r="LK305" s="860">
        <v>0</v>
      </c>
      <c r="LL305" s="860">
        <v>0</v>
      </c>
      <c r="LM305" s="860">
        <v>0</v>
      </c>
      <c r="LN305" s="860">
        <v>0</v>
      </c>
      <c r="LO305" s="860">
        <v>0</v>
      </c>
      <c r="LP305" s="860">
        <v>0</v>
      </c>
      <c r="LQ305" s="860">
        <v>0</v>
      </c>
      <c r="LR305" s="860">
        <v>0</v>
      </c>
      <c r="LS305" s="860">
        <v>0</v>
      </c>
      <c r="LT305" s="860">
        <v>0</v>
      </c>
      <c r="LU305" s="860">
        <v>0</v>
      </c>
      <c r="LV305" s="860">
        <v>0</v>
      </c>
      <c r="LW305" s="860">
        <v>0</v>
      </c>
      <c r="LX305" s="860">
        <v>0</v>
      </c>
      <c r="LY305" s="860">
        <v>0</v>
      </c>
      <c r="LZ305" s="860">
        <v>0</v>
      </c>
      <c r="MA305" s="860">
        <v>0</v>
      </c>
      <c r="MB305" s="860">
        <v>0</v>
      </c>
      <c r="MC305" s="860">
        <v>0</v>
      </c>
      <c r="MD305" s="860">
        <v>0</v>
      </c>
      <c r="ME305" s="860">
        <v>0</v>
      </c>
      <c r="MF305" s="860">
        <v>0</v>
      </c>
      <c r="MG305" s="860">
        <v>0</v>
      </c>
      <c r="MH305" s="860">
        <v>0</v>
      </c>
      <c r="MI305" s="860">
        <v>0</v>
      </c>
      <c r="MJ305" s="860">
        <v>0</v>
      </c>
      <c r="MK305" s="860">
        <v>0</v>
      </c>
      <c r="ML305" s="860">
        <v>0</v>
      </c>
      <c r="MM305" s="860">
        <v>0</v>
      </c>
      <c r="MN305" s="860">
        <v>0</v>
      </c>
      <c r="MO305" s="860">
        <v>0</v>
      </c>
      <c r="MP305" s="860">
        <v>0</v>
      </c>
      <c r="MQ305" s="860">
        <v>0</v>
      </c>
      <c r="MR305" s="860">
        <v>0</v>
      </c>
      <c r="MS305" s="860">
        <v>0</v>
      </c>
      <c r="MT305" s="860">
        <v>0</v>
      </c>
      <c r="MU305" s="860">
        <v>0</v>
      </c>
      <c r="MV305" s="860">
        <v>0</v>
      </c>
      <c r="MW305" s="860">
        <v>0</v>
      </c>
      <c r="MX305" s="860">
        <v>0</v>
      </c>
      <c r="MY305" s="860">
        <v>0</v>
      </c>
      <c r="MZ305" s="860">
        <v>0</v>
      </c>
      <c r="NA305" s="860">
        <v>0</v>
      </c>
      <c r="NB305" s="860">
        <v>0</v>
      </c>
      <c r="NC305" s="860">
        <v>0</v>
      </c>
      <c r="ND305" s="860">
        <v>0</v>
      </c>
      <c r="NE305" s="860">
        <v>0</v>
      </c>
      <c r="NF305" s="860">
        <v>0</v>
      </c>
      <c r="NG305" s="860">
        <v>0</v>
      </c>
      <c r="NH305" s="860">
        <v>0</v>
      </c>
      <c r="NI305" s="860">
        <v>0</v>
      </c>
      <c r="NJ305" s="860">
        <v>0</v>
      </c>
      <c r="NK305" s="860">
        <v>0</v>
      </c>
      <c r="NL305" s="860">
        <v>0</v>
      </c>
      <c r="NM305" s="860">
        <v>0</v>
      </c>
      <c r="NN305" s="860">
        <v>0</v>
      </c>
      <c r="NO305" s="860">
        <v>0</v>
      </c>
      <c r="NP305" s="860">
        <v>0</v>
      </c>
      <c r="NQ305" s="860">
        <v>0</v>
      </c>
      <c r="NR305" s="860">
        <v>0</v>
      </c>
      <c r="NS305" s="860">
        <v>0</v>
      </c>
      <c r="NT305" s="860">
        <v>0</v>
      </c>
      <c r="NU305" s="860">
        <v>0</v>
      </c>
      <c r="NV305" s="860">
        <v>0</v>
      </c>
      <c r="NW305" s="860">
        <v>0</v>
      </c>
      <c r="NX305" s="860">
        <v>0</v>
      </c>
      <c r="NY305" s="860">
        <v>0</v>
      </c>
      <c r="NZ305" s="860">
        <v>0</v>
      </c>
      <c r="OA305" s="860">
        <v>0</v>
      </c>
      <c r="OB305" s="860">
        <v>0</v>
      </c>
      <c r="OC305" s="860">
        <v>0</v>
      </c>
      <c r="OD305" s="860">
        <v>0</v>
      </c>
      <c r="OE305" s="860">
        <v>0</v>
      </c>
      <c r="OF305" s="860">
        <v>0</v>
      </c>
      <c r="OG305" s="860">
        <v>0</v>
      </c>
      <c r="OH305" s="860">
        <v>0</v>
      </c>
      <c r="OI305" s="860">
        <v>0</v>
      </c>
      <c r="OJ305" s="860">
        <v>0</v>
      </c>
      <c r="OK305" s="860">
        <v>0</v>
      </c>
      <c r="OL305" s="860">
        <v>0</v>
      </c>
      <c r="OM305" s="860">
        <v>0</v>
      </c>
      <c r="ON305" s="860">
        <v>0</v>
      </c>
      <c r="OO305" s="860">
        <v>0</v>
      </c>
      <c r="OP305" s="860">
        <v>0</v>
      </c>
      <c r="OQ305" s="860">
        <v>0</v>
      </c>
      <c r="OR305" s="860">
        <v>0</v>
      </c>
      <c r="OS305" s="860">
        <v>0</v>
      </c>
      <c r="OT305" s="860">
        <v>0</v>
      </c>
      <c r="OU305" s="860">
        <v>0</v>
      </c>
      <c r="OV305" s="860">
        <v>0</v>
      </c>
      <c r="OW305" s="860">
        <v>0</v>
      </c>
      <c r="OX305" s="860">
        <v>0</v>
      </c>
      <c r="OY305" s="860">
        <v>0</v>
      </c>
      <c r="OZ305" s="860">
        <v>0</v>
      </c>
      <c r="PA305" s="860">
        <v>0</v>
      </c>
      <c r="PB305" s="860">
        <v>0</v>
      </c>
      <c r="PC305" s="860">
        <v>0</v>
      </c>
      <c r="PD305" s="860">
        <v>0</v>
      </c>
      <c r="PE305" s="860">
        <v>0</v>
      </c>
      <c r="PF305" s="860">
        <v>0</v>
      </c>
      <c r="PG305" s="860">
        <v>0</v>
      </c>
      <c r="PH305" s="860">
        <v>0</v>
      </c>
      <c r="PI305" s="860">
        <v>0</v>
      </c>
      <c r="PJ305" s="860">
        <v>0</v>
      </c>
      <c r="PK305" s="860">
        <v>0</v>
      </c>
      <c r="PL305" s="860">
        <v>0</v>
      </c>
      <c r="PM305" s="860">
        <v>0</v>
      </c>
      <c r="PN305" s="860">
        <v>0</v>
      </c>
      <c r="PO305" s="860">
        <v>0</v>
      </c>
      <c r="PP305" s="860">
        <v>0</v>
      </c>
      <c r="PQ305" s="860">
        <v>0</v>
      </c>
      <c r="PR305" s="860">
        <v>0</v>
      </c>
      <c r="PS305" s="860">
        <v>0</v>
      </c>
      <c r="PT305" s="860">
        <v>0</v>
      </c>
      <c r="PU305" s="860">
        <v>0</v>
      </c>
      <c r="PV305" s="860">
        <v>0</v>
      </c>
      <c r="PW305" s="860">
        <v>0</v>
      </c>
      <c r="PX305" s="860">
        <v>0</v>
      </c>
      <c r="PY305" s="860">
        <v>0</v>
      </c>
      <c r="PZ305" s="860">
        <v>0</v>
      </c>
      <c r="QA305" s="860">
        <v>0</v>
      </c>
      <c r="QB305" s="860">
        <v>0</v>
      </c>
      <c r="QC305" s="860">
        <v>0</v>
      </c>
      <c r="QD305" s="860">
        <v>0</v>
      </c>
      <c r="QE305" s="860">
        <v>0</v>
      </c>
      <c r="QF305" s="860">
        <v>0</v>
      </c>
      <c r="QG305" s="860">
        <v>0</v>
      </c>
      <c r="QH305" s="860">
        <v>0</v>
      </c>
      <c r="QI305" s="860">
        <v>0</v>
      </c>
      <c r="QJ305" s="860">
        <v>0</v>
      </c>
      <c r="QK305" s="860">
        <v>0</v>
      </c>
      <c r="QL305" s="860">
        <v>0</v>
      </c>
      <c r="QM305" s="860">
        <v>0</v>
      </c>
      <c r="QN305" s="860">
        <v>0</v>
      </c>
      <c r="QO305" s="860">
        <v>0</v>
      </c>
      <c r="QP305" s="860">
        <v>0</v>
      </c>
      <c r="QQ305" s="860">
        <v>0</v>
      </c>
      <c r="QR305" s="860">
        <v>0</v>
      </c>
      <c r="QS305" s="860">
        <v>0</v>
      </c>
      <c r="QT305" s="860">
        <v>0</v>
      </c>
      <c r="QU305" s="860">
        <v>0</v>
      </c>
      <c r="QV305" s="860">
        <v>0</v>
      </c>
      <c r="QW305" s="860">
        <v>0</v>
      </c>
      <c r="QX305" s="860">
        <v>0</v>
      </c>
      <c r="QY305" s="860">
        <v>0</v>
      </c>
      <c r="QZ305" s="860">
        <v>0</v>
      </c>
      <c r="RA305" s="860">
        <v>0</v>
      </c>
      <c r="RB305" s="860">
        <v>0</v>
      </c>
      <c r="RC305" s="860">
        <v>0</v>
      </c>
      <c r="RD305" s="860">
        <v>0</v>
      </c>
      <c r="RE305" s="860">
        <v>0</v>
      </c>
      <c r="RF305" s="860">
        <v>0</v>
      </c>
      <c r="RG305" s="860">
        <v>0</v>
      </c>
      <c r="RH305" s="860">
        <v>0</v>
      </c>
      <c r="RI305" s="860">
        <v>0</v>
      </c>
      <c r="RJ305" s="860">
        <v>0</v>
      </c>
      <c r="RK305" s="860">
        <v>0</v>
      </c>
      <c r="RL305" s="860">
        <v>0</v>
      </c>
      <c r="RM305" s="860">
        <v>0</v>
      </c>
      <c r="RN305" s="860">
        <v>0</v>
      </c>
      <c r="RO305" s="860">
        <v>0</v>
      </c>
      <c r="RP305" s="860">
        <v>0</v>
      </c>
      <c r="RQ305" s="860">
        <v>0</v>
      </c>
      <c r="RR305" s="860">
        <v>0</v>
      </c>
      <c r="RS305" s="860">
        <v>0</v>
      </c>
      <c r="RT305" s="860">
        <v>0</v>
      </c>
      <c r="RU305" s="860">
        <v>0</v>
      </c>
      <c r="RV305" s="860">
        <v>0</v>
      </c>
      <c r="RW305" s="860">
        <v>0</v>
      </c>
      <c r="RX305" s="860">
        <v>0</v>
      </c>
      <c r="RY305" s="860">
        <v>0</v>
      </c>
      <c r="RZ305" s="860">
        <v>0</v>
      </c>
      <c r="SA305" s="860">
        <v>0</v>
      </c>
      <c r="SB305" s="860">
        <v>0</v>
      </c>
      <c r="SC305" s="860">
        <v>0</v>
      </c>
      <c r="SD305" s="860">
        <v>0</v>
      </c>
      <c r="SE305" s="860">
        <v>0</v>
      </c>
      <c r="SF305" s="860">
        <v>0</v>
      </c>
      <c r="SG305" s="860">
        <v>0</v>
      </c>
      <c r="SH305" s="860">
        <v>0</v>
      </c>
      <c r="SI305" s="860">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2"/>
      <c r="I306" s="902" t="s">
        <v>1061</v>
      </c>
      <c r="J306" s="873">
        <f t="shared" si="83"/>
        <v>179</v>
      </c>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v>
      </c>
      <c r="AX306" s="860">
        <v>0</v>
      </c>
      <c r="AY306" s="860">
        <v>0</v>
      </c>
      <c r="AZ306" s="860">
        <v>0</v>
      </c>
      <c r="BA306" s="860">
        <v>0</v>
      </c>
      <c r="BB306" s="860">
        <v>0</v>
      </c>
      <c r="BC306" s="860">
        <v>0</v>
      </c>
      <c r="BD306" s="860">
        <v>0</v>
      </c>
      <c r="BE306" s="860">
        <v>0</v>
      </c>
      <c r="BF306" s="860">
        <v>0</v>
      </c>
      <c r="BG306" s="860">
        <v>0</v>
      </c>
      <c r="BH306" s="860">
        <v>0</v>
      </c>
      <c r="BI306" s="860">
        <v>0</v>
      </c>
      <c r="BJ306" s="860">
        <v>0</v>
      </c>
      <c r="BK306" s="860">
        <v>0</v>
      </c>
      <c r="BL306" s="860">
        <v>0</v>
      </c>
      <c r="BM306" s="860">
        <v>0</v>
      </c>
      <c r="BN306" s="860">
        <v>0</v>
      </c>
      <c r="BO306" s="860">
        <v>0</v>
      </c>
      <c r="BP306" s="860">
        <v>0</v>
      </c>
      <c r="BQ306" s="860">
        <v>0</v>
      </c>
      <c r="BR306" s="860">
        <v>0</v>
      </c>
      <c r="BS306" s="860">
        <v>0</v>
      </c>
      <c r="BT306" s="860">
        <v>0</v>
      </c>
      <c r="BU306" s="860">
        <v>0</v>
      </c>
      <c r="BV306" s="860">
        <v>0</v>
      </c>
      <c r="BW306" s="860">
        <v>0</v>
      </c>
      <c r="BX306" s="860">
        <v>0</v>
      </c>
      <c r="BY306" s="860">
        <v>0</v>
      </c>
      <c r="BZ306" s="860">
        <v>0</v>
      </c>
      <c r="CA306" s="860">
        <v>0</v>
      </c>
      <c r="CB306" s="860">
        <v>0</v>
      </c>
      <c r="CC306" s="860">
        <v>0</v>
      </c>
      <c r="CD306" s="860">
        <v>0</v>
      </c>
      <c r="CE306" s="860">
        <v>0</v>
      </c>
      <c r="CF306" s="860">
        <v>0</v>
      </c>
      <c r="CG306" s="860">
        <v>0</v>
      </c>
      <c r="CH306" s="860">
        <v>0</v>
      </c>
      <c r="CI306" s="860">
        <v>0</v>
      </c>
      <c r="CJ306" s="860">
        <v>0</v>
      </c>
      <c r="CK306" s="860">
        <v>0</v>
      </c>
      <c r="CL306" s="860">
        <v>0</v>
      </c>
      <c r="CM306" s="860">
        <v>0</v>
      </c>
      <c r="CN306" s="860">
        <v>0</v>
      </c>
      <c r="CO306" s="860">
        <v>0</v>
      </c>
      <c r="CP306" s="860">
        <v>0</v>
      </c>
      <c r="CQ306" s="860">
        <v>0</v>
      </c>
      <c r="CR306" s="860">
        <v>0</v>
      </c>
      <c r="CS306" s="860">
        <v>0</v>
      </c>
      <c r="CT306" s="860">
        <v>0</v>
      </c>
      <c r="CU306" s="860">
        <v>0</v>
      </c>
      <c r="CV306" s="860">
        <v>0</v>
      </c>
      <c r="CW306" s="860">
        <v>0</v>
      </c>
      <c r="CX306" s="860">
        <v>0</v>
      </c>
      <c r="CY306" s="860">
        <v>0</v>
      </c>
      <c r="CZ306" s="860">
        <v>0</v>
      </c>
      <c r="DA306" s="860">
        <v>0</v>
      </c>
      <c r="DB306" s="860">
        <v>0</v>
      </c>
      <c r="DC306" s="860">
        <v>0</v>
      </c>
      <c r="DD306" s="860">
        <v>0</v>
      </c>
      <c r="DE306" s="860">
        <v>0</v>
      </c>
      <c r="DF306" s="860">
        <v>0</v>
      </c>
      <c r="DG306" s="860">
        <v>0</v>
      </c>
      <c r="DH306" s="860">
        <v>0</v>
      </c>
      <c r="DI306" s="860">
        <v>0</v>
      </c>
      <c r="DJ306" s="860">
        <v>0</v>
      </c>
      <c r="DK306" s="860">
        <v>0</v>
      </c>
      <c r="DL306" s="860">
        <v>0</v>
      </c>
      <c r="DM306" s="860">
        <v>0</v>
      </c>
      <c r="DN306" s="860">
        <v>0</v>
      </c>
      <c r="DO306" s="860">
        <v>0</v>
      </c>
      <c r="DP306" s="860">
        <v>0</v>
      </c>
      <c r="DQ306" s="860">
        <v>0</v>
      </c>
      <c r="DR306" s="860">
        <v>0</v>
      </c>
      <c r="DS306" s="860">
        <v>0</v>
      </c>
      <c r="DT306" s="860">
        <v>0</v>
      </c>
      <c r="DU306" s="860">
        <v>0</v>
      </c>
      <c r="DV306" s="860">
        <v>0</v>
      </c>
      <c r="DW306" s="860">
        <v>0</v>
      </c>
      <c r="DX306" s="860">
        <v>0</v>
      </c>
      <c r="DY306" s="860">
        <v>0</v>
      </c>
      <c r="DZ306" s="860">
        <v>0</v>
      </c>
      <c r="EA306" s="860">
        <v>0</v>
      </c>
      <c r="EB306" s="860">
        <v>0</v>
      </c>
      <c r="EC306" s="860">
        <v>0</v>
      </c>
      <c r="ED306" s="860">
        <v>0</v>
      </c>
      <c r="EE306" s="860">
        <v>0</v>
      </c>
      <c r="EF306" s="860">
        <v>0</v>
      </c>
      <c r="EG306" s="860">
        <v>0</v>
      </c>
      <c r="EH306" s="860">
        <v>0</v>
      </c>
      <c r="EI306" s="860">
        <v>0</v>
      </c>
      <c r="EJ306" s="860">
        <v>0</v>
      </c>
      <c r="EK306" s="860">
        <v>0</v>
      </c>
      <c r="EL306" s="860">
        <v>0</v>
      </c>
      <c r="EM306" s="860">
        <v>0</v>
      </c>
      <c r="EN306" s="860">
        <v>0</v>
      </c>
      <c r="EO306" s="860">
        <v>0</v>
      </c>
      <c r="EP306" s="860">
        <v>0</v>
      </c>
      <c r="EQ306" s="860">
        <v>0</v>
      </c>
      <c r="ER306" s="860">
        <v>0</v>
      </c>
      <c r="ES306" s="860">
        <v>0</v>
      </c>
      <c r="ET306" s="860">
        <v>0</v>
      </c>
      <c r="EU306" s="860">
        <v>0</v>
      </c>
      <c r="EV306" s="860">
        <v>0</v>
      </c>
      <c r="EW306" s="860">
        <v>0</v>
      </c>
      <c r="EX306" s="860">
        <v>0</v>
      </c>
      <c r="EY306" s="860">
        <v>0</v>
      </c>
      <c r="EZ306" s="860">
        <v>0</v>
      </c>
      <c r="FA306" s="860">
        <v>0</v>
      </c>
      <c r="FB306" s="860">
        <v>0</v>
      </c>
      <c r="FC306" s="860">
        <v>0</v>
      </c>
      <c r="FD306" s="860">
        <v>0</v>
      </c>
      <c r="FE306" s="860">
        <v>0</v>
      </c>
      <c r="FF306" s="860">
        <v>0</v>
      </c>
      <c r="FG306" s="860">
        <v>0</v>
      </c>
      <c r="FH306" s="860">
        <v>0</v>
      </c>
      <c r="FI306" s="860">
        <v>0</v>
      </c>
      <c r="FJ306" s="860">
        <v>0</v>
      </c>
      <c r="FK306" s="860">
        <v>0</v>
      </c>
      <c r="FL306" s="860">
        <v>0</v>
      </c>
      <c r="FM306" s="860">
        <v>0</v>
      </c>
      <c r="FN306" s="860">
        <v>0</v>
      </c>
      <c r="FO306" s="860">
        <v>0</v>
      </c>
      <c r="FP306" s="860">
        <v>0</v>
      </c>
      <c r="FQ306" s="860">
        <v>0</v>
      </c>
      <c r="FR306" s="860">
        <v>0</v>
      </c>
      <c r="FS306" s="860">
        <v>0</v>
      </c>
      <c r="FT306" s="860">
        <v>0</v>
      </c>
      <c r="FU306" s="860">
        <v>0</v>
      </c>
      <c r="FV306" s="860">
        <v>0</v>
      </c>
      <c r="FW306" s="860">
        <v>0</v>
      </c>
      <c r="FX306" s="860">
        <v>0</v>
      </c>
      <c r="FY306" s="860">
        <v>0</v>
      </c>
      <c r="FZ306" s="860">
        <v>0</v>
      </c>
      <c r="GA306" s="860">
        <v>0</v>
      </c>
      <c r="GB306" s="860">
        <v>0</v>
      </c>
      <c r="GC306" s="860">
        <v>0</v>
      </c>
      <c r="GD306" s="860">
        <v>0</v>
      </c>
      <c r="GE306" s="860">
        <v>0</v>
      </c>
      <c r="GF306" s="860">
        <v>0</v>
      </c>
      <c r="GG306" s="860">
        <v>0</v>
      </c>
      <c r="GH306" s="860">
        <v>0</v>
      </c>
      <c r="GI306" s="860">
        <v>0</v>
      </c>
      <c r="GJ306" s="860">
        <v>0</v>
      </c>
      <c r="GK306" s="860">
        <v>0</v>
      </c>
      <c r="GL306" s="860">
        <v>0</v>
      </c>
      <c r="GM306" s="860">
        <v>0</v>
      </c>
      <c r="GN306" s="860">
        <v>0</v>
      </c>
      <c r="GO306" s="860">
        <v>0</v>
      </c>
      <c r="GP306" s="860">
        <v>0</v>
      </c>
      <c r="GQ306" s="860">
        <v>0</v>
      </c>
      <c r="GR306" s="860">
        <v>0</v>
      </c>
      <c r="GS306" s="860">
        <v>0</v>
      </c>
      <c r="GT306" s="860">
        <v>0</v>
      </c>
      <c r="GU306" s="860">
        <v>0</v>
      </c>
      <c r="GV306" s="860">
        <v>0</v>
      </c>
      <c r="GW306" s="860">
        <v>0</v>
      </c>
      <c r="GX306" s="860">
        <v>0</v>
      </c>
      <c r="GY306" s="860">
        <v>0</v>
      </c>
      <c r="GZ306" s="860">
        <v>0</v>
      </c>
      <c r="HA306" s="860">
        <v>0</v>
      </c>
      <c r="HB306" s="860">
        <v>0</v>
      </c>
      <c r="HC306" s="860">
        <v>0</v>
      </c>
      <c r="HD306" s="860">
        <v>0</v>
      </c>
      <c r="HE306" s="860">
        <v>0</v>
      </c>
      <c r="HF306" s="860">
        <v>0</v>
      </c>
      <c r="HG306" s="860">
        <v>0</v>
      </c>
      <c r="HH306" s="860">
        <v>0</v>
      </c>
      <c r="HI306" s="860">
        <v>0</v>
      </c>
      <c r="HJ306" s="860">
        <v>0</v>
      </c>
      <c r="HK306" s="860">
        <v>0</v>
      </c>
      <c r="HL306" s="860">
        <v>0</v>
      </c>
      <c r="HM306" s="860">
        <v>0</v>
      </c>
      <c r="HN306" s="860">
        <v>0</v>
      </c>
      <c r="HO306" s="860">
        <v>0</v>
      </c>
      <c r="HP306" s="860">
        <v>0</v>
      </c>
      <c r="HQ306" s="860">
        <v>0</v>
      </c>
      <c r="HR306" s="860">
        <v>0</v>
      </c>
      <c r="HS306" s="860">
        <v>0</v>
      </c>
      <c r="HT306" s="860">
        <v>0</v>
      </c>
      <c r="HU306" s="860">
        <v>0</v>
      </c>
      <c r="HV306" s="860">
        <v>0</v>
      </c>
      <c r="HW306" s="860">
        <v>0</v>
      </c>
      <c r="HX306" s="860">
        <v>0</v>
      </c>
      <c r="HY306" s="860">
        <v>0</v>
      </c>
      <c r="HZ306" s="860">
        <v>0</v>
      </c>
      <c r="IA306" s="860">
        <v>0</v>
      </c>
      <c r="IB306" s="860">
        <v>0</v>
      </c>
      <c r="IC306" s="860">
        <v>0</v>
      </c>
      <c r="ID306" s="860">
        <v>0</v>
      </c>
      <c r="IE306" s="860">
        <v>0</v>
      </c>
      <c r="IF306" s="860">
        <v>0</v>
      </c>
      <c r="IG306" s="860">
        <v>0</v>
      </c>
      <c r="IH306" s="860">
        <v>0</v>
      </c>
      <c r="II306" s="860">
        <v>0</v>
      </c>
      <c r="IJ306" s="860">
        <v>0</v>
      </c>
      <c r="IK306" s="860">
        <v>0</v>
      </c>
      <c r="IL306" s="860">
        <v>0</v>
      </c>
      <c r="IM306" s="860">
        <v>0</v>
      </c>
      <c r="IN306" s="860">
        <v>0</v>
      </c>
      <c r="IO306" s="860">
        <v>0</v>
      </c>
      <c r="IP306" s="860">
        <v>0</v>
      </c>
      <c r="IQ306" s="860">
        <v>0</v>
      </c>
      <c r="IR306" s="860">
        <v>0</v>
      </c>
      <c r="IS306" s="860">
        <v>0</v>
      </c>
      <c r="IT306" s="860">
        <v>0</v>
      </c>
      <c r="IU306" s="860">
        <v>0</v>
      </c>
      <c r="IV306" s="860">
        <v>0</v>
      </c>
      <c r="IW306" s="860">
        <v>0</v>
      </c>
      <c r="IX306" s="860">
        <v>0</v>
      </c>
      <c r="IY306" s="860">
        <v>0</v>
      </c>
      <c r="IZ306" s="860">
        <v>0</v>
      </c>
      <c r="JA306" s="860">
        <v>0</v>
      </c>
      <c r="JB306" s="860">
        <v>0</v>
      </c>
      <c r="JC306" s="860">
        <v>0</v>
      </c>
      <c r="JD306" s="860">
        <v>0</v>
      </c>
      <c r="JE306" s="860">
        <v>0</v>
      </c>
      <c r="JF306" s="860">
        <v>0</v>
      </c>
      <c r="JG306" s="860">
        <v>0</v>
      </c>
      <c r="JH306" s="860">
        <v>0</v>
      </c>
      <c r="JI306" s="860">
        <v>0</v>
      </c>
      <c r="JJ306" s="860">
        <v>0</v>
      </c>
      <c r="JK306" s="860">
        <v>0</v>
      </c>
      <c r="JL306" s="860">
        <v>0</v>
      </c>
      <c r="JM306" s="860">
        <v>0</v>
      </c>
      <c r="JN306" s="860">
        <v>0</v>
      </c>
      <c r="JO306" s="860">
        <v>0</v>
      </c>
      <c r="JP306" s="860">
        <v>0</v>
      </c>
      <c r="JQ306" s="860">
        <v>0</v>
      </c>
      <c r="JR306" s="860">
        <v>0</v>
      </c>
      <c r="JS306" s="860">
        <v>0</v>
      </c>
      <c r="JT306" s="860">
        <v>0</v>
      </c>
      <c r="JU306" s="860">
        <v>0</v>
      </c>
      <c r="JV306" s="860">
        <v>0</v>
      </c>
      <c r="JW306" s="860">
        <v>0</v>
      </c>
      <c r="JX306" s="860">
        <v>0</v>
      </c>
      <c r="JY306" s="860">
        <v>0</v>
      </c>
      <c r="JZ306" s="860">
        <v>0</v>
      </c>
      <c r="KA306" s="860">
        <v>0</v>
      </c>
      <c r="KB306" s="860">
        <v>0</v>
      </c>
      <c r="KC306" s="860">
        <v>0</v>
      </c>
      <c r="KD306" s="860">
        <v>0</v>
      </c>
      <c r="KE306" s="860">
        <v>0</v>
      </c>
      <c r="KF306" s="860">
        <v>0</v>
      </c>
      <c r="KG306" s="860">
        <v>0</v>
      </c>
      <c r="KH306" s="860">
        <v>0</v>
      </c>
      <c r="KI306" s="860">
        <v>0</v>
      </c>
      <c r="KJ306" s="860">
        <v>0</v>
      </c>
      <c r="KK306" s="860">
        <v>0</v>
      </c>
      <c r="KL306" s="860">
        <v>0</v>
      </c>
      <c r="KM306" s="860">
        <v>0</v>
      </c>
      <c r="KN306" s="860">
        <v>0</v>
      </c>
      <c r="KO306" s="860">
        <v>0</v>
      </c>
      <c r="KP306" s="860">
        <v>0</v>
      </c>
      <c r="KQ306" s="860">
        <v>0</v>
      </c>
      <c r="KR306" s="860">
        <v>0</v>
      </c>
      <c r="KS306" s="860">
        <v>0</v>
      </c>
      <c r="KT306" s="860">
        <v>0</v>
      </c>
      <c r="KU306" s="860">
        <v>0</v>
      </c>
      <c r="KV306" s="860">
        <v>0</v>
      </c>
      <c r="KW306" s="860">
        <v>0</v>
      </c>
      <c r="KX306" s="860">
        <v>0</v>
      </c>
      <c r="KY306" s="860">
        <v>0</v>
      </c>
      <c r="KZ306" s="860">
        <v>0</v>
      </c>
      <c r="LA306" s="860">
        <v>0</v>
      </c>
      <c r="LB306" s="860">
        <v>0</v>
      </c>
      <c r="LC306" s="860">
        <v>0</v>
      </c>
      <c r="LD306" s="860">
        <v>0</v>
      </c>
      <c r="LE306" s="860">
        <v>0</v>
      </c>
      <c r="LF306" s="860">
        <v>0</v>
      </c>
      <c r="LG306" s="860">
        <v>0</v>
      </c>
      <c r="LH306" s="860">
        <v>0</v>
      </c>
      <c r="LI306" s="860">
        <v>0</v>
      </c>
      <c r="LJ306" s="860">
        <v>0</v>
      </c>
      <c r="LK306" s="860">
        <v>0</v>
      </c>
      <c r="LL306" s="860">
        <v>0</v>
      </c>
      <c r="LM306" s="860">
        <v>0</v>
      </c>
      <c r="LN306" s="860">
        <v>0</v>
      </c>
      <c r="LO306" s="860">
        <v>0</v>
      </c>
      <c r="LP306" s="860">
        <v>0</v>
      </c>
      <c r="LQ306" s="860">
        <v>0</v>
      </c>
      <c r="LR306" s="860">
        <v>0</v>
      </c>
      <c r="LS306" s="860">
        <v>0</v>
      </c>
      <c r="LT306" s="860">
        <v>0</v>
      </c>
      <c r="LU306" s="860">
        <v>0</v>
      </c>
      <c r="LV306" s="860">
        <v>0</v>
      </c>
      <c r="LW306" s="860">
        <v>0</v>
      </c>
      <c r="LX306" s="860">
        <v>0</v>
      </c>
      <c r="LY306" s="860">
        <v>0</v>
      </c>
      <c r="LZ306" s="860">
        <v>0</v>
      </c>
      <c r="MA306" s="860">
        <v>0</v>
      </c>
      <c r="MB306" s="860">
        <v>0</v>
      </c>
      <c r="MC306" s="860">
        <v>0</v>
      </c>
      <c r="MD306" s="860">
        <v>0</v>
      </c>
      <c r="ME306" s="860">
        <v>0</v>
      </c>
      <c r="MF306" s="860">
        <v>0</v>
      </c>
      <c r="MG306" s="860">
        <v>0</v>
      </c>
      <c r="MH306" s="860">
        <v>0</v>
      </c>
      <c r="MI306" s="860">
        <v>0</v>
      </c>
      <c r="MJ306" s="860">
        <v>0</v>
      </c>
      <c r="MK306" s="860">
        <v>0</v>
      </c>
      <c r="ML306" s="860">
        <v>0</v>
      </c>
      <c r="MM306" s="860">
        <v>0</v>
      </c>
      <c r="MN306" s="860">
        <v>0</v>
      </c>
      <c r="MO306" s="860">
        <v>0</v>
      </c>
      <c r="MP306" s="860">
        <v>0</v>
      </c>
      <c r="MQ306" s="860">
        <v>0</v>
      </c>
      <c r="MR306" s="860">
        <v>0</v>
      </c>
      <c r="MS306" s="860">
        <v>0</v>
      </c>
      <c r="MT306" s="860">
        <v>0</v>
      </c>
      <c r="MU306" s="860">
        <v>0</v>
      </c>
      <c r="MV306" s="860">
        <v>0</v>
      </c>
      <c r="MW306" s="860">
        <v>0</v>
      </c>
      <c r="MX306" s="860">
        <v>0</v>
      </c>
      <c r="MY306" s="860">
        <v>0</v>
      </c>
      <c r="MZ306" s="860">
        <v>0</v>
      </c>
      <c r="NA306" s="860">
        <v>0</v>
      </c>
      <c r="NB306" s="860">
        <v>0</v>
      </c>
      <c r="NC306" s="860">
        <v>0</v>
      </c>
      <c r="ND306" s="860">
        <v>0</v>
      </c>
      <c r="NE306" s="860">
        <v>0</v>
      </c>
      <c r="NF306" s="860">
        <v>0</v>
      </c>
      <c r="NG306" s="860">
        <v>0</v>
      </c>
      <c r="NH306" s="860">
        <v>0</v>
      </c>
      <c r="NI306" s="860">
        <v>0</v>
      </c>
      <c r="NJ306" s="860">
        <v>0</v>
      </c>
      <c r="NK306" s="860">
        <v>0</v>
      </c>
      <c r="NL306" s="860">
        <v>0</v>
      </c>
      <c r="NM306" s="860">
        <v>0</v>
      </c>
      <c r="NN306" s="860">
        <v>0</v>
      </c>
      <c r="NO306" s="860">
        <v>0</v>
      </c>
      <c r="NP306" s="860">
        <v>0</v>
      </c>
      <c r="NQ306" s="860">
        <v>0</v>
      </c>
      <c r="NR306" s="860">
        <v>0</v>
      </c>
      <c r="NS306" s="860">
        <v>0</v>
      </c>
      <c r="NT306" s="860">
        <v>0</v>
      </c>
      <c r="NU306" s="860">
        <v>0</v>
      </c>
      <c r="NV306" s="860">
        <v>0</v>
      </c>
      <c r="NW306" s="860">
        <v>0</v>
      </c>
      <c r="NX306" s="860">
        <v>0</v>
      </c>
      <c r="NY306" s="860">
        <v>0</v>
      </c>
      <c r="NZ306" s="860">
        <v>0</v>
      </c>
      <c r="OA306" s="860">
        <v>0</v>
      </c>
      <c r="OB306" s="860">
        <v>0</v>
      </c>
      <c r="OC306" s="860">
        <v>0</v>
      </c>
      <c r="OD306" s="860">
        <v>0</v>
      </c>
      <c r="OE306" s="860">
        <v>0</v>
      </c>
      <c r="OF306" s="860">
        <v>0</v>
      </c>
      <c r="OG306" s="860">
        <v>0</v>
      </c>
      <c r="OH306" s="860">
        <v>0</v>
      </c>
      <c r="OI306" s="860">
        <v>0</v>
      </c>
      <c r="OJ306" s="860">
        <v>0</v>
      </c>
      <c r="OK306" s="860">
        <v>0</v>
      </c>
      <c r="OL306" s="860">
        <v>0</v>
      </c>
      <c r="OM306" s="860">
        <v>0</v>
      </c>
      <c r="ON306" s="860">
        <v>0</v>
      </c>
      <c r="OO306" s="860">
        <v>0</v>
      </c>
      <c r="OP306" s="860">
        <v>0</v>
      </c>
      <c r="OQ306" s="860">
        <v>0</v>
      </c>
      <c r="OR306" s="860">
        <v>0</v>
      </c>
      <c r="OS306" s="860">
        <v>0</v>
      </c>
      <c r="OT306" s="860">
        <v>0</v>
      </c>
      <c r="OU306" s="860">
        <v>0</v>
      </c>
      <c r="OV306" s="860">
        <v>0</v>
      </c>
      <c r="OW306" s="860">
        <v>0</v>
      </c>
      <c r="OX306" s="860">
        <v>0</v>
      </c>
      <c r="OY306" s="860">
        <v>0</v>
      </c>
      <c r="OZ306" s="860">
        <v>0</v>
      </c>
      <c r="PA306" s="860">
        <v>0</v>
      </c>
      <c r="PB306" s="860">
        <v>0</v>
      </c>
      <c r="PC306" s="860">
        <v>0</v>
      </c>
      <c r="PD306" s="860">
        <v>0</v>
      </c>
      <c r="PE306" s="860">
        <v>0</v>
      </c>
      <c r="PF306" s="860">
        <v>0</v>
      </c>
      <c r="PG306" s="860">
        <v>0</v>
      </c>
      <c r="PH306" s="860">
        <v>0</v>
      </c>
      <c r="PI306" s="860">
        <v>0</v>
      </c>
      <c r="PJ306" s="860">
        <v>0</v>
      </c>
      <c r="PK306" s="860">
        <v>0</v>
      </c>
      <c r="PL306" s="860">
        <v>0</v>
      </c>
      <c r="PM306" s="860">
        <v>0</v>
      </c>
      <c r="PN306" s="860">
        <v>0</v>
      </c>
      <c r="PO306" s="860">
        <v>0</v>
      </c>
      <c r="PP306" s="860">
        <v>0</v>
      </c>
      <c r="PQ306" s="860">
        <v>0</v>
      </c>
      <c r="PR306" s="860">
        <v>0</v>
      </c>
      <c r="PS306" s="860">
        <v>0</v>
      </c>
      <c r="PT306" s="860">
        <v>0</v>
      </c>
      <c r="PU306" s="860">
        <v>0</v>
      </c>
      <c r="PV306" s="860">
        <v>0</v>
      </c>
      <c r="PW306" s="860">
        <v>0</v>
      </c>
      <c r="PX306" s="860">
        <v>0</v>
      </c>
      <c r="PY306" s="860">
        <v>0</v>
      </c>
      <c r="PZ306" s="860">
        <v>0</v>
      </c>
      <c r="QA306" s="860">
        <v>0</v>
      </c>
      <c r="QB306" s="860">
        <v>0</v>
      </c>
      <c r="QC306" s="860">
        <v>0</v>
      </c>
      <c r="QD306" s="860">
        <v>0</v>
      </c>
      <c r="QE306" s="860">
        <v>0</v>
      </c>
      <c r="QF306" s="860">
        <v>0</v>
      </c>
      <c r="QG306" s="860">
        <v>0</v>
      </c>
      <c r="QH306" s="860">
        <v>0</v>
      </c>
      <c r="QI306" s="860">
        <v>0</v>
      </c>
      <c r="QJ306" s="860">
        <v>0</v>
      </c>
      <c r="QK306" s="860">
        <v>0</v>
      </c>
      <c r="QL306" s="860">
        <v>0</v>
      </c>
      <c r="QM306" s="860">
        <v>0</v>
      </c>
      <c r="QN306" s="860">
        <v>0</v>
      </c>
      <c r="QO306" s="860">
        <v>0</v>
      </c>
      <c r="QP306" s="860">
        <v>0</v>
      </c>
      <c r="QQ306" s="860">
        <v>0</v>
      </c>
      <c r="QR306" s="860">
        <v>0</v>
      </c>
      <c r="QS306" s="860">
        <v>0</v>
      </c>
      <c r="QT306" s="860">
        <v>0</v>
      </c>
      <c r="QU306" s="860">
        <v>0</v>
      </c>
      <c r="QV306" s="860">
        <v>0</v>
      </c>
      <c r="QW306" s="860">
        <v>0</v>
      </c>
      <c r="QX306" s="860">
        <v>0</v>
      </c>
      <c r="QY306" s="860">
        <v>0</v>
      </c>
      <c r="QZ306" s="860">
        <v>0</v>
      </c>
      <c r="RA306" s="860">
        <v>0</v>
      </c>
      <c r="RB306" s="860">
        <v>0</v>
      </c>
      <c r="RC306" s="860">
        <v>0</v>
      </c>
      <c r="RD306" s="860">
        <v>0</v>
      </c>
      <c r="RE306" s="860">
        <v>0</v>
      </c>
      <c r="RF306" s="860">
        <v>0</v>
      </c>
      <c r="RG306" s="860">
        <v>0</v>
      </c>
      <c r="RH306" s="860">
        <v>0</v>
      </c>
      <c r="RI306" s="860">
        <v>0</v>
      </c>
      <c r="RJ306" s="860">
        <v>0</v>
      </c>
      <c r="RK306" s="860">
        <v>0</v>
      </c>
      <c r="RL306" s="860">
        <v>0</v>
      </c>
      <c r="RM306" s="860">
        <v>0</v>
      </c>
      <c r="RN306" s="860">
        <v>0</v>
      </c>
      <c r="RO306" s="860">
        <v>0</v>
      </c>
      <c r="RP306" s="860">
        <v>0</v>
      </c>
      <c r="RQ306" s="860">
        <v>0</v>
      </c>
      <c r="RR306" s="860">
        <v>0</v>
      </c>
      <c r="RS306" s="860">
        <v>0</v>
      </c>
      <c r="RT306" s="860">
        <v>0</v>
      </c>
      <c r="RU306" s="860">
        <v>0</v>
      </c>
      <c r="RV306" s="860">
        <v>0</v>
      </c>
      <c r="RW306" s="860">
        <v>0</v>
      </c>
      <c r="RX306" s="860">
        <v>0</v>
      </c>
      <c r="RY306" s="860">
        <v>0</v>
      </c>
      <c r="RZ306" s="860">
        <v>0</v>
      </c>
      <c r="SA306" s="860">
        <v>0</v>
      </c>
      <c r="SB306" s="860">
        <v>0</v>
      </c>
      <c r="SC306" s="860">
        <v>0</v>
      </c>
      <c r="SD306" s="860">
        <v>0</v>
      </c>
      <c r="SE306" s="860">
        <v>0</v>
      </c>
      <c r="SF306" s="860">
        <v>0</v>
      </c>
      <c r="SG306" s="860">
        <v>0</v>
      </c>
      <c r="SH306" s="860">
        <v>0</v>
      </c>
      <c r="SI306" s="860">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2"/>
      <c r="I307" s="899" t="s">
        <v>1053</v>
      </c>
      <c r="J307" s="873">
        <f t="shared" si="83"/>
        <v>180</v>
      </c>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v>
      </c>
      <c r="AX307" s="860">
        <v>0</v>
      </c>
      <c r="AY307" s="860">
        <v>0</v>
      </c>
      <c r="AZ307" s="860">
        <v>0</v>
      </c>
      <c r="BA307" s="860">
        <v>0</v>
      </c>
      <c r="BB307" s="860">
        <v>0</v>
      </c>
      <c r="BC307" s="860">
        <v>0</v>
      </c>
      <c r="BD307" s="860">
        <v>0</v>
      </c>
      <c r="BE307" s="860">
        <v>0</v>
      </c>
      <c r="BF307" s="860">
        <v>0</v>
      </c>
      <c r="BG307" s="860">
        <v>0</v>
      </c>
      <c r="BH307" s="860">
        <v>0</v>
      </c>
      <c r="BI307" s="860">
        <v>0</v>
      </c>
      <c r="BJ307" s="860">
        <v>0</v>
      </c>
      <c r="BK307" s="860">
        <v>0</v>
      </c>
      <c r="BL307" s="860">
        <v>0</v>
      </c>
      <c r="BM307" s="860">
        <v>0</v>
      </c>
      <c r="BN307" s="860">
        <v>0</v>
      </c>
      <c r="BO307" s="860">
        <v>0</v>
      </c>
      <c r="BP307" s="860">
        <v>0</v>
      </c>
      <c r="BQ307" s="860">
        <v>0</v>
      </c>
      <c r="BR307" s="860">
        <v>0</v>
      </c>
      <c r="BS307" s="860">
        <v>0</v>
      </c>
      <c r="BT307" s="860">
        <v>0</v>
      </c>
      <c r="BU307" s="860">
        <v>0</v>
      </c>
      <c r="BV307" s="860">
        <v>0</v>
      </c>
      <c r="BW307" s="860">
        <v>0</v>
      </c>
      <c r="BX307" s="860">
        <v>0</v>
      </c>
      <c r="BY307" s="860">
        <v>0</v>
      </c>
      <c r="BZ307" s="860">
        <v>0</v>
      </c>
      <c r="CA307" s="860">
        <v>0</v>
      </c>
      <c r="CB307" s="860">
        <v>0</v>
      </c>
      <c r="CC307" s="860">
        <v>0</v>
      </c>
      <c r="CD307" s="860">
        <v>0</v>
      </c>
      <c r="CE307" s="860">
        <v>0</v>
      </c>
      <c r="CF307" s="860">
        <v>0</v>
      </c>
      <c r="CG307" s="860">
        <v>0</v>
      </c>
      <c r="CH307" s="860">
        <v>0</v>
      </c>
      <c r="CI307" s="860">
        <v>0</v>
      </c>
      <c r="CJ307" s="860">
        <v>0</v>
      </c>
      <c r="CK307" s="860">
        <v>0</v>
      </c>
      <c r="CL307" s="860">
        <v>0</v>
      </c>
      <c r="CM307" s="860">
        <v>0</v>
      </c>
      <c r="CN307" s="860">
        <v>0</v>
      </c>
      <c r="CO307" s="860">
        <v>0</v>
      </c>
      <c r="CP307" s="860">
        <v>0</v>
      </c>
      <c r="CQ307" s="860">
        <v>0</v>
      </c>
      <c r="CR307" s="860">
        <v>0</v>
      </c>
      <c r="CS307" s="860">
        <v>0</v>
      </c>
      <c r="CT307" s="860">
        <v>0</v>
      </c>
      <c r="CU307" s="860">
        <v>0</v>
      </c>
      <c r="CV307" s="860">
        <v>0</v>
      </c>
      <c r="CW307" s="860">
        <v>0</v>
      </c>
      <c r="CX307" s="860">
        <v>0</v>
      </c>
      <c r="CY307" s="860">
        <v>0</v>
      </c>
      <c r="CZ307" s="860">
        <v>0</v>
      </c>
      <c r="DA307" s="860">
        <v>0</v>
      </c>
      <c r="DB307" s="860">
        <v>0</v>
      </c>
      <c r="DC307" s="860">
        <v>0</v>
      </c>
      <c r="DD307" s="860">
        <v>0</v>
      </c>
      <c r="DE307" s="860">
        <v>0</v>
      </c>
      <c r="DF307" s="860">
        <v>0</v>
      </c>
      <c r="DG307" s="860">
        <v>0</v>
      </c>
      <c r="DH307" s="860">
        <v>0</v>
      </c>
      <c r="DI307" s="860">
        <v>0</v>
      </c>
      <c r="DJ307" s="860">
        <v>0</v>
      </c>
      <c r="DK307" s="860">
        <v>0</v>
      </c>
      <c r="DL307" s="860">
        <v>0</v>
      </c>
      <c r="DM307" s="860">
        <v>0</v>
      </c>
      <c r="DN307" s="860">
        <v>0</v>
      </c>
      <c r="DO307" s="860">
        <v>0</v>
      </c>
      <c r="DP307" s="860">
        <v>0</v>
      </c>
      <c r="DQ307" s="860">
        <v>0</v>
      </c>
      <c r="DR307" s="860">
        <v>0</v>
      </c>
      <c r="DS307" s="860">
        <v>0</v>
      </c>
      <c r="DT307" s="860">
        <v>0</v>
      </c>
      <c r="DU307" s="860">
        <v>0</v>
      </c>
      <c r="DV307" s="860">
        <v>0</v>
      </c>
      <c r="DW307" s="860">
        <v>0</v>
      </c>
      <c r="DX307" s="860">
        <v>0</v>
      </c>
      <c r="DY307" s="860">
        <v>0</v>
      </c>
      <c r="DZ307" s="860">
        <v>0</v>
      </c>
      <c r="EA307" s="860">
        <v>0</v>
      </c>
      <c r="EB307" s="860">
        <v>0</v>
      </c>
      <c r="EC307" s="860">
        <v>0</v>
      </c>
      <c r="ED307" s="860">
        <v>0</v>
      </c>
      <c r="EE307" s="860">
        <v>0</v>
      </c>
      <c r="EF307" s="860">
        <v>0</v>
      </c>
      <c r="EG307" s="860">
        <v>0</v>
      </c>
      <c r="EH307" s="860">
        <v>0</v>
      </c>
      <c r="EI307" s="860">
        <v>0</v>
      </c>
      <c r="EJ307" s="860">
        <v>0</v>
      </c>
      <c r="EK307" s="860">
        <v>0</v>
      </c>
      <c r="EL307" s="860">
        <v>0</v>
      </c>
      <c r="EM307" s="860">
        <v>0</v>
      </c>
      <c r="EN307" s="860">
        <v>0</v>
      </c>
      <c r="EO307" s="860">
        <v>0</v>
      </c>
      <c r="EP307" s="860">
        <v>0</v>
      </c>
      <c r="EQ307" s="860">
        <v>0</v>
      </c>
      <c r="ER307" s="860">
        <v>0</v>
      </c>
      <c r="ES307" s="860">
        <v>0</v>
      </c>
      <c r="ET307" s="860">
        <v>0</v>
      </c>
      <c r="EU307" s="860">
        <v>0</v>
      </c>
      <c r="EV307" s="860">
        <v>0</v>
      </c>
      <c r="EW307" s="860">
        <v>0</v>
      </c>
      <c r="EX307" s="860">
        <v>0</v>
      </c>
      <c r="EY307" s="860">
        <v>0</v>
      </c>
      <c r="EZ307" s="860">
        <v>0</v>
      </c>
      <c r="FA307" s="860">
        <v>0</v>
      </c>
      <c r="FB307" s="860">
        <v>0</v>
      </c>
      <c r="FC307" s="860">
        <v>0</v>
      </c>
      <c r="FD307" s="860">
        <v>0</v>
      </c>
      <c r="FE307" s="860">
        <v>0</v>
      </c>
      <c r="FF307" s="860">
        <v>0</v>
      </c>
      <c r="FG307" s="860">
        <v>0</v>
      </c>
      <c r="FH307" s="860">
        <v>0</v>
      </c>
      <c r="FI307" s="860">
        <v>0</v>
      </c>
      <c r="FJ307" s="860">
        <v>0</v>
      </c>
      <c r="FK307" s="860">
        <v>0</v>
      </c>
      <c r="FL307" s="860">
        <v>0</v>
      </c>
      <c r="FM307" s="860">
        <v>0</v>
      </c>
      <c r="FN307" s="860">
        <v>0</v>
      </c>
      <c r="FO307" s="860">
        <v>0</v>
      </c>
      <c r="FP307" s="860">
        <v>0</v>
      </c>
      <c r="FQ307" s="860">
        <v>0</v>
      </c>
      <c r="FR307" s="860">
        <v>0</v>
      </c>
      <c r="FS307" s="860">
        <v>0</v>
      </c>
      <c r="FT307" s="860">
        <v>0</v>
      </c>
      <c r="FU307" s="860">
        <v>0</v>
      </c>
      <c r="FV307" s="860">
        <v>0</v>
      </c>
      <c r="FW307" s="860">
        <v>0</v>
      </c>
      <c r="FX307" s="860">
        <v>0</v>
      </c>
      <c r="FY307" s="860">
        <v>0</v>
      </c>
      <c r="FZ307" s="860">
        <v>0</v>
      </c>
      <c r="GA307" s="860">
        <v>0</v>
      </c>
      <c r="GB307" s="860">
        <v>0</v>
      </c>
      <c r="GC307" s="860">
        <v>0</v>
      </c>
      <c r="GD307" s="860">
        <v>0</v>
      </c>
      <c r="GE307" s="860">
        <v>0</v>
      </c>
      <c r="GF307" s="860">
        <v>0</v>
      </c>
      <c r="GG307" s="860">
        <v>0</v>
      </c>
      <c r="GH307" s="860">
        <v>0</v>
      </c>
      <c r="GI307" s="860">
        <v>0</v>
      </c>
      <c r="GJ307" s="860">
        <v>0</v>
      </c>
      <c r="GK307" s="860">
        <v>0</v>
      </c>
      <c r="GL307" s="860">
        <v>0</v>
      </c>
      <c r="GM307" s="860">
        <v>0</v>
      </c>
      <c r="GN307" s="860">
        <v>0</v>
      </c>
      <c r="GO307" s="860">
        <v>0</v>
      </c>
      <c r="GP307" s="860">
        <v>0</v>
      </c>
      <c r="GQ307" s="860">
        <v>0</v>
      </c>
      <c r="GR307" s="860">
        <v>0</v>
      </c>
      <c r="GS307" s="860">
        <v>0</v>
      </c>
      <c r="GT307" s="860">
        <v>0</v>
      </c>
      <c r="GU307" s="860">
        <v>0</v>
      </c>
      <c r="GV307" s="860">
        <v>0</v>
      </c>
      <c r="GW307" s="860">
        <v>0</v>
      </c>
      <c r="GX307" s="860">
        <v>0</v>
      </c>
      <c r="GY307" s="860">
        <v>0</v>
      </c>
      <c r="GZ307" s="860">
        <v>0</v>
      </c>
      <c r="HA307" s="860">
        <v>0</v>
      </c>
      <c r="HB307" s="860">
        <v>0</v>
      </c>
      <c r="HC307" s="860">
        <v>0</v>
      </c>
      <c r="HD307" s="860">
        <v>0</v>
      </c>
      <c r="HE307" s="860">
        <v>0</v>
      </c>
      <c r="HF307" s="860">
        <v>0</v>
      </c>
      <c r="HG307" s="860">
        <v>0</v>
      </c>
      <c r="HH307" s="860">
        <v>0</v>
      </c>
      <c r="HI307" s="860">
        <v>0</v>
      </c>
      <c r="HJ307" s="860">
        <v>0</v>
      </c>
      <c r="HK307" s="860">
        <v>0</v>
      </c>
      <c r="HL307" s="860">
        <v>0</v>
      </c>
      <c r="HM307" s="860">
        <v>0</v>
      </c>
      <c r="HN307" s="860">
        <v>0</v>
      </c>
      <c r="HO307" s="860">
        <v>0</v>
      </c>
      <c r="HP307" s="860">
        <v>0</v>
      </c>
      <c r="HQ307" s="860">
        <v>0</v>
      </c>
      <c r="HR307" s="860">
        <v>0</v>
      </c>
      <c r="HS307" s="860">
        <v>0</v>
      </c>
      <c r="HT307" s="860">
        <v>0</v>
      </c>
      <c r="HU307" s="860">
        <v>0</v>
      </c>
      <c r="HV307" s="860">
        <v>0</v>
      </c>
      <c r="HW307" s="860">
        <v>0</v>
      </c>
      <c r="HX307" s="860">
        <v>0</v>
      </c>
      <c r="HY307" s="860">
        <v>0</v>
      </c>
      <c r="HZ307" s="860">
        <v>0</v>
      </c>
      <c r="IA307" s="860">
        <v>0</v>
      </c>
      <c r="IB307" s="860">
        <v>0</v>
      </c>
      <c r="IC307" s="860">
        <v>0</v>
      </c>
      <c r="ID307" s="860">
        <v>0</v>
      </c>
      <c r="IE307" s="860">
        <v>0</v>
      </c>
      <c r="IF307" s="860">
        <v>0</v>
      </c>
      <c r="IG307" s="860">
        <v>0</v>
      </c>
      <c r="IH307" s="860">
        <v>0</v>
      </c>
      <c r="II307" s="860">
        <v>0</v>
      </c>
      <c r="IJ307" s="860">
        <v>0</v>
      </c>
      <c r="IK307" s="860">
        <v>0</v>
      </c>
      <c r="IL307" s="860">
        <v>0</v>
      </c>
      <c r="IM307" s="860">
        <v>0</v>
      </c>
      <c r="IN307" s="860">
        <v>0</v>
      </c>
      <c r="IO307" s="860">
        <v>0</v>
      </c>
      <c r="IP307" s="860">
        <v>0</v>
      </c>
      <c r="IQ307" s="860">
        <v>0</v>
      </c>
      <c r="IR307" s="860">
        <v>0</v>
      </c>
      <c r="IS307" s="860">
        <v>0</v>
      </c>
      <c r="IT307" s="860">
        <v>0</v>
      </c>
      <c r="IU307" s="860">
        <v>0</v>
      </c>
      <c r="IV307" s="860">
        <v>0</v>
      </c>
      <c r="IW307" s="860">
        <v>0</v>
      </c>
      <c r="IX307" s="860">
        <v>0</v>
      </c>
      <c r="IY307" s="860">
        <v>0</v>
      </c>
      <c r="IZ307" s="860">
        <v>0</v>
      </c>
      <c r="JA307" s="860">
        <v>0</v>
      </c>
      <c r="JB307" s="860">
        <v>0</v>
      </c>
      <c r="JC307" s="860">
        <v>0</v>
      </c>
      <c r="JD307" s="860">
        <v>0</v>
      </c>
      <c r="JE307" s="860">
        <v>0</v>
      </c>
      <c r="JF307" s="860">
        <v>0</v>
      </c>
      <c r="JG307" s="860">
        <v>0</v>
      </c>
      <c r="JH307" s="860">
        <v>0</v>
      </c>
      <c r="JI307" s="860">
        <v>0</v>
      </c>
      <c r="JJ307" s="860">
        <v>0</v>
      </c>
      <c r="JK307" s="860">
        <v>0</v>
      </c>
      <c r="JL307" s="860">
        <v>0</v>
      </c>
      <c r="JM307" s="860">
        <v>0</v>
      </c>
      <c r="JN307" s="860">
        <v>0</v>
      </c>
      <c r="JO307" s="860">
        <v>0</v>
      </c>
      <c r="JP307" s="860">
        <v>0</v>
      </c>
      <c r="JQ307" s="860">
        <v>0</v>
      </c>
      <c r="JR307" s="860">
        <v>0</v>
      </c>
      <c r="JS307" s="860">
        <v>0</v>
      </c>
      <c r="JT307" s="860">
        <v>0</v>
      </c>
      <c r="JU307" s="860">
        <v>0</v>
      </c>
      <c r="JV307" s="860">
        <v>0</v>
      </c>
      <c r="JW307" s="860">
        <v>0</v>
      </c>
      <c r="JX307" s="860">
        <v>0</v>
      </c>
      <c r="JY307" s="860">
        <v>0</v>
      </c>
      <c r="JZ307" s="860">
        <v>0</v>
      </c>
      <c r="KA307" s="860">
        <v>0</v>
      </c>
      <c r="KB307" s="860">
        <v>0</v>
      </c>
      <c r="KC307" s="860">
        <v>0</v>
      </c>
      <c r="KD307" s="860">
        <v>0</v>
      </c>
      <c r="KE307" s="860">
        <v>0</v>
      </c>
      <c r="KF307" s="860">
        <v>0</v>
      </c>
      <c r="KG307" s="860">
        <v>0</v>
      </c>
      <c r="KH307" s="860">
        <v>0</v>
      </c>
      <c r="KI307" s="860">
        <v>0</v>
      </c>
      <c r="KJ307" s="860">
        <v>0</v>
      </c>
      <c r="KK307" s="860">
        <v>0</v>
      </c>
      <c r="KL307" s="860">
        <v>0</v>
      </c>
      <c r="KM307" s="860">
        <v>0</v>
      </c>
      <c r="KN307" s="860">
        <v>0</v>
      </c>
      <c r="KO307" s="860">
        <v>0</v>
      </c>
      <c r="KP307" s="860">
        <v>0</v>
      </c>
      <c r="KQ307" s="860">
        <v>0</v>
      </c>
      <c r="KR307" s="860">
        <v>0</v>
      </c>
      <c r="KS307" s="860">
        <v>0</v>
      </c>
      <c r="KT307" s="860">
        <v>0</v>
      </c>
      <c r="KU307" s="860">
        <v>0</v>
      </c>
      <c r="KV307" s="860">
        <v>0</v>
      </c>
      <c r="KW307" s="860">
        <v>0</v>
      </c>
      <c r="KX307" s="860">
        <v>0</v>
      </c>
      <c r="KY307" s="860">
        <v>0</v>
      </c>
      <c r="KZ307" s="860">
        <v>0</v>
      </c>
      <c r="LA307" s="860">
        <v>0</v>
      </c>
      <c r="LB307" s="860">
        <v>0</v>
      </c>
      <c r="LC307" s="860">
        <v>0</v>
      </c>
      <c r="LD307" s="860">
        <v>0</v>
      </c>
      <c r="LE307" s="860">
        <v>0</v>
      </c>
      <c r="LF307" s="860">
        <v>0</v>
      </c>
      <c r="LG307" s="860">
        <v>0</v>
      </c>
      <c r="LH307" s="860">
        <v>0</v>
      </c>
      <c r="LI307" s="860">
        <v>0</v>
      </c>
      <c r="LJ307" s="860">
        <v>0</v>
      </c>
      <c r="LK307" s="860">
        <v>0</v>
      </c>
      <c r="LL307" s="860">
        <v>0</v>
      </c>
      <c r="LM307" s="860">
        <v>0</v>
      </c>
      <c r="LN307" s="860">
        <v>0</v>
      </c>
      <c r="LO307" s="860">
        <v>0</v>
      </c>
      <c r="LP307" s="860">
        <v>0</v>
      </c>
      <c r="LQ307" s="860">
        <v>0</v>
      </c>
      <c r="LR307" s="860">
        <v>0</v>
      </c>
      <c r="LS307" s="860">
        <v>0</v>
      </c>
      <c r="LT307" s="860">
        <v>0</v>
      </c>
      <c r="LU307" s="860">
        <v>0</v>
      </c>
      <c r="LV307" s="860">
        <v>0</v>
      </c>
      <c r="LW307" s="860">
        <v>0</v>
      </c>
      <c r="LX307" s="860">
        <v>0</v>
      </c>
      <c r="LY307" s="860">
        <v>0</v>
      </c>
      <c r="LZ307" s="860">
        <v>0</v>
      </c>
      <c r="MA307" s="860">
        <v>0</v>
      </c>
      <c r="MB307" s="860">
        <v>0</v>
      </c>
      <c r="MC307" s="860">
        <v>0</v>
      </c>
      <c r="MD307" s="860">
        <v>0</v>
      </c>
      <c r="ME307" s="860">
        <v>0</v>
      </c>
      <c r="MF307" s="860">
        <v>0</v>
      </c>
      <c r="MG307" s="860">
        <v>0</v>
      </c>
      <c r="MH307" s="860">
        <v>0</v>
      </c>
      <c r="MI307" s="860">
        <v>0</v>
      </c>
      <c r="MJ307" s="860">
        <v>0</v>
      </c>
      <c r="MK307" s="860">
        <v>0</v>
      </c>
      <c r="ML307" s="860">
        <v>0</v>
      </c>
      <c r="MM307" s="860">
        <v>0</v>
      </c>
      <c r="MN307" s="860">
        <v>0</v>
      </c>
      <c r="MO307" s="860">
        <v>0</v>
      </c>
      <c r="MP307" s="860">
        <v>0</v>
      </c>
      <c r="MQ307" s="860">
        <v>0</v>
      </c>
      <c r="MR307" s="860">
        <v>0</v>
      </c>
      <c r="MS307" s="860">
        <v>0</v>
      </c>
      <c r="MT307" s="860">
        <v>0</v>
      </c>
      <c r="MU307" s="860">
        <v>0</v>
      </c>
      <c r="MV307" s="860">
        <v>0</v>
      </c>
      <c r="MW307" s="860">
        <v>0</v>
      </c>
      <c r="MX307" s="860">
        <v>0</v>
      </c>
      <c r="MY307" s="860">
        <v>0</v>
      </c>
      <c r="MZ307" s="860">
        <v>0</v>
      </c>
      <c r="NA307" s="860">
        <v>0</v>
      </c>
      <c r="NB307" s="860">
        <v>0</v>
      </c>
      <c r="NC307" s="860">
        <v>0</v>
      </c>
      <c r="ND307" s="860">
        <v>0</v>
      </c>
      <c r="NE307" s="860">
        <v>0</v>
      </c>
      <c r="NF307" s="860">
        <v>0</v>
      </c>
      <c r="NG307" s="860">
        <v>0</v>
      </c>
      <c r="NH307" s="860">
        <v>0</v>
      </c>
      <c r="NI307" s="860">
        <v>0</v>
      </c>
      <c r="NJ307" s="860">
        <v>0</v>
      </c>
      <c r="NK307" s="860">
        <v>0</v>
      </c>
      <c r="NL307" s="860">
        <v>0</v>
      </c>
      <c r="NM307" s="860">
        <v>0</v>
      </c>
      <c r="NN307" s="860">
        <v>0</v>
      </c>
      <c r="NO307" s="860">
        <v>0</v>
      </c>
      <c r="NP307" s="860">
        <v>0</v>
      </c>
      <c r="NQ307" s="860">
        <v>0</v>
      </c>
      <c r="NR307" s="860">
        <v>0</v>
      </c>
      <c r="NS307" s="860">
        <v>0</v>
      </c>
      <c r="NT307" s="860">
        <v>0</v>
      </c>
      <c r="NU307" s="860">
        <v>0</v>
      </c>
      <c r="NV307" s="860">
        <v>0</v>
      </c>
      <c r="NW307" s="860">
        <v>0</v>
      </c>
      <c r="NX307" s="860">
        <v>0</v>
      </c>
      <c r="NY307" s="860">
        <v>0</v>
      </c>
      <c r="NZ307" s="860">
        <v>0</v>
      </c>
      <c r="OA307" s="860">
        <v>0</v>
      </c>
      <c r="OB307" s="860">
        <v>0</v>
      </c>
      <c r="OC307" s="860">
        <v>0</v>
      </c>
      <c r="OD307" s="860">
        <v>0</v>
      </c>
      <c r="OE307" s="860">
        <v>0</v>
      </c>
      <c r="OF307" s="860">
        <v>0</v>
      </c>
      <c r="OG307" s="860">
        <v>0</v>
      </c>
      <c r="OH307" s="860">
        <v>0</v>
      </c>
      <c r="OI307" s="860">
        <v>0</v>
      </c>
      <c r="OJ307" s="860">
        <v>0</v>
      </c>
      <c r="OK307" s="860">
        <v>0</v>
      </c>
      <c r="OL307" s="860">
        <v>0</v>
      </c>
      <c r="OM307" s="860">
        <v>0</v>
      </c>
      <c r="ON307" s="860">
        <v>0</v>
      </c>
      <c r="OO307" s="860">
        <v>0</v>
      </c>
      <c r="OP307" s="860">
        <v>0</v>
      </c>
      <c r="OQ307" s="860">
        <v>0</v>
      </c>
      <c r="OR307" s="860">
        <v>0</v>
      </c>
      <c r="OS307" s="860">
        <v>0</v>
      </c>
      <c r="OT307" s="860">
        <v>0</v>
      </c>
      <c r="OU307" s="860">
        <v>0</v>
      </c>
      <c r="OV307" s="860">
        <v>0</v>
      </c>
      <c r="OW307" s="860">
        <v>0</v>
      </c>
      <c r="OX307" s="860">
        <v>0</v>
      </c>
      <c r="OY307" s="860">
        <v>0</v>
      </c>
      <c r="OZ307" s="860">
        <v>0</v>
      </c>
      <c r="PA307" s="860">
        <v>0</v>
      </c>
      <c r="PB307" s="860">
        <v>0</v>
      </c>
      <c r="PC307" s="860">
        <v>0</v>
      </c>
      <c r="PD307" s="860">
        <v>0</v>
      </c>
      <c r="PE307" s="860">
        <v>0</v>
      </c>
      <c r="PF307" s="860">
        <v>0</v>
      </c>
      <c r="PG307" s="860">
        <v>0</v>
      </c>
      <c r="PH307" s="860">
        <v>0</v>
      </c>
      <c r="PI307" s="860">
        <v>0</v>
      </c>
      <c r="PJ307" s="860">
        <v>0</v>
      </c>
      <c r="PK307" s="860">
        <v>0</v>
      </c>
      <c r="PL307" s="860">
        <v>0</v>
      </c>
      <c r="PM307" s="860">
        <v>0</v>
      </c>
      <c r="PN307" s="860">
        <v>0</v>
      </c>
      <c r="PO307" s="860">
        <v>0</v>
      </c>
      <c r="PP307" s="860">
        <v>0</v>
      </c>
      <c r="PQ307" s="860">
        <v>0</v>
      </c>
      <c r="PR307" s="860">
        <v>0</v>
      </c>
      <c r="PS307" s="860">
        <v>0</v>
      </c>
      <c r="PT307" s="860">
        <v>0</v>
      </c>
      <c r="PU307" s="860">
        <v>0</v>
      </c>
      <c r="PV307" s="860">
        <v>0</v>
      </c>
      <c r="PW307" s="860">
        <v>0</v>
      </c>
      <c r="PX307" s="860">
        <v>0</v>
      </c>
      <c r="PY307" s="860">
        <v>0</v>
      </c>
      <c r="PZ307" s="860">
        <v>0</v>
      </c>
      <c r="QA307" s="860">
        <v>0</v>
      </c>
      <c r="QB307" s="860">
        <v>0</v>
      </c>
      <c r="QC307" s="860">
        <v>0</v>
      </c>
      <c r="QD307" s="860">
        <v>0</v>
      </c>
      <c r="QE307" s="860">
        <v>0</v>
      </c>
      <c r="QF307" s="860">
        <v>0</v>
      </c>
      <c r="QG307" s="860">
        <v>0</v>
      </c>
      <c r="QH307" s="860">
        <v>0</v>
      </c>
      <c r="QI307" s="860">
        <v>0</v>
      </c>
      <c r="QJ307" s="860">
        <v>0</v>
      </c>
      <c r="QK307" s="860">
        <v>0</v>
      </c>
      <c r="QL307" s="860">
        <v>0</v>
      </c>
      <c r="QM307" s="860">
        <v>0</v>
      </c>
      <c r="QN307" s="860">
        <v>0</v>
      </c>
      <c r="QO307" s="860">
        <v>0</v>
      </c>
      <c r="QP307" s="860">
        <v>0</v>
      </c>
      <c r="QQ307" s="860">
        <v>0</v>
      </c>
      <c r="QR307" s="860">
        <v>0</v>
      </c>
      <c r="QS307" s="860">
        <v>0</v>
      </c>
      <c r="QT307" s="860">
        <v>0</v>
      </c>
      <c r="QU307" s="860">
        <v>0</v>
      </c>
      <c r="QV307" s="860">
        <v>0</v>
      </c>
      <c r="QW307" s="860">
        <v>0</v>
      </c>
      <c r="QX307" s="860">
        <v>0</v>
      </c>
      <c r="QY307" s="860">
        <v>0</v>
      </c>
      <c r="QZ307" s="860">
        <v>0</v>
      </c>
      <c r="RA307" s="860">
        <v>0</v>
      </c>
      <c r="RB307" s="860">
        <v>0</v>
      </c>
      <c r="RC307" s="860">
        <v>0</v>
      </c>
      <c r="RD307" s="860">
        <v>0</v>
      </c>
      <c r="RE307" s="860">
        <v>0</v>
      </c>
      <c r="RF307" s="860">
        <v>0</v>
      </c>
      <c r="RG307" s="860">
        <v>0</v>
      </c>
      <c r="RH307" s="860">
        <v>0</v>
      </c>
      <c r="RI307" s="860">
        <v>0</v>
      </c>
      <c r="RJ307" s="860">
        <v>0</v>
      </c>
      <c r="RK307" s="860">
        <v>0</v>
      </c>
      <c r="RL307" s="860">
        <v>0</v>
      </c>
      <c r="RM307" s="860">
        <v>0</v>
      </c>
      <c r="RN307" s="860">
        <v>0</v>
      </c>
      <c r="RO307" s="860">
        <v>0</v>
      </c>
      <c r="RP307" s="860">
        <v>0</v>
      </c>
      <c r="RQ307" s="860">
        <v>0</v>
      </c>
      <c r="RR307" s="860">
        <v>0</v>
      </c>
      <c r="RS307" s="860">
        <v>0</v>
      </c>
      <c r="RT307" s="860">
        <v>0</v>
      </c>
      <c r="RU307" s="860">
        <v>0</v>
      </c>
      <c r="RV307" s="860">
        <v>0</v>
      </c>
      <c r="RW307" s="860">
        <v>0</v>
      </c>
      <c r="RX307" s="860">
        <v>0</v>
      </c>
      <c r="RY307" s="860">
        <v>0</v>
      </c>
      <c r="RZ307" s="860">
        <v>0</v>
      </c>
      <c r="SA307" s="860">
        <v>0</v>
      </c>
      <c r="SB307" s="860">
        <v>0</v>
      </c>
      <c r="SC307" s="860">
        <v>0</v>
      </c>
      <c r="SD307" s="860">
        <v>0</v>
      </c>
      <c r="SE307" s="860">
        <v>0</v>
      </c>
      <c r="SF307" s="860">
        <v>0</v>
      </c>
      <c r="SG307" s="860">
        <v>0</v>
      </c>
      <c r="SH307" s="860">
        <v>0</v>
      </c>
      <c r="SI307" s="860">
        <v>0</v>
      </c>
      <c r="SJ307" s="460">
        <f t="shared" si="93"/>
        <v>0</v>
      </c>
      <c r="SK307" s="441"/>
      <c r="SL307" s="429"/>
      <c r="SM307" s="429"/>
      <c r="SN307" s="429"/>
    </row>
    <row r="308" spans="1:508" outlineLevel="3" x14ac:dyDescent="0.25">
      <c r="A308" s="429"/>
      <c r="B308" s="438"/>
      <c r="C308" s="647">
        <f>INT($C$40)+3</f>
        <v>4</v>
      </c>
      <c r="D308" s="460"/>
      <c r="E308" s="518"/>
      <c r="F308" s="518"/>
      <c r="G308" s="460"/>
      <c r="H308" s="872"/>
      <c r="I308" s="899" t="s">
        <v>1054</v>
      </c>
      <c r="J308" s="873">
        <f t="shared" si="83"/>
        <v>181</v>
      </c>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60">
        <f t="shared" si="93"/>
        <v>0</v>
      </c>
      <c r="SK308" s="441"/>
      <c r="SL308" s="429"/>
      <c r="SM308" s="429"/>
      <c r="SN308" s="429"/>
    </row>
    <row r="309" spans="1:508" outlineLevel="3" x14ac:dyDescent="0.25">
      <c r="A309" s="429"/>
      <c r="B309" s="438"/>
      <c r="C309" s="647">
        <f>INT($C$40)+3</f>
        <v>4</v>
      </c>
      <c r="D309" s="460"/>
      <c r="E309" s="518"/>
      <c r="F309" s="518"/>
      <c r="G309" s="460"/>
      <c r="H309" s="874"/>
      <c r="I309" s="900" t="s">
        <v>1055</v>
      </c>
      <c r="J309" s="875">
        <f t="shared" si="83"/>
        <v>182</v>
      </c>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60">
        <f t="shared" si="85"/>
        <v>0</v>
      </c>
      <c r="SK309" s="441"/>
      <c r="SL309" s="429"/>
      <c r="SM309" s="429"/>
      <c r="SN309" s="429"/>
    </row>
    <row r="310" spans="1:508" outlineLevel="2" x14ac:dyDescent="0.25">
      <c r="A310" s="429"/>
      <c r="B310" s="438"/>
      <c r="C310" s="647">
        <f>INT($C$40)+2</f>
        <v>3</v>
      </c>
      <c r="D310" s="460"/>
      <c r="E310" s="518"/>
      <c r="F310" s="518"/>
      <c r="G310" s="460"/>
      <c r="H310" s="870"/>
      <c r="I310" s="870" t="s">
        <v>695</v>
      </c>
      <c r="J310" s="871">
        <f t="shared" si="83"/>
        <v>183</v>
      </c>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8"/>
      <c r="F311" s="518"/>
      <c r="G311" s="460"/>
      <c r="H311" s="872"/>
      <c r="I311" s="872" t="s">
        <v>696</v>
      </c>
      <c r="J311" s="873">
        <f t="shared" si="83"/>
        <v>184</v>
      </c>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8"/>
      <c r="F312" s="518"/>
      <c r="G312" s="460"/>
      <c r="H312" s="872"/>
      <c r="I312" s="872" t="s">
        <v>697</v>
      </c>
      <c r="J312" s="873">
        <f t="shared" si="83"/>
        <v>185</v>
      </c>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8"/>
      <c r="F313" s="518"/>
      <c r="G313" s="460"/>
      <c r="H313" s="876"/>
      <c r="I313" s="876" t="s">
        <v>847</v>
      </c>
      <c r="J313" s="877">
        <f t="shared" si="83"/>
        <v>186</v>
      </c>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8"/>
      <c r="F314" s="518"/>
      <c r="G314" s="460"/>
      <c r="H314" s="878"/>
      <c r="I314" s="878" t="s">
        <v>848</v>
      </c>
      <c r="J314" s="879">
        <f t="shared" si="83"/>
        <v>187</v>
      </c>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849</v>
      </c>
      <c r="J315" s="667">
        <f t="shared" si="83"/>
        <v>188</v>
      </c>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850</v>
      </c>
      <c r="J316" s="735">
        <f t="shared" si="83"/>
        <v>189</v>
      </c>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851</v>
      </c>
      <c r="J317" s="736">
        <f t="shared" si="83"/>
        <v>190</v>
      </c>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852</v>
      </c>
      <c r="J318" s="868">
        <f t="shared" si="83"/>
        <v>191</v>
      </c>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8"/>
      <c r="F319" s="518"/>
      <c r="G319" s="460"/>
      <c r="H319" s="878"/>
      <c r="I319" s="878" t="s">
        <v>853</v>
      </c>
      <c r="J319" s="879">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0" t="str">
        <f>Sheep!$H$254&amp;" Maternal"</f>
        <v>Spr Maternal</v>
      </c>
      <c r="I320" s="870" t="s">
        <v>1049</v>
      </c>
      <c r="J320" s="871">
        <f t="shared" si="83"/>
        <v>193</v>
      </c>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0</v>
      </c>
      <c r="BO320" s="859">
        <v>0</v>
      </c>
      <c r="BP320" s="859">
        <v>0</v>
      </c>
      <c r="BQ320" s="859">
        <v>0</v>
      </c>
      <c r="BR320" s="859">
        <v>0</v>
      </c>
      <c r="BS320" s="859">
        <v>0</v>
      </c>
      <c r="BT320" s="859">
        <v>0</v>
      </c>
      <c r="BU320" s="859">
        <v>0</v>
      </c>
      <c r="BV320" s="859">
        <v>0</v>
      </c>
      <c r="BW320" s="859">
        <v>0</v>
      </c>
      <c r="BX320" s="859">
        <v>0</v>
      </c>
      <c r="BY320" s="859">
        <v>0</v>
      </c>
      <c r="BZ320" s="859">
        <v>0</v>
      </c>
      <c r="CA320" s="859">
        <v>0</v>
      </c>
      <c r="CB320" s="859">
        <v>0</v>
      </c>
      <c r="CC320" s="859">
        <v>0</v>
      </c>
      <c r="CD320" s="859">
        <v>0</v>
      </c>
      <c r="CE320" s="859">
        <v>0</v>
      </c>
      <c r="CF320" s="859">
        <v>0</v>
      </c>
      <c r="CG320" s="859">
        <v>0</v>
      </c>
      <c r="CH320" s="859">
        <v>0</v>
      </c>
      <c r="CI320" s="859">
        <v>0</v>
      </c>
      <c r="CJ320" s="859">
        <v>0</v>
      </c>
      <c r="CK320" s="859">
        <v>0</v>
      </c>
      <c r="CL320" s="859">
        <v>0</v>
      </c>
      <c r="CM320" s="859">
        <v>0</v>
      </c>
      <c r="CN320" s="859">
        <v>0</v>
      </c>
      <c r="CO320" s="859">
        <v>0</v>
      </c>
      <c r="CP320" s="859">
        <v>0</v>
      </c>
      <c r="CQ320" s="859">
        <v>0</v>
      </c>
      <c r="CR320" s="859">
        <v>0</v>
      </c>
      <c r="CS320" s="859">
        <v>0</v>
      </c>
      <c r="CT320" s="859">
        <v>0</v>
      </c>
      <c r="CU320" s="859">
        <v>0</v>
      </c>
      <c r="CV320" s="859">
        <v>0</v>
      </c>
      <c r="CW320" s="859">
        <v>0</v>
      </c>
      <c r="CX320" s="859">
        <v>0</v>
      </c>
      <c r="CY320" s="859">
        <v>0</v>
      </c>
      <c r="CZ320" s="859">
        <v>0</v>
      </c>
      <c r="DA320" s="859">
        <v>0</v>
      </c>
      <c r="DB320" s="859">
        <v>0</v>
      </c>
      <c r="DC320" s="859">
        <v>0</v>
      </c>
      <c r="DD320" s="859">
        <v>0</v>
      </c>
      <c r="DE320" s="859">
        <v>0</v>
      </c>
      <c r="DF320" s="859">
        <v>0</v>
      </c>
      <c r="DG320" s="859">
        <v>0</v>
      </c>
      <c r="DH320" s="859">
        <v>0</v>
      </c>
      <c r="DI320" s="859">
        <v>0</v>
      </c>
      <c r="DJ320" s="859">
        <v>0</v>
      </c>
      <c r="DK320" s="859">
        <v>0</v>
      </c>
      <c r="DL320" s="859">
        <v>0</v>
      </c>
      <c r="DM320" s="859">
        <v>0</v>
      </c>
      <c r="DN320" s="859">
        <v>0</v>
      </c>
      <c r="DO320" s="859">
        <v>0</v>
      </c>
      <c r="DP320" s="859">
        <v>0</v>
      </c>
      <c r="DQ320" s="859">
        <v>0</v>
      </c>
      <c r="DR320" s="859">
        <v>0</v>
      </c>
      <c r="DS320" s="859">
        <v>0</v>
      </c>
      <c r="DT320" s="859">
        <v>0</v>
      </c>
      <c r="DU320" s="859">
        <v>0</v>
      </c>
      <c r="DV320" s="859">
        <v>0</v>
      </c>
      <c r="DW320" s="859">
        <v>0</v>
      </c>
      <c r="DX320" s="859">
        <v>0</v>
      </c>
      <c r="DY320" s="859">
        <v>0</v>
      </c>
      <c r="DZ320" s="859">
        <v>0</v>
      </c>
      <c r="EA320" s="859">
        <v>0</v>
      </c>
      <c r="EB320" s="859">
        <v>0</v>
      </c>
      <c r="EC320" s="859">
        <v>0</v>
      </c>
      <c r="ED320" s="859">
        <v>0</v>
      </c>
      <c r="EE320" s="859">
        <v>0</v>
      </c>
      <c r="EF320" s="859">
        <v>0</v>
      </c>
      <c r="EG320" s="859">
        <v>0</v>
      </c>
      <c r="EH320" s="859">
        <v>0</v>
      </c>
      <c r="EI320" s="859">
        <v>0</v>
      </c>
      <c r="EJ320" s="859">
        <v>0</v>
      </c>
      <c r="EK320" s="859">
        <v>0</v>
      </c>
      <c r="EL320" s="859">
        <v>0</v>
      </c>
      <c r="EM320" s="859">
        <v>0</v>
      </c>
      <c r="EN320" s="859">
        <v>0</v>
      </c>
      <c r="EO320" s="859">
        <v>0</v>
      </c>
      <c r="EP320" s="859">
        <v>0</v>
      </c>
      <c r="EQ320" s="859">
        <v>0</v>
      </c>
      <c r="ER320" s="859">
        <v>0</v>
      </c>
      <c r="ES320" s="859">
        <v>0</v>
      </c>
      <c r="ET320" s="859">
        <v>0</v>
      </c>
      <c r="EU320" s="859">
        <v>0</v>
      </c>
      <c r="EV320" s="859">
        <v>0</v>
      </c>
      <c r="EW320" s="859">
        <v>0</v>
      </c>
      <c r="EX320" s="859">
        <v>0</v>
      </c>
      <c r="EY320" s="859">
        <v>0</v>
      </c>
      <c r="EZ320" s="859">
        <v>0</v>
      </c>
      <c r="FA320" s="859">
        <v>0</v>
      </c>
      <c r="FB320" s="859">
        <v>0</v>
      </c>
      <c r="FC320" s="859">
        <v>0</v>
      </c>
      <c r="FD320" s="859">
        <v>0</v>
      </c>
      <c r="FE320" s="859">
        <v>0</v>
      </c>
      <c r="FF320" s="859">
        <v>0</v>
      </c>
      <c r="FG320" s="859">
        <v>0</v>
      </c>
      <c r="FH320" s="859">
        <v>0</v>
      </c>
      <c r="FI320" s="859">
        <v>0</v>
      </c>
      <c r="FJ320" s="859">
        <v>0</v>
      </c>
      <c r="FK320" s="859">
        <v>0</v>
      </c>
      <c r="FL320" s="859">
        <v>0</v>
      </c>
      <c r="FM320" s="859">
        <v>0</v>
      </c>
      <c r="FN320" s="859">
        <v>0</v>
      </c>
      <c r="FO320" s="859">
        <v>0</v>
      </c>
      <c r="FP320" s="859">
        <v>0</v>
      </c>
      <c r="FQ320" s="859">
        <v>0</v>
      </c>
      <c r="FR320" s="859">
        <v>0</v>
      </c>
      <c r="FS320" s="859">
        <v>0</v>
      </c>
      <c r="FT320" s="859">
        <v>0</v>
      </c>
      <c r="FU320" s="859">
        <v>0</v>
      </c>
      <c r="FV320" s="859">
        <v>0</v>
      </c>
      <c r="FW320" s="859">
        <v>0</v>
      </c>
      <c r="FX320" s="859">
        <v>0</v>
      </c>
      <c r="FY320" s="859">
        <v>0</v>
      </c>
      <c r="FZ320" s="859">
        <v>0</v>
      </c>
      <c r="GA320" s="859">
        <v>0</v>
      </c>
      <c r="GB320" s="859">
        <v>0</v>
      </c>
      <c r="GC320" s="859">
        <v>0</v>
      </c>
      <c r="GD320" s="859">
        <v>0</v>
      </c>
      <c r="GE320" s="859">
        <v>0</v>
      </c>
      <c r="GF320" s="859">
        <v>0</v>
      </c>
      <c r="GG320" s="859">
        <v>0</v>
      </c>
      <c r="GH320" s="859">
        <v>0</v>
      </c>
      <c r="GI320" s="859">
        <v>0</v>
      </c>
      <c r="GJ320" s="859">
        <v>0</v>
      </c>
      <c r="GK320" s="859">
        <v>0</v>
      </c>
      <c r="GL320" s="859">
        <v>0</v>
      </c>
      <c r="GM320" s="859">
        <v>0</v>
      </c>
      <c r="GN320" s="859">
        <v>0</v>
      </c>
      <c r="GO320" s="859">
        <v>0</v>
      </c>
      <c r="GP320" s="859">
        <v>0</v>
      </c>
      <c r="GQ320" s="859">
        <v>0</v>
      </c>
      <c r="GR320" s="859">
        <v>0</v>
      </c>
      <c r="GS320" s="859">
        <v>0</v>
      </c>
      <c r="GT320" s="859">
        <v>0</v>
      </c>
      <c r="GU320" s="859">
        <v>0</v>
      </c>
      <c r="GV320" s="859">
        <v>0</v>
      </c>
      <c r="GW320" s="859">
        <v>0</v>
      </c>
      <c r="GX320" s="859">
        <v>0</v>
      </c>
      <c r="GY320" s="859">
        <v>0</v>
      </c>
      <c r="GZ320" s="859">
        <v>0</v>
      </c>
      <c r="HA320" s="859">
        <v>0</v>
      </c>
      <c r="HB320" s="859">
        <v>0</v>
      </c>
      <c r="HC320" s="859">
        <v>0</v>
      </c>
      <c r="HD320" s="859">
        <v>0</v>
      </c>
      <c r="HE320" s="859">
        <v>0</v>
      </c>
      <c r="HF320" s="859">
        <v>0</v>
      </c>
      <c r="HG320" s="859">
        <v>0</v>
      </c>
      <c r="HH320" s="859">
        <v>0</v>
      </c>
      <c r="HI320" s="859">
        <v>0</v>
      </c>
      <c r="HJ320" s="859">
        <v>0</v>
      </c>
      <c r="HK320" s="859">
        <v>0</v>
      </c>
      <c r="HL320" s="859">
        <v>0</v>
      </c>
      <c r="HM320" s="859">
        <v>0</v>
      </c>
      <c r="HN320" s="859">
        <v>0</v>
      </c>
      <c r="HO320" s="859">
        <v>0</v>
      </c>
      <c r="HP320" s="859">
        <v>0</v>
      </c>
      <c r="HQ320" s="859">
        <v>0</v>
      </c>
      <c r="HR320" s="859">
        <v>0</v>
      </c>
      <c r="HS320" s="859">
        <v>0</v>
      </c>
      <c r="HT320" s="859">
        <v>0</v>
      </c>
      <c r="HU320" s="859">
        <v>0</v>
      </c>
      <c r="HV320" s="859">
        <v>0</v>
      </c>
      <c r="HW320" s="859">
        <v>0</v>
      </c>
      <c r="HX320" s="859">
        <v>0</v>
      </c>
      <c r="HY320" s="859">
        <v>0</v>
      </c>
      <c r="HZ320" s="859">
        <v>0</v>
      </c>
      <c r="IA320" s="859">
        <v>0</v>
      </c>
      <c r="IB320" s="859">
        <v>0</v>
      </c>
      <c r="IC320" s="859">
        <v>0</v>
      </c>
      <c r="ID320" s="859">
        <v>0</v>
      </c>
      <c r="IE320" s="859">
        <v>0</v>
      </c>
      <c r="IF320" s="859">
        <v>0</v>
      </c>
      <c r="IG320" s="859">
        <v>0</v>
      </c>
      <c r="IH320" s="859">
        <v>0</v>
      </c>
      <c r="II320" s="859">
        <v>0</v>
      </c>
      <c r="IJ320" s="859">
        <v>0</v>
      </c>
      <c r="IK320" s="859">
        <v>0</v>
      </c>
      <c r="IL320" s="859">
        <v>0</v>
      </c>
      <c r="IM320" s="859">
        <v>0</v>
      </c>
      <c r="IN320" s="859">
        <v>0</v>
      </c>
      <c r="IO320" s="859">
        <v>0</v>
      </c>
      <c r="IP320" s="859">
        <v>0</v>
      </c>
      <c r="IQ320" s="859">
        <v>0</v>
      </c>
      <c r="IR320" s="859">
        <v>0</v>
      </c>
      <c r="IS320" s="859">
        <v>0</v>
      </c>
      <c r="IT320" s="859">
        <v>0</v>
      </c>
      <c r="IU320" s="859">
        <v>0</v>
      </c>
      <c r="IV320" s="859">
        <v>0</v>
      </c>
      <c r="IW320" s="859">
        <v>0</v>
      </c>
      <c r="IX320" s="859">
        <v>0</v>
      </c>
      <c r="IY320" s="859">
        <v>0</v>
      </c>
      <c r="IZ320" s="859">
        <v>0</v>
      </c>
      <c r="JA320" s="859">
        <v>0</v>
      </c>
      <c r="JB320" s="859">
        <v>0</v>
      </c>
      <c r="JC320" s="859">
        <v>0</v>
      </c>
      <c r="JD320" s="859">
        <v>0</v>
      </c>
      <c r="JE320" s="859">
        <v>0</v>
      </c>
      <c r="JF320" s="859">
        <v>0</v>
      </c>
      <c r="JG320" s="859">
        <v>0</v>
      </c>
      <c r="JH320" s="859">
        <v>0</v>
      </c>
      <c r="JI320" s="859">
        <v>0</v>
      </c>
      <c r="JJ320" s="859">
        <v>0</v>
      </c>
      <c r="JK320" s="859">
        <v>0</v>
      </c>
      <c r="JL320" s="859">
        <v>0</v>
      </c>
      <c r="JM320" s="859">
        <v>0</v>
      </c>
      <c r="JN320" s="859">
        <v>0</v>
      </c>
      <c r="JO320" s="859">
        <v>0</v>
      </c>
      <c r="JP320" s="859">
        <v>0</v>
      </c>
      <c r="JQ320" s="859">
        <v>0</v>
      </c>
      <c r="JR320" s="859">
        <v>0</v>
      </c>
      <c r="JS320" s="859">
        <v>0</v>
      </c>
      <c r="JT320" s="859">
        <v>0</v>
      </c>
      <c r="JU320" s="859">
        <v>0</v>
      </c>
      <c r="JV320" s="859">
        <v>0</v>
      </c>
      <c r="JW320" s="859">
        <v>0</v>
      </c>
      <c r="JX320" s="859">
        <v>0</v>
      </c>
      <c r="JY320" s="859">
        <v>0</v>
      </c>
      <c r="JZ320" s="859">
        <v>0</v>
      </c>
      <c r="KA320" s="859">
        <v>0</v>
      </c>
      <c r="KB320" s="859">
        <v>0</v>
      </c>
      <c r="KC320" s="859">
        <v>0</v>
      </c>
      <c r="KD320" s="859">
        <v>0</v>
      </c>
      <c r="KE320" s="859">
        <v>0</v>
      </c>
      <c r="KF320" s="859">
        <v>0</v>
      </c>
      <c r="KG320" s="859">
        <v>0</v>
      </c>
      <c r="KH320" s="859">
        <v>0</v>
      </c>
      <c r="KI320" s="859">
        <v>0</v>
      </c>
      <c r="KJ320" s="859">
        <v>0</v>
      </c>
      <c r="KK320" s="859">
        <v>0</v>
      </c>
      <c r="KL320" s="859">
        <v>0</v>
      </c>
      <c r="KM320" s="859">
        <v>0</v>
      </c>
      <c r="KN320" s="859">
        <v>0</v>
      </c>
      <c r="KO320" s="859">
        <v>0</v>
      </c>
      <c r="KP320" s="859">
        <v>0</v>
      </c>
      <c r="KQ320" s="859">
        <v>0</v>
      </c>
      <c r="KR320" s="859">
        <v>0</v>
      </c>
      <c r="KS320" s="859">
        <v>0</v>
      </c>
      <c r="KT320" s="859">
        <v>0</v>
      </c>
      <c r="KU320" s="859">
        <v>0</v>
      </c>
      <c r="KV320" s="859">
        <v>0</v>
      </c>
      <c r="KW320" s="859">
        <v>0</v>
      </c>
      <c r="KX320" s="859">
        <v>0</v>
      </c>
      <c r="KY320" s="859">
        <v>0</v>
      </c>
      <c r="KZ320" s="859">
        <v>0</v>
      </c>
      <c r="LA320" s="859">
        <v>0</v>
      </c>
      <c r="LB320" s="859">
        <v>0</v>
      </c>
      <c r="LC320" s="859">
        <v>0</v>
      </c>
      <c r="LD320" s="859">
        <v>0</v>
      </c>
      <c r="LE320" s="859">
        <v>0</v>
      </c>
      <c r="LF320" s="859">
        <v>0</v>
      </c>
      <c r="LG320" s="859">
        <v>0</v>
      </c>
      <c r="LH320" s="859">
        <v>0</v>
      </c>
      <c r="LI320" s="859">
        <v>0</v>
      </c>
      <c r="LJ320" s="859">
        <v>0</v>
      </c>
      <c r="LK320" s="859">
        <v>0</v>
      </c>
      <c r="LL320" s="859">
        <v>0</v>
      </c>
      <c r="LM320" s="859">
        <v>0</v>
      </c>
      <c r="LN320" s="859">
        <v>0</v>
      </c>
      <c r="LO320" s="859">
        <v>0</v>
      </c>
      <c r="LP320" s="859">
        <v>0</v>
      </c>
      <c r="LQ320" s="859">
        <v>0</v>
      </c>
      <c r="LR320" s="859">
        <v>0</v>
      </c>
      <c r="LS320" s="859">
        <v>0</v>
      </c>
      <c r="LT320" s="859">
        <v>0</v>
      </c>
      <c r="LU320" s="859">
        <v>0</v>
      </c>
      <c r="LV320" s="859">
        <v>0</v>
      </c>
      <c r="LW320" s="859">
        <v>0</v>
      </c>
      <c r="LX320" s="859">
        <v>0</v>
      </c>
      <c r="LY320" s="859">
        <v>0</v>
      </c>
      <c r="LZ320" s="859">
        <v>0</v>
      </c>
      <c r="MA320" s="859">
        <v>0</v>
      </c>
      <c r="MB320" s="859">
        <v>0</v>
      </c>
      <c r="MC320" s="859">
        <v>0</v>
      </c>
      <c r="MD320" s="859">
        <v>0</v>
      </c>
      <c r="ME320" s="859">
        <v>0</v>
      </c>
      <c r="MF320" s="859">
        <v>0</v>
      </c>
      <c r="MG320" s="859">
        <v>0</v>
      </c>
      <c r="MH320" s="859">
        <v>0</v>
      </c>
      <c r="MI320" s="859">
        <v>0</v>
      </c>
      <c r="MJ320" s="859">
        <v>0</v>
      </c>
      <c r="MK320" s="859">
        <v>0</v>
      </c>
      <c r="ML320" s="859">
        <v>0</v>
      </c>
      <c r="MM320" s="859">
        <v>0</v>
      </c>
      <c r="MN320" s="859">
        <v>0</v>
      </c>
      <c r="MO320" s="859">
        <v>0</v>
      </c>
      <c r="MP320" s="859">
        <v>0</v>
      </c>
      <c r="MQ320" s="859">
        <v>0</v>
      </c>
      <c r="MR320" s="859">
        <v>0</v>
      </c>
      <c r="MS320" s="859">
        <v>0</v>
      </c>
      <c r="MT320" s="859">
        <v>0</v>
      </c>
      <c r="MU320" s="859">
        <v>0</v>
      </c>
      <c r="MV320" s="859">
        <v>0</v>
      </c>
      <c r="MW320" s="859">
        <v>0</v>
      </c>
      <c r="MX320" s="859">
        <v>0</v>
      </c>
      <c r="MY320" s="859">
        <v>0</v>
      </c>
      <c r="MZ320" s="859">
        <v>0</v>
      </c>
      <c r="NA320" s="859">
        <v>0</v>
      </c>
      <c r="NB320" s="859">
        <v>0</v>
      </c>
      <c r="NC320" s="859">
        <v>0</v>
      </c>
      <c r="ND320" s="859">
        <v>0</v>
      </c>
      <c r="NE320" s="859">
        <v>0</v>
      </c>
      <c r="NF320" s="859">
        <v>0</v>
      </c>
      <c r="NG320" s="859">
        <v>0</v>
      </c>
      <c r="NH320" s="859">
        <v>0</v>
      </c>
      <c r="NI320" s="859">
        <v>0</v>
      </c>
      <c r="NJ320" s="859">
        <v>0</v>
      </c>
      <c r="NK320" s="859">
        <v>0</v>
      </c>
      <c r="NL320" s="859">
        <v>0</v>
      </c>
      <c r="NM320" s="859">
        <v>0</v>
      </c>
      <c r="NN320" s="859">
        <v>0</v>
      </c>
      <c r="NO320" s="859">
        <v>0</v>
      </c>
      <c r="NP320" s="859">
        <v>0</v>
      </c>
      <c r="NQ320" s="859">
        <v>0</v>
      </c>
      <c r="NR320" s="859">
        <v>0</v>
      </c>
      <c r="NS320" s="859">
        <v>0</v>
      </c>
      <c r="NT320" s="859">
        <v>0</v>
      </c>
      <c r="NU320" s="859">
        <v>0</v>
      </c>
      <c r="NV320" s="859">
        <v>0</v>
      </c>
      <c r="NW320" s="859">
        <v>0</v>
      </c>
      <c r="NX320" s="859">
        <v>0</v>
      </c>
      <c r="NY320" s="859">
        <v>0</v>
      </c>
      <c r="NZ320" s="859">
        <v>0</v>
      </c>
      <c r="OA320" s="859">
        <v>0</v>
      </c>
      <c r="OB320" s="859">
        <v>0</v>
      </c>
      <c r="OC320" s="859">
        <v>0</v>
      </c>
      <c r="OD320" s="859">
        <v>0</v>
      </c>
      <c r="OE320" s="859">
        <v>0</v>
      </c>
      <c r="OF320" s="859">
        <v>0</v>
      </c>
      <c r="OG320" s="859">
        <v>0</v>
      </c>
      <c r="OH320" s="859">
        <v>0</v>
      </c>
      <c r="OI320" s="859">
        <v>0</v>
      </c>
      <c r="OJ320" s="859">
        <v>0</v>
      </c>
      <c r="OK320" s="859">
        <v>0</v>
      </c>
      <c r="OL320" s="859">
        <v>0</v>
      </c>
      <c r="OM320" s="859">
        <v>0</v>
      </c>
      <c r="ON320" s="859">
        <v>0</v>
      </c>
      <c r="OO320" s="859">
        <v>0</v>
      </c>
      <c r="OP320" s="859">
        <v>0</v>
      </c>
      <c r="OQ320" s="859">
        <v>0</v>
      </c>
      <c r="OR320" s="859">
        <v>0</v>
      </c>
      <c r="OS320" s="859">
        <v>0</v>
      </c>
      <c r="OT320" s="859">
        <v>0</v>
      </c>
      <c r="OU320" s="859">
        <v>0</v>
      </c>
      <c r="OV320" s="859">
        <v>0</v>
      </c>
      <c r="OW320" s="859">
        <v>0</v>
      </c>
      <c r="OX320" s="859">
        <v>0</v>
      </c>
      <c r="OY320" s="859">
        <v>0</v>
      </c>
      <c r="OZ320" s="859">
        <v>0</v>
      </c>
      <c r="PA320" s="859">
        <v>0</v>
      </c>
      <c r="PB320" s="859">
        <v>0</v>
      </c>
      <c r="PC320" s="859">
        <v>0</v>
      </c>
      <c r="PD320" s="859">
        <v>0</v>
      </c>
      <c r="PE320" s="859">
        <v>0</v>
      </c>
      <c r="PF320" s="859">
        <v>0</v>
      </c>
      <c r="PG320" s="859">
        <v>0</v>
      </c>
      <c r="PH320" s="859">
        <v>0</v>
      </c>
      <c r="PI320" s="859">
        <v>0</v>
      </c>
      <c r="PJ320" s="859">
        <v>0</v>
      </c>
      <c r="PK320" s="859">
        <v>0</v>
      </c>
      <c r="PL320" s="859">
        <v>0</v>
      </c>
      <c r="PM320" s="859">
        <v>0</v>
      </c>
      <c r="PN320" s="859">
        <v>0</v>
      </c>
      <c r="PO320" s="859">
        <v>0</v>
      </c>
      <c r="PP320" s="859">
        <v>0</v>
      </c>
      <c r="PQ320" s="859">
        <v>0</v>
      </c>
      <c r="PR320" s="859">
        <v>0</v>
      </c>
      <c r="PS320" s="859">
        <v>0</v>
      </c>
      <c r="PT320" s="859">
        <v>0</v>
      </c>
      <c r="PU320" s="859">
        <v>0</v>
      </c>
      <c r="PV320" s="859">
        <v>0</v>
      </c>
      <c r="PW320" s="859">
        <v>0</v>
      </c>
      <c r="PX320" s="859">
        <v>0</v>
      </c>
      <c r="PY320" s="859">
        <v>0</v>
      </c>
      <c r="PZ320" s="859">
        <v>0</v>
      </c>
      <c r="QA320" s="859">
        <v>0</v>
      </c>
      <c r="QB320" s="859">
        <v>0</v>
      </c>
      <c r="QC320" s="859">
        <v>0</v>
      </c>
      <c r="QD320" s="859">
        <v>0</v>
      </c>
      <c r="QE320" s="859">
        <v>0</v>
      </c>
      <c r="QF320" s="859">
        <v>0</v>
      </c>
      <c r="QG320" s="859">
        <v>0</v>
      </c>
      <c r="QH320" s="859">
        <v>0</v>
      </c>
      <c r="QI320" s="859">
        <v>0</v>
      </c>
      <c r="QJ320" s="859">
        <v>0</v>
      </c>
      <c r="QK320" s="859">
        <v>0</v>
      </c>
      <c r="QL320" s="859">
        <v>0</v>
      </c>
      <c r="QM320" s="859">
        <v>0</v>
      </c>
      <c r="QN320" s="859">
        <v>0</v>
      </c>
      <c r="QO320" s="859">
        <v>0</v>
      </c>
      <c r="QP320" s="859">
        <v>0</v>
      </c>
      <c r="QQ320" s="859">
        <v>0</v>
      </c>
      <c r="QR320" s="859">
        <v>0</v>
      </c>
      <c r="QS320" s="859">
        <v>0</v>
      </c>
      <c r="QT320" s="859">
        <v>0</v>
      </c>
      <c r="QU320" s="859">
        <v>0</v>
      </c>
      <c r="QV320" s="859">
        <v>0</v>
      </c>
      <c r="QW320" s="859">
        <v>0</v>
      </c>
      <c r="QX320" s="859">
        <v>0</v>
      </c>
      <c r="QY320" s="859">
        <v>0</v>
      </c>
      <c r="QZ320" s="859">
        <v>0</v>
      </c>
      <c r="RA320" s="859">
        <v>0</v>
      </c>
      <c r="RB320" s="859">
        <v>0</v>
      </c>
      <c r="RC320" s="859">
        <v>0</v>
      </c>
      <c r="RD320" s="859">
        <v>0</v>
      </c>
      <c r="RE320" s="859">
        <v>0</v>
      </c>
      <c r="RF320" s="859">
        <v>0</v>
      </c>
      <c r="RG320" s="859">
        <v>0</v>
      </c>
      <c r="RH320" s="859">
        <v>0</v>
      </c>
      <c r="RI320" s="859">
        <v>0</v>
      </c>
      <c r="RJ320" s="859">
        <v>0</v>
      </c>
      <c r="RK320" s="859">
        <v>0</v>
      </c>
      <c r="RL320" s="859">
        <v>0</v>
      </c>
      <c r="RM320" s="859">
        <v>0</v>
      </c>
      <c r="RN320" s="859">
        <v>0</v>
      </c>
      <c r="RO320" s="859">
        <v>0</v>
      </c>
      <c r="RP320" s="859">
        <v>0</v>
      </c>
      <c r="RQ320" s="859">
        <v>0</v>
      </c>
      <c r="RR320" s="859">
        <v>0</v>
      </c>
      <c r="RS320" s="859">
        <v>0</v>
      </c>
      <c r="RT320" s="859">
        <v>0</v>
      </c>
      <c r="RU320" s="859">
        <v>0</v>
      </c>
      <c r="RV320" s="859">
        <v>0</v>
      </c>
      <c r="RW320" s="859">
        <v>0</v>
      </c>
      <c r="RX320" s="859">
        <v>0</v>
      </c>
      <c r="RY320" s="859">
        <v>0</v>
      </c>
      <c r="RZ320" s="859">
        <v>0</v>
      </c>
      <c r="SA320" s="859">
        <v>0</v>
      </c>
      <c r="SB320" s="859">
        <v>0</v>
      </c>
      <c r="SC320" s="859">
        <v>0</v>
      </c>
      <c r="SD320" s="859">
        <v>0</v>
      </c>
      <c r="SE320" s="859">
        <v>0</v>
      </c>
      <c r="SF320" s="859">
        <v>0</v>
      </c>
      <c r="SG320" s="859">
        <v>0</v>
      </c>
      <c r="SH320" s="859">
        <v>0</v>
      </c>
      <c r="SI320" s="859">
        <v>0</v>
      </c>
      <c r="SJ320" s="460">
        <f t="shared" si="85"/>
        <v>0</v>
      </c>
      <c r="SK320" s="441"/>
      <c r="SL320" s="429"/>
      <c r="SM320" s="429"/>
      <c r="SN320" s="429"/>
    </row>
    <row r="321" spans="1:508" outlineLevel="3" x14ac:dyDescent="0.25">
      <c r="A321" s="429"/>
      <c r="B321" s="438"/>
      <c r="C321" s="647">
        <f>INT($C$40)+3</f>
        <v>4</v>
      </c>
      <c r="D321" s="460"/>
      <c r="E321" s="518"/>
      <c r="F321" s="518"/>
      <c r="G321" s="460"/>
      <c r="H321" s="872"/>
      <c r="I321" s="902" t="s">
        <v>1050</v>
      </c>
      <c r="J321" s="873">
        <f t="shared" ref="J321:J343" si="94">J320+1</f>
        <v>194</v>
      </c>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0</v>
      </c>
      <c r="BV321" s="860">
        <v>0</v>
      </c>
      <c r="BW321" s="860">
        <v>0</v>
      </c>
      <c r="BX321" s="860">
        <v>0</v>
      </c>
      <c r="BY321" s="860">
        <v>0</v>
      </c>
      <c r="BZ321" s="860">
        <v>0</v>
      </c>
      <c r="CA321" s="860">
        <v>0</v>
      </c>
      <c r="CB321" s="860">
        <v>0</v>
      </c>
      <c r="CC321" s="860">
        <v>0</v>
      </c>
      <c r="CD321" s="860">
        <v>0</v>
      </c>
      <c r="CE321" s="860">
        <v>0</v>
      </c>
      <c r="CF321" s="860">
        <v>0</v>
      </c>
      <c r="CG321" s="860">
        <v>0</v>
      </c>
      <c r="CH321" s="860">
        <v>0</v>
      </c>
      <c r="CI321" s="860">
        <v>0</v>
      </c>
      <c r="CJ321" s="860">
        <v>0</v>
      </c>
      <c r="CK321" s="860">
        <v>0</v>
      </c>
      <c r="CL321" s="860">
        <v>0</v>
      </c>
      <c r="CM321" s="860">
        <v>0</v>
      </c>
      <c r="CN321" s="860">
        <v>0</v>
      </c>
      <c r="CO321" s="860">
        <v>0</v>
      </c>
      <c r="CP321" s="860">
        <v>0</v>
      </c>
      <c r="CQ321" s="860">
        <v>0</v>
      </c>
      <c r="CR321" s="860">
        <v>0</v>
      </c>
      <c r="CS321" s="860">
        <v>0</v>
      </c>
      <c r="CT321" s="860">
        <v>0</v>
      </c>
      <c r="CU321" s="860">
        <v>0</v>
      </c>
      <c r="CV321" s="860">
        <v>0</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0</v>
      </c>
      <c r="DO321" s="860">
        <v>0</v>
      </c>
      <c r="DP321" s="860">
        <v>0</v>
      </c>
      <c r="DQ321" s="860">
        <v>0</v>
      </c>
      <c r="DR321" s="860">
        <v>0</v>
      </c>
      <c r="DS321" s="860">
        <v>0</v>
      </c>
      <c r="DT321" s="860">
        <v>0</v>
      </c>
      <c r="DU321" s="860">
        <v>0</v>
      </c>
      <c r="DV321" s="860">
        <v>0</v>
      </c>
      <c r="DW321" s="860">
        <v>0</v>
      </c>
      <c r="DX321" s="860">
        <v>0</v>
      </c>
      <c r="DY321" s="860">
        <v>0</v>
      </c>
      <c r="DZ321" s="860">
        <v>0</v>
      </c>
      <c r="EA321" s="860">
        <v>0</v>
      </c>
      <c r="EB321" s="860">
        <v>0</v>
      </c>
      <c r="EC321" s="860">
        <v>0</v>
      </c>
      <c r="ED321" s="860">
        <v>0</v>
      </c>
      <c r="EE321" s="860">
        <v>0</v>
      </c>
      <c r="EF321" s="860">
        <v>0</v>
      </c>
      <c r="EG321" s="860">
        <v>0</v>
      </c>
      <c r="EH321" s="860">
        <v>0</v>
      </c>
      <c r="EI321" s="860">
        <v>0</v>
      </c>
      <c r="EJ321" s="860">
        <v>0</v>
      </c>
      <c r="EK321" s="860">
        <v>0</v>
      </c>
      <c r="EL321" s="860">
        <v>0</v>
      </c>
      <c r="EM321" s="860">
        <v>0</v>
      </c>
      <c r="EN321" s="860">
        <v>0</v>
      </c>
      <c r="EO321" s="860">
        <v>0</v>
      </c>
      <c r="EP321" s="860">
        <v>0</v>
      </c>
      <c r="EQ321" s="860">
        <v>0</v>
      </c>
      <c r="ER321" s="860">
        <v>0</v>
      </c>
      <c r="ES321" s="860">
        <v>0</v>
      </c>
      <c r="ET321" s="860">
        <v>0</v>
      </c>
      <c r="EU321" s="860">
        <v>0</v>
      </c>
      <c r="EV321" s="860">
        <v>0</v>
      </c>
      <c r="EW321" s="860">
        <v>0</v>
      </c>
      <c r="EX321" s="860">
        <v>0</v>
      </c>
      <c r="EY321" s="860">
        <v>0</v>
      </c>
      <c r="EZ321" s="860">
        <v>0</v>
      </c>
      <c r="FA321" s="860">
        <v>0</v>
      </c>
      <c r="FB321" s="860">
        <v>0</v>
      </c>
      <c r="FC321" s="860">
        <v>0</v>
      </c>
      <c r="FD321" s="860">
        <v>0</v>
      </c>
      <c r="FE321" s="860">
        <v>0</v>
      </c>
      <c r="FF321" s="860">
        <v>0</v>
      </c>
      <c r="FG321" s="860">
        <v>0</v>
      </c>
      <c r="FH321" s="860">
        <v>0</v>
      </c>
      <c r="FI321" s="860">
        <v>0</v>
      </c>
      <c r="FJ321" s="860">
        <v>0</v>
      </c>
      <c r="FK321" s="860">
        <v>0</v>
      </c>
      <c r="FL321" s="860">
        <v>0</v>
      </c>
      <c r="FM321" s="860">
        <v>0</v>
      </c>
      <c r="FN321" s="860">
        <v>0</v>
      </c>
      <c r="FO321" s="860">
        <v>0</v>
      </c>
      <c r="FP321" s="860">
        <v>0</v>
      </c>
      <c r="FQ321" s="860">
        <v>0</v>
      </c>
      <c r="FR321" s="860">
        <v>0</v>
      </c>
      <c r="FS321" s="860">
        <v>0</v>
      </c>
      <c r="FT321" s="860">
        <v>0</v>
      </c>
      <c r="FU321" s="860">
        <v>0</v>
      </c>
      <c r="FV321" s="860">
        <v>0</v>
      </c>
      <c r="FW321" s="860">
        <v>0</v>
      </c>
      <c r="FX321" s="860">
        <v>0</v>
      </c>
      <c r="FY321" s="860">
        <v>0</v>
      </c>
      <c r="FZ321" s="860">
        <v>0</v>
      </c>
      <c r="GA321" s="860">
        <v>0</v>
      </c>
      <c r="GB321" s="860">
        <v>0</v>
      </c>
      <c r="GC321" s="860">
        <v>0</v>
      </c>
      <c r="GD321" s="860">
        <v>0</v>
      </c>
      <c r="GE321" s="860">
        <v>0</v>
      </c>
      <c r="GF321" s="860">
        <v>0</v>
      </c>
      <c r="GG321" s="860">
        <v>0</v>
      </c>
      <c r="GH321" s="860">
        <v>0</v>
      </c>
      <c r="GI321" s="860">
        <v>0</v>
      </c>
      <c r="GJ321" s="860">
        <v>0</v>
      </c>
      <c r="GK321" s="860">
        <v>0</v>
      </c>
      <c r="GL321" s="860">
        <v>0</v>
      </c>
      <c r="GM321" s="860">
        <v>0</v>
      </c>
      <c r="GN321" s="860">
        <v>0</v>
      </c>
      <c r="GO321" s="860">
        <v>0</v>
      </c>
      <c r="GP321" s="860">
        <v>0</v>
      </c>
      <c r="GQ321" s="860">
        <v>0</v>
      </c>
      <c r="GR321" s="860">
        <v>0</v>
      </c>
      <c r="GS321" s="860">
        <v>0</v>
      </c>
      <c r="GT321" s="860">
        <v>0</v>
      </c>
      <c r="GU321" s="860">
        <v>0</v>
      </c>
      <c r="GV321" s="860">
        <v>0</v>
      </c>
      <c r="GW321" s="860">
        <v>0</v>
      </c>
      <c r="GX321" s="860">
        <v>0</v>
      </c>
      <c r="GY321" s="860">
        <v>0</v>
      </c>
      <c r="GZ321" s="860">
        <v>0</v>
      </c>
      <c r="HA321" s="860">
        <v>0</v>
      </c>
      <c r="HB321" s="860">
        <v>0</v>
      </c>
      <c r="HC321" s="860">
        <v>0</v>
      </c>
      <c r="HD321" s="860">
        <v>0</v>
      </c>
      <c r="HE321" s="860">
        <v>0</v>
      </c>
      <c r="HF321" s="860">
        <v>0</v>
      </c>
      <c r="HG321" s="860">
        <v>0</v>
      </c>
      <c r="HH321" s="860">
        <v>0</v>
      </c>
      <c r="HI321" s="860">
        <v>0</v>
      </c>
      <c r="HJ321" s="860">
        <v>0</v>
      </c>
      <c r="HK321" s="860">
        <v>0</v>
      </c>
      <c r="HL321" s="860">
        <v>0</v>
      </c>
      <c r="HM321" s="860">
        <v>0</v>
      </c>
      <c r="HN321" s="860">
        <v>0</v>
      </c>
      <c r="HO321" s="860">
        <v>0</v>
      </c>
      <c r="HP321" s="860">
        <v>0</v>
      </c>
      <c r="HQ321" s="860">
        <v>0</v>
      </c>
      <c r="HR321" s="860">
        <v>0</v>
      </c>
      <c r="HS321" s="860">
        <v>0</v>
      </c>
      <c r="HT321" s="860">
        <v>0</v>
      </c>
      <c r="HU321" s="860">
        <v>0</v>
      </c>
      <c r="HV321" s="860">
        <v>0</v>
      </c>
      <c r="HW321" s="860">
        <v>0</v>
      </c>
      <c r="HX321" s="860">
        <v>0</v>
      </c>
      <c r="HY321" s="860">
        <v>0</v>
      </c>
      <c r="HZ321" s="860">
        <v>0</v>
      </c>
      <c r="IA321" s="860">
        <v>0</v>
      </c>
      <c r="IB321" s="860">
        <v>0</v>
      </c>
      <c r="IC321" s="860">
        <v>0</v>
      </c>
      <c r="ID321" s="860">
        <v>0</v>
      </c>
      <c r="IE321" s="860">
        <v>0</v>
      </c>
      <c r="IF321" s="860">
        <v>0</v>
      </c>
      <c r="IG321" s="860">
        <v>0</v>
      </c>
      <c r="IH321" s="860">
        <v>0</v>
      </c>
      <c r="II321" s="860">
        <v>0</v>
      </c>
      <c r="IJ321" s="860">
        <v>0</v>
      </c>
      <c r="IK321" s="860">
        <v>0</v>
      </c>
      <c r="IL321" s="860">
        <v>0</v>
      </c>
      <c r="IM321" s="860">
        <v>0</v>
      </c>
      <c r="IN321" s="860">
        <v>0</v>
      </c>
      <c r="IO321" s="860">
        <v>0</v>
      </c>
      <c r="IP321" s="860">
        <v>0</v>
      </c>
      <c r="IQ321" s="860">
        <v>0</v>
      </c>
      <c r="IR321" s="860">
        <v>0</v>
      </c>
      <c r="IS321" s="860">
        <v>0</v>
      </c>
      <c r="IT321" s="860">
        <v>0</v>
      </c>
      <c r="IU321" s="860">
        <v>0</v>
      </c>
      <c r="IV321" s="860">
        <v>0</v>
      </c>
      <c r="IW321" s="860">
        <v>0</v>
      </c>
      <c r="IX321" s="860">
        <v>0</v>
      </c>
      <c r="IY321" s="860">
        <v>0</v>
      </c>
      <c r="IZ321" s="860">
        <v>0</v>
      </c>
      <c r="JA321" s="860">
        <v>0</v>
      </c>
      <c r="JB321" s="860">
        <v>0</v>
      </c>
      <c r="JC321" s="860">
        <v>0</v>
      </c>
      <c r="JD321" s="860">
        <v>0</v>
      </c>
      <c r="JE321" s="860">
        <v>0</v>
      </c>
      <c r="JF321" s="860">
        <v>0</v>
      </c>
      <c r="JG321" s="860">
        <v>0</v>
      </c>
      <c r="JH321" s="860">
        <v>0</v>
      </c>
      <c r="JI321" s="860">
        <v>0</v>
      </c>
      <c r="JJ321" s="860">
        <v>0</v>
      </c>
      <c r="JK321" s="860">
        <v>0</v>
      </c>
      <c r="JL321" s="860">
        <v>0</v>
      </c>
      <c r="JM321" s="860">
        <v>0</v>
      </c>
      <c r="JN321" s="860">
        <v>0</v>
      </c>
      <c r="JO321" s="860">
        <v>0</v>
      </c>
      <c r="JP321" s="860">
        <v>0</v>
      </c>
      <c r="JQ321" s="860">
        <v>0</v>
      </c>
      <c r="JR321" s="860">
        <v>0</v>
      </c>
      <c r="JS321" s="860">
        <v>0</v>
      </c>
      <c r="JT321" s="860">
        <v>0</v>
      </c>
      <c r="JU321" s="860">
        <v>0</v>
      </c>
      <c r="JV321" s="860">
        <v>0</v>
      </c>
      <c r="JW321" s="860">
        <v>0</v>
      </c>
      <c r="JX321" s="860">
        <v>0</v>
      </c>
      <c r="JY321" s="860">
        <v>0</v>
      </c>
      <c r="JZ321" s="860">
        <v>0</v>
      </c>
      <c r="KA321" s="860">
        <v>0</v>
      </c>
      <c r="KB321" s="860">
        <v>0</v>
      </c>
      <c r="KC321" s="860">
        <v>0</v>
      </c>
      <c r="KD321" s="860">
        <v>0</v>
      </c>
      <c r="KE321" s="860">
        <v>0</v>
      </c>
      <c r="KF321" s="860">
        <v>0</v>
      </c>
      <c r="KG321" s="860">
        <v>0</v>
      </c>
      <c r="KH321" s="860">
        <v>0</v>
      </c>
      <c r="KI321" s="860">
        <v>0</v>
      </c>
      <c r="KJ321" s="860">
        <v>0</v>
      </c>
      <c r="KK321" s="860">
        <v>0</v>
      </c>
      <c r="KL321" s="860">
        <v>0</v>
      </c>
      <c r="KM321" s="860">
        <v>0</v>
      </c>
      <c r="KN321" s="860">
        <v>0</v>
      </c>
      <c r="KO321" s="860">
        <v>0</v>
      </c>
      <c r="KP321" s="860">
        <v>0</v>
      </c>
      <c r="KQ321" s="860">
        <v>0</v>
      </c>
      <c r="KR321" s="860">
        <v>0</v>
      </c>
      <c r="KS321" s="860">
        <v>0</v>
      </c>
      <c r="KT321" s="860">
        <v>0</v>
      </c>
      <c r="KU321" s="860">
        <v>0</v>
      </c>
      <c r="KV321" s="860">
        <v>0</v>
      </c>
      <c r="KW321" s="860">
        <v>0</v>
      </c>
      <c r="KX321" s="860">
        <v>0</v>
      </c>
      <c r="KY321" s="860">
        <v>0</v>
      </c>
      <c r="KZ321" s="860">
        <v>0</v>
      </c>
      <c r="LA321" s="860">
        <v>0</v>
      </c>
      <c r="LB321" s="860">
        <v>0</v>
      </c>
      <c r="LC321" s="860">
        <v>0</v>
      </c>
      <c r="LD321" s="860">
        <v>0</v>
      </c>
      <c r="LE321" s="860">
        <v>0</v>
      </c>
      <c r="LF321" s="860">
        <v>0</v>
      </c>
      <c r="LG321" s="860">
        <v>0</v>
      </c>
      <c r="LH321" s="860">
        <v>0</v>
      </c>
      <c r="LI321" s="860">
        <v>0</v>
      </c>
      <c r="LJ321" s="860">
        <v>0</v>
      </c>
      <c r="LK321" s="860">
        <v>0</v>
      </c>
      <c r="LL321" s="860">
        <v>0</v>
      </c>
      <c r="LM321" s="860">
        <v>0</v>
      </c>
      <c r="LN321" s="860">
        <v>0</v>
      </c>
      <c r="LO321" s="860">
        <v>0</v>
      </c>
      <c r="LP321" s="860">
        <v>0</v>
      </c>
      <c r="LQ321" s="860">
        <v>0</v>
      </c>
      <c r="LR321" s="860">
        <v>0</v>
      </c>
      <c r="LS321" s="860">
        <v>0</v>
      </c>
      <c r="LT321" s="860">
        <v>0</v>
      </c>
      <c r="LU321" s="860">
        <v>0</v>
      </c>
      <c r="LV321" s="860">
        <v>0</v>
      </c>
      <c r="LW321" s="860">
        <v>0</v>
      </c>
      <c r="LX321" s="860">
        <v>0</v>
      </c>
      <c r="LY321" s="860">
        <v>0</v>
      </c>
      <c r="LZ321" s="860">
        <v>0</v>
      </c>
      <c r="MA321" s="860">
        <v>0</v>
      </c>
      <c r="MB321" s="860">
        <v>0</v>
      </c>
      <c r="MC321" s="860">
        <v>0</v>
      </c>
      <c r="MD321" s="860">
        <v>0</v>
      </c>
      <c r="ME321" s="860">
        <v>0</v>
      </c>
      <c r="MF321" s="860">
        <v>0</v>
      </c>
      <c r="MG321" s="860">
        <v>0</v>
      </c>
      <c r="MH321" s="860">
        <v>0</v>
      </c>
      <c r="MI321" s="860">
        <v>0</v>
      </c>
      <c r="MJ321" s="860">
        <v>0</v>
      </c>
      <c r="MK321" s="860">
        <v>0</v>
      </c>
      <c r="ML321" s="860">
        <v>0</v>
      </c>
      <c r="MM321" s="860">
        <v>0</v>
      </c>
      <c r="MN321" s="860">
        <v>0</v>
      </c>
      <c r="MO321" s="860">
        <v>0</v>
      </c>
      <c r="MP321" s="860">
        <v>0</v>
      </c>
      <c r="MQ321" s="860">
        <v>0</v>
      </c>
      <c r="MR321" s="860">
        <v>0</v>
      </c>
      <c r="MS321" s="860">
        <v>0</v>
      </c>
      <c r="MT321" s="860">
        <v>0</v>
      </c>
      <c r="MU321" s="860">
        <v>0</v>
      </c>
      <c r="MV321" s="860">
        <v>0</v>
      </c>
      <c r="MW321" s="860">
        <v>0</v>
      </c>
      <c r="MX321" s="860">
        <v>0</v>
      </c>
      <c r="MY321" s="860">
        <v>0</v>
      </c>
      <c r="MZ321" s="860">
        <v>0</v>
      </c>
      <c r="NA321" s="860">
        <v>0</v>
      </c>
      <c r="NB321" s="860">
        <v>0</v>
      </c>
      <c r="NC321" s="860">
        <v>0</v>
      </c>
      <c r="ND321" s="860">
        <v>0</v>
      </c>
      <c r="NE321" s="860">
        <v>0</v>
      </c>
      <c r="NF321" s="860">
        <v>0</v>
      </c>
      <c r="NG321" s="860">
        <v>0</v>
      </c>
      <c r="NH321" s="860">
        <v>0</v>
      </c>
      <c r="NI321" s="860">
        <v>0</v>
      </c>
      <c r="NJ321" s="860">
        <v>0</v>
      </c>
      <c r="NK321" s="860">
        <v>0</v>
      </c>
      <c r="NL321" s="860">
        <v>0</v>
      </c>
      <c r="NM321" s="860">
        <v>0</v>
      </c>
      <c r="NN321" s="860">
        <v>0</v>
      </c>
      <c r="NO321" s="860">
        <v>0</v>
      </c>
      <c r="NP321" s="860">
        <v>0</v>
      </c>
      <c r="NQ321" s="860">
        <v>0</v>
      </c>
      <c r="NR321" s="860">
        <v>0</v>
      </c>
      <c r="NS321" s="860">
        <v>0</v>
      </c>
      <c r="NT321" s="860">
        <v>0</v>
      </c>
      <c r="NU321" s="860">
        <v>0</v>
      </c>
      <c r="NV321" s="860">
        <v>0</v>
      </c>
      <c r="NW321" s="860">
        <v>0</v>
      </c>
      <c r="NX321" s="860">
        <v>0</v>
      </c>
      <c r="NY321" s="860">
        <v>0</v>
      </c>
      <c r="NZ321" s="860">
        <v>0</v>
      </c>
      <c r="OA321" s="860">
        <v>0</v>
      </c>
      <c r="OB321" s="860">
        <v>0</v>
      </c>
      <c r="OC321" s="860">
        <v>0</v>
      </c>
      <c r="OD321" s="860">
        <v>0</v>
      </c>
      <c r="OE321" s="860">
        <v>0</v>
      </c>
      <c r="OF321" s="860">
        <v>0</v>
      </c>
      <c r="OG321" s="860">
        <v>0</v>
      </c>
      <c r="OH321" s="860">
        <v>0</v>
      </c>
      <c r="OI321" s="860">
        <v>0</v>
      </c>
      <c r="OJ321" s="860">
        <v>0</v>
      </c>
      <c r="OK321" s="860">
        <v>0</v>
      </c>
      <c r="OL321" s="860">
        <v>0</v>
      </c>
      <c r="OM321" s="860">
        <v>0</v>
      </c>
      <c r="ON321" s="860">
        <v>0</v>
      </c>
      <c r="OO321" s="860">
        <v>0</v>
      </c>
      <c r="OP321" s="860">
        <v>0</v>
      </c>
      <c r="OQ321" s="860">
        <v>0</v>
      </c>
      <c r="OR321" s="860">
        <v>0</v>
      </c>
      <c r="OS321" s="860">
        <v>0</v>
      </c>
      <c r="OT321" s="860">
        <v>0</v>
      </c>
      <c r="OU321" s="860">
        <v>0</v>
      </c>
      <c r="OV321" s="860">
        <v>0</v>
      </c>
      <c r="OW321" s="860">
        <v>0</v>
      </c>
      <c r="OX321" s="860">
        <v>0</v>
      </c>
      <c r="OY321" s="860">
        <v>0</v>
      </c>
      <c r="OZ321" s="860">
        <v>0</v>
      </c>
      <c r="PA321" s="860">
        <v>0</v>
      </c>
      <c r="PB321" s="860">
        <v>0</v>
      </c>
      <c r="PC321" s="860">
        <v>0</v>
      </c>
      <c r="PD321" s="860">
        <v>0</v>
      </c>
      <c r="PE321" s="860">
        <v>0</v>
      </c>
      <c r="PF321" s="860">
        <v>0</v>
      </c>
      <c r="PG321" s="860">
        <v>0</v>
      </c>
      <c r="PH321" s="860">
        <v>0</v>
      </c>
      <c r="PI321" s="860">
        <v>0</v>
      </c>
      <c r="PJ321" s="860">
        <v>0</v>
      </c>
      <c r="PK321" s="860">
        <v>0</v>
      </c>
      <c r="PL321" s="860">
        <v>0</v>
      </c>
      <c r="PM321" s="860">
        <v>0</v>
      </c>
      <c r="PN321" s="860">
        <v>0</v>
      </c>
      <c r="PO321" s="860">
        <v>0</v>
      </c>
      <c r="PP321" s="860">
        <v>0</v>
      </c>
      <c r="PQ321" s="860">
        <v>0</v>
      </c>
      <c r="PR321" s="860">
        <v>0</v>
      </c>
      <c r="PS321" s="860">
        <v>0</v>
      </c>
      <c r="PT321" s="860">
        <v>0</v>
      </c>
      <c r="PU321" s="860">
        <v>0</v>
      </c>
      <c r="PV321" s="860">
        <v>0</v>
      </c>
      <c r="PW321" s="860">
        <v>0</v>
      </c>
      <c r="PX321" s="860">
        <v>0</v>
      </c>
      <c r="PY321" s="860">
        <v>0</v>
      </c>
      <c r="PZ321" s="860">
        <v>0</v>
      </c>
      <c r="QA321" s="860">
        <v>0</v>
      </c>
      <c r="QB321" s="860">
        <v>0</v>
      </c>
      <c r="QC321" s="860">
        <v>0</v>
      </c>
      <c r="QD321" s="860">
        <v>0</v>
      </c>
      <c r="QE321" s="860">
        <v>0</v>
      </c>
      <c r="QF321" s="860">
        <v>0</v>
      </c>
      <c r="QG321" s="860">
        <v>0</v>
      </c>
      <c r="QH321" s="860">
        <v>0</v>
      </c>
      <c r="QI321" s="860">
        <v>0</v>
      </c>
      <c r="QJ321" s="860">
        <v>0</v>
      </c>
      <c r="QK321" s="860">
        <v>0</v>
      </c>
      <c r="QL321" s="860">
        <v>0</v>
      </c>
      <c r="QM321" s="860">
        <v>0</v>
      </c>
      <c r="QN321" s="860">
        <v>0</v>
      </c>
      <c r="QO321" s="860">
        <v>0</v>
      </c>
      <c r="QP321" s="860">
        <v>0</v>
      </c>
      <c r="QQ321" s="860">
        <v>0</v>
      </c>
      <c r="QR321" s="860">
        <v>0</v>
      </c>
      <c r="QS321" s="860">
        <v>0</v>
      </c>
      <c r="QT321" s="860">
        <v>0</v>
      </c>
      <c r="QU321" s="860">
        <v>0</v>
      </c>
      <c r="QV321" s="860">
        <v>0</v>
      </c>
      <c r="QW321" s="860">
        <v>0</v>
      </c>
      <c r="QX321" s="860">
        <v>0</v>
      </c>
      <c r="QY321" s="860">
        <v>0</v>
      </c>
      <c r="QZ321" s="860">
        <v>0</v>
      </c>
      <c r="RA321" s="860">
        <v>0</v>
      </c>
      <c r="RB321" s="860">
        <v>0</v>
      </c>
      <c r="RC321" s="860">
        <v>0</v>
      </c>
      <c r="RD321" s="860">
        <v>0</v>
      </c>
      <c r="RE321" s="860">
        <v>0</v>
      </c>
      <c r="RF321" s="860">
        <v>0</v>
      </c>
      <c r="RG321" s="860">
        <v>0</v>
      </c>
      <c r="RH321" s="860">
        <v>0</v>
      </c>
      <c r="RI321" s="860">
        <v>0</v>
      </c>
      <c r="RJ321" s="860">
        <v>0</v>
      </c>
      <c r="RK321" s="860">
        <v>0</v>
      </c>
      <c r="RL321" s="860">
        <v>0</v>
      </c>
      <c r="RM321" s="860">
        <v>0</v>
      </c>
      <c r="RN321" s="860">
        <v>0</v>
      </c>
      <c r="RO321" s="860">
        <v>0</v>
      </c>
      <c r="RP321" s="860">
        <v>0</v>
      </c>
      <c r="RQ321" s="860">
        <v>0</v>
      </c>
      <c r="RR321" s="860">
        <v>0</v>
      </c>
      <c r="RS321" s="860">
        <v>0</v>
      </c>
      <c r="RT321" s="860">
        <v>0</v>
      </c>
      <c r="RU321" s="860">
        <v>0</v>
      </c>
      <c r="RV321" s="860">
        <v>0</v>
      </c>
      <c r="RW321" s="860">
        <v>0</v>
      </c>
      <c r="RX321" s="860">
        <v>0</v>
      </c>
      <c r="RY321" s="860">
        <v>0</v>
      </c>
      <c r="RZ321" s="860">
        <v>0</v>
      </c>
      <c r="SA321" s="860">
        <v>0</v>
      </c>
      <c r="SB321" s="860">
        <v>0</v>
      </c>
      <c r="SC321" s="860">
        <v>0</v>
      </c>
      <c r="SD321" s="860">
        <v>0</v>
      </c>
      <c r="SE321" s="860">
        <v>0</v>
      </c>
      <c r="SF321" s="860">
        <v>0</v>
      </c>
      <c r="SG321" s="860">
        <v>0</v>
      </c>
      <c r="SH321" s="860">
        <v>0</v>
      </c>
      <c r="SI321" s="860">
        <v>0</v>
      </c>
      <c r="SJ321" s="460">
        <f t="shared" si="85"/>
        <v>0</v>
      </c>
      <c r="SK321" s="441"/>
      <c r="SL321" s="429"/>
      <c r="SM321" s="429"/>
      <c r="SN321" s="429"/>
    </row>
    <row r="322" spans="1:508" outlineLevel="3" x14ac:dyDescent="0.25">
      <c r="A322" s="429"/>
      <c r="B322" s="438"/>
      <c r="C322" s="647">
        <f>INT($C$40)+3</f>
        <v>4</v>
      </c>
      <c r="D322" s="460"/>
      <c r="E322" s="518"/>
      <c r="F322" s="518"/>
      <c r="G322" s="460"/>
      <c r="H322" s="872"/>
      <c r="I322" s="899" t="s">
        <v>1052</v>
      </c>
      <c r="J322" s="873">
        <f t="shared" si="94"/>
        <v>195</v>
      </c>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0</v>
      </c>
      <c r="CB322" s="860">
        <v>0</v>
      </c>
      <c r="CC322" s="860">
        <v>0</v>
      </c>
      <c r="CD322" s="860">
        <v>0</v>
      </c>
      <c r="CE322" s="860">
        <v>0</v>
      </c>
      <c r="CF322" s="860">
        <v>0</v>
      </c>
      <c r="CG322" s="860">
        <v>0</v>
      </c>
      <c r="CH322" s="860">
        <v>0</v>
      </c>
      <c r="CI322" s="860">
        <v>0</v>
      </c>
      <c r="CJ322" s="860">
        <v>0</v>
      </c>
      <c r="CK322" s="860">
        <v>0</v>
      </c>
      <c r="CL322" s="860">
        <v>0</v>
      </c>
      <c r="CM322" s="860">
        <v>0</v>
      </c>
      <c r="CN322" s="860">
        <v>0</v>
      </c>
      <c r="CO322" s="860">
        <v>0</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0</v>
      </c>
      <c r="DO322" s="860">
        <v>0</v>
      </c>
      <c r="DP322" s="860">
        <v>0</v>
      </c>
      <c r="DQ322" s="860">
        <v>0</v>
      </c>
      <c r="DR322" s="860">
        <v>0</v>
      </c>
      <c r="DS322" s="860">
        <v>0</v>
      </c>
      <c r="DT322" s="860">
        <v>0</v>
      </c>
      <c r="DU322" s="860">
        <v>0</v>
      </c>
      <c r="DV322" s="860">
        <v>0</v>
      </c>
      <c r="DW322" s="860">
        <v>0</v>
      </c>
      <c r="DX322" s="860">
        <v>0</v>
      </c>
      <c r="DY322" s="860">
        <v>0</v>
      </c>
      <c r="DZ322" s="860">
        <v>0</v>
      </c>
      <c r="EA322" s="860">
        <v>0</v>
      </c>
      <c r="EB322" s="860">
        <v>0</v>
      </c>
      <c r="EC322" s="860">
        <v>0</v>
      </c>
      <c r="ED322" s="860">
        <v>0</v>
      </c>
      <c r="EE322" s="860">
        <v>0</v>
      </c>
      <c r="EF322" s="860">
        <v>0</v>
      </c>
      <c r="EG322" s="860">
        <v>0</v>
      </c>
      <c r="EH322" s="860">
        <v>0</v>
      </c>
      <c r="EI322" s="860">
        <v>0</v>
      </c>
      <c r="EJ322" s="860">
        <v>0</v>
      </c>
      <c r="EK322" s="860">
        <v>0</v>
      </c>
      <c r="EL322" s="860">
        <v>0</v>
      </c>
      <c r="EM322" s="860">
        <v>0</v>
      </c>
      <c r="EN322" s="860">
        <v>0</v>
      </c>
      <c r="EO322" s="860">
        <v>0</v>
      </c>
      <c r="EP322" s="860">
        <v>0</v>
      </c>
      <c r="EQ322" s="860">
        <v>0</v>
      </c>
      <c r="ER322" s="860">
        <v>0</v>
      </c>
      <c r="ES322" s="860">
        <v>0</v>
      </c>
      <c r="ET322" s="860">
        <v>0</v>
      </c>
      <c r="EU322" s="860">
        <v>0</v>
      </c>
      <c r="EV322" s="860">
        <v>0</v>
      </c>
      <c r="EW322" s="860">
        <v>0</v>
      </c>
      <c r="EX322" s="860">
        <v>0</v>
      </c>
      <c r="EY322" s="860">
        <v>0</v>
      </c>
      <c r="EZ322" s="860">
        <v>0</v>
      </c>
      <c r="FA322" s="860">
        <v>0</v>
      </c>
      <c r="FB322" s="860">
        <v>0</v>
      </c>
      <c r="FC322" s="860">
        <v>0</v>
      </c>
      <c r="FD322" s="860">
        <v>0</v>
      </c>
      <c r="FE322" s="860">
        <v>0</v>
      </c>
      <c r="FF322" s="860">
        <v>0</v>
      </c>
      <c r="FG322" s="860">
        <v>0</v>
      </c>
      <c r="FH322" s="860">
        <v>0</v>
      </c>
      <c r="FI322" s="860">
        <v>0</v>
      </c>
      <c r="FJ322" s="860">
        <v>0</v>
      </c>
      <c r="FK322" s="860">
        <v>0</v>
      </c>
      <c r="FL322" s="860">
        <v>0</v>
      </c>
      <c r="FM322" s="860">
        <v>0</v>
      </c>
      <c r="FN322" s="860">
        <v>0</v>
      </c>
      <c r="FO322" s="860">
        <v>0</v>
      </c>
      <c r="FP322" s="860">
        <v>0</v>
      </c>
      <c r="FQ322" s="860">
        <v>0</v>
      </c>
      <c r="FR322" s="860">
        <v>0</v>
      </c>
      <c r="FS322" s="860">
        <v>0</v>
      </c>
      <c r="FT322" s="860">
        <v>0</v>
      </c>
      <c r="FU322" s="860">
        <v>0</v>
      </c>
      <c r="FV322" s="860">
        <v>0</v>
      </c>
      <c r="FW322" s="860">
        <v>0</v>
      </c>
      <c r="FX322" s="860">
        <v>0</v>
      </c>
      <c r="FY322" s="860">
        <v>0</v>
      </c>
      <c r="FZ322" s="860">
        <v>0</v>
      </c>
      <c r="GA322" s="860">
        <v>0</v>
      </c>
      <c r="GB322" s="860">
        <v>0</v>
      </c>
      <c r="GC322" s="860">
        <v>0</v>
      </c>
      <c r="GD322" s="860">
        <v>0</v>
      </c>
      <c r="GE322" s="860">
        <v>0</v>
      </c>
      <c r="GF322" s="860">
        <v>0</v>
      </c>
      <c r="GG322" s="860">
        <v>0</v>
      </c>
      <c r="GH322" s="860">
        <v>0</v>
      </c>
      <c r="GI322" s="860">
        <v>0</v>
      </c>
      <c r="GJ322" s="860">
        <v>0</v>
      </c>
      <c r="GK322" s="860">
        <v>0</v>
      </c>
      <c r="GL322" s="860">
        <v>0</v>
      </c>
      <c r="GM322" s="860">
        <v>0</v>
      </c>
      <c r="GN322" s="860">
        <v>0</v>
      </c>
      <c r="GO322" s="860">
        <v>0</v>
      </c>
      <c r="GP322" s="860">
        <v>0</v>
      </c>
      <c r="GQ322" s="860">
        <v>0</v>
      </c>
      <c r="GR322" s="860">
        <v>0</v>
      </c>
      <c r="GS322" s="860">
        <v>0</v>
      </c>
      <c r="GT322" s="860">
        <v>0</v>
      </c>
      <c r="GU322" s="860">
        <v>0</v>
      </c>
      <c r="GV322" s="860">
        <v>0</v>
      </c>
      <c r="GW322" s="860">
        <v>0</v>
      </c>
      <c r="GX322" s="860">
        <v>0</v>
      </c>
      <c r="GY322" s="860">
        <v>0</v>
      </c>
      <c r="GZ322" s="860">
        <v>0</v>
      </c>
      <c r="HA322" s="860">
        <v>0</v>
      </c>
      <c r="HB322" s="860">
        <v>0</v>
      </c>
      <c r="HC322" s="860">
        <v>0</v>
      </c>
      <c r="HD322" s="860">
        <v>0</v>
      </c>
      <c r="HE322" s="860">
        <v>0</v>
      </c>
      <c r="HF322" s="860">
        <v>0</v>
      </c>
      <c r="HG322" s="860">
        <v>0</v>
      </c>
      <c r="HH322" s="860">
        <v>0</v>
      </c>
      <c r="HI322" s="860">
        <v>0</v>
      </c>
      <c r="HJ322" s="860">
        <v>0</v>
      </c>
      <c r="HK322" s="860">
        <v>0</v>
      </c>
      <c r="HL322" s="860">
        <v>0</v>
      </c>
      <c r="HM322" s="860">
        <v>0</v>
      </c>
      <c r="HN322" s="860">
        <v>0</v>
      </c>
      <c r="HO322" s="860">
        <v>0</v>
      </c>
      <c r="HP322" s="860">
        <v>0</v>
      </c>
      <c r="HQ322" s="860">
        <v>0</v>
      </c>
      <c r="HR322" s="860">
        <v>0</v>
      </c>
      <c r="HS322" s="860">
        <v>0</v>
      </c>
      <c r="HT322" s="860">
        <v>0</v>
      </c>
      <c r="HU322" s="860">
        <v>0</v>
      </c>
      <c r="HV322" s="860">
        <v>0</v>
      </c>
      <c r="HW322" s="860">
        <v>0</v>
      </c>
      <c r="HX322" s="860">
        <v>0</v>
      </c>
      <c r="HY322" s="860">
        <v>0</v>
      </c>
      <c r="HZ322" s="860">
        <v>0</v>
      </c>
      <c r="IA322" s="860">
        <v>0</v>
      </c>
      <c r="IB322" s="860">
        <v>0</v>
      </c>
      <c r="IC322" s="860">
        <v>0</v>
      </c>
      <c r="ID322" s="860">
        <v>0</v>
      </c>
      <c r="IE322" s="860">
        <v>0</v>
      </c>
      <c r="IF322" s="860">
        <v>0</v>
      </c>
      <c r="IG322" s="860">
        <v>0</v>
      </c>
      <c r="IH322" s="860">
        <v>0</v>
      </c>
      <c r="II322" s="860">
        <v>0</v>
      </c>
      <c r="IJ322" s="860">
        <v>0</v>
      </c>
      <c r="IK322" s="860">
        <v>0</v>
      </c>
      <c r="IL322" s="860">
        <v>0</v>
      </c>
      <c r="IM322" s="860">
        <v>0</v>
      </c>
      <c r="IN322" s="860">
        <v>0</v>
      </c>
      <c r="IO322" s="860">
        <v>0</v>
      </c>
      <c r="IP322" s="860">
        <v>0</v>
      </c>
      <c r="IQ322" s="860">
        <v>0</v>
      </c>
      <c r="IR322" s="860">
        <v>0</v>
      </c>
      <c r="IS322" s="860">
        <v>0</v>
      </c>
      <c r="IT322" s="860">
        <v>0</v>
      </c>
      <c r="IU322" s="860">
        <v>0</v>
      </c>
      <c r="IV322" s="860">
        <v>0</v>
      </c>
      <c r="IW322" s="860">
        <v>0</v>
      </c>
      <c r="IX322" s="860">
        <v>0</v>
      </c>
      <c r="IY322" s="860">
        <v>0</v>
      </c>
      <c r="IZ322" s="860">
        <v>0</v>
      </c>
      <c r="JA322" s="860">
        <v>0</v>
      </c>
      <c r="JB322" s="860">
        <v>0</v>
      </c>
      <c r="JC322" s="860">
        <v>0</v>
      </c>
      <c r="JD322" s="860">
        <v>0</v>
      </c>
      <c r="JE322" s="860">
        <v>0</v>
      </c>
      <c r="JF322" s="860">
        <v>0</v>
      </c>
      <c r="JG322" s="860">
        <v>0</v>
      </c>
      <c r="JH322" s="860">
        <v>0</v>
      </c>
      <c r="JI322" s="860">
        <v>0</v>
      </c>
      <c r="JJ322" s="860">
        <v>0</v>
      </c>
      <c r="JK322" s="860">
        <v>0</v>
      </c>
      <c r="JL322" s="860">
        <v>0</v>
      </c>
      <c r="JM322" s="860">
        <v>0</v>
      </c>
      <c r="JN322" s="860">
        <v>0</v>
      </c>
      <c r="JO322" s="860">
        <v>0</v>
      </c>
      <c r="JP322" s="860">
        <v>0</v>
      </c>
      <c r="JQ322" s="860">
        <v>0</v>
      </c>
      <c r="JR322" s="860">
        <v>0</v>
      </c>
      <c r="JS322" s="860">
        <v>0</v>
      </c>
      <c r="JT322" s="860">
        <v>0</v>
      </c>
      <c r="JU322" s="860">
        <v>0</v>
      </c>
      <c r="JV322" s="860">
        <v>0</v>
      </c>
      <c r="JW322" s="860">
        <v>0</v>
      </c>
      <c r="JX322" s="860">
        <v>0</v>
      </c>
      <c r="JY322" s="860">
        <v>0</v>
      </c>
      <c r="JZ322" s="860">
        <v>0</v>
      </c>
      <c r="KA322" s="860">
        <v>0</v>
      </c>
      <c r="KB322" s="860">
        <v>0</v>
      </c>
      <c r="KC322" s="860">
        <v>0</v>
      </c>
      <c r="KD322" s="860">
        <v>0</v>
      </c>
      <c r="KE322" s="860">
        <v>0</v>
      </c>
      <c r="KF322" s="860">
        <v>0</v>
      </c>
      <c r="KG322" s="860">
        <v>0</v>
      </c>
      <c r="KH322" s="860">
        <v>0</v>
      </c>
      <c r="KI322" s="860">
        <v>0</v>
      </c>
      <c r="KJ322" s="860">
        <v>0</v>
      </c>
      <c r="KK322" s="860">
        <v>0</v>
      </c>
      <c r="KL322" s="860">
        <v>0</v>
      </c>
      <c r="KM322" s="860">
        <v>0</v>
      </c>
      <c r="KN322" s="860">
        <v>0</v>
      </c>
      <c r="KO322" s="860">
        <v>0</v>
      </c>
      <c r="KP322" s="860">
        <v>0</v>
      </c>
      <c r="KQ322" s="860">
        <v>0</v>
      </c>
      <c r="KR322" s="860">
        <v>0</v>
      </c>
      <c r="KS322" s="860">
        <v>0</v>
      </c>
      <c r="KT322" s="860">
        <v>0</v>
      </c>
      <c r="KU322" s="860">
        <v>0</v>
      </c>
      <c r="KV322" s="860">
        <v>0</v>
      </c>
      <c r="KW322" s="860">
        <v>0</v>
      </c>
      <c r="KX322" s="860">
        <v>0</v>
      </c>
      <c r="KY322" s="860">
        <v>0</v>
      </c>
      <c r="KZ322" s="860">
        <v>0</v>
      </c>
      <c r="LA322" s="860">
        <v>0</v>
      </c>
      <c r="LB322" s="860">
        <v>0</v>
      </c>
      <c r="LC322" s="860">
        <v>0</v>
      </c>
      <c r="LD322" s="860">
        <v>0</v>
      </c>
      <c r="LE322" s="860">
        <v>0</v>
      </c>
      <c r="LF322" s="860">
        <v>0</v>
      </c>
      <c r="LG322" s="860">
        <v>0</v>
      </c>
      <c r="LH322" s="860">
        <v>0</v>
      </c>
      <c r="LI322" s="860">
        <v>0</v>
      </c>
      <c r="LJ322" s="860">
        <v>0</v>
      </c>
      <c r="LK322" s="860">
        <v>0</v>
      </c>
      <c r="LL322" s="860">
        <v>0</v>
      </c>
      <c r="LM322" s="860">
        <v>0</v>
      </c>
      <c r="LN322" s="860">
        <v>0</v>
      </c>
      <c r="LO322" s="860">
        <v>0</v>
      </c>
      <c r="LP322" s="860">
        <v>0</v>
      </c>
      <c r="LQ322" s="860">
        <v>0</v>
      </c>
      <c r="LR322" s="860">
        <v>0</v>
      </c>
      <c r="LS322" s="860">
        <v>0</v>
      </c>
      <c r="LT322" s="860">
        <v>0</v>
      </c>
      <c r="LU322" s="860">
        <v>0</v>
      </c>
      <c r="LV322" s="860">
        <v>0</v>
      </c>
      <c r="LW322" s="860">
        <v>0</v>
      </c>
      <c r="LX322" s="860">
        <v>0</v>
      </c>
      <c r="LY322" s="860">
        <v>0</v>
      </c>
      <c r="LZ322" s="860">
        <v>0</v>
      </c>
      <c r="MA322" s="860">
        <v>0</v>
      </c>
      <c r="MB322" s="860">
        <v>0</v>
      </c>
      <c r="MC322" s="860">
        <v>0</v>
      </c>
      <c r="MD322" s="860">
        <v>0</v>
      </c>
      <c r="ME322" s="860">
        <v>0</v>
      </c>
      <c r="MF322" s="860">
        <v>0</v>
      </c>
      <c r="MG322" s="860">
        <v>0</v>
      </c>
      <c r="MH322" s="860">
        <v>0</v>
      </c>
      <c r="MI322" s="860">
        <v>0</v>
      </c>
      <c r="MJ322" s="860">
        <v>0</v>
      </c>
      <c r="MK322" s="860">
        <v>0</v>
      </c>
      <c r="ML322" s="860">
        <v>0</v>
      </c>
      <c r="MM322" s="860">
        <v>0</v>
      </c>
      <c r="MN322" s="860">
        <v>0</v>
      </c>
      <c r="MO322" s="860">
        <v>0</v>
      </c>
      <c r="MP322" s="860">
        <v>0</v>
      </c>
      <c r="MQ322" s="860">
        <v>0</v>
      </c>
      <c r="MR322" s="860">
        <v>0</v>
      </c>
      <c r="MS322" s="860">
        <v>0</v>
      </c>
      <c r="MT322" s="860">
        <v>0</v>
      </c>
      <c r="MU322" s="860">
        <v>0</v>
      </c>
      <c r="MV322" s="860">
        <v>0</v>
      </c>
      <c r="MW322" s="860">
        <v>0</v>
      </c>
      <c r="MX322" s="860">
        <v>0</v>
      </c>
      <c r="MY322" s="860">
        <v>0</v>
      </c>
      <c r="MZ322" s="860">
        <v>0</v>
      </c>
      <c r="NA322" s="860">
        <v>0</v>
      </c>
      <c r="NB322" s="860">
        <v>0</v>
      </c>
      <c r="NC322" s="860">
        <v>0</v>
      </c>
      <c r="ND322" s="860">
        <v>0</v>
      </c>
      <c r="NE322" s="860">
        <v>0</v>
      </c>
      <c r="NF322" s="860">
        <v>0</v>
      </c>
      <c r="NG322" s="860">
        <v>0</v>
      </c>
      <c r="NH322" s="860">
        <v>0</v>
      </c>
      <c r="NI322" s="860">
        <v>0</v>
      </c>
      <c r="NJ322" s="860">
        <v>0</v>
      </c>
      <c r="NK322" s="860">
        <v>0</v>
      </c>
      <c r="NL322" s="860">
        <v>0</v>
      </c>
      <c r="NM322" s="860">
        <v>0</v>
      </c>
      <c r="NN322" s="860">
        <v>0</v>
      </c>
      <c r="NO322" s="860">
        <v>0</v>
      </c>
      <c r="NP322" s="860">
        <v>0</v>
      </c>
      <c r="NQ322" s="860">
        <v>0</v>
      </c>
      <c r="NR322" s="860">
        <v>0</v>
      </c>
      <c r="NS322" s="860">
        <v>0</v>
      </c>
      <c r="NT322" s="860">
        <v>0</v>
      </c>
      <c r="NU322" s="860">
        <v>0</v>
      </c>
      <c r="NV322" s="860">
        <v>0</v>
      </c>
      <c r="NW322" s="860">
        <v>0</v>
      </c>
      <c r="NX322" s="860">
        <v>0</v>
      </c>
      <c r="NY322" s="860">
        <v>0</v>
      </c>
      <c r="NZ322" s="860">
        <v>0</v>
      </c>
      <c r="OA322" s="860">
        <v>0</v>
      </c>
      <c r="OB322" s="860">
        <v>0</v>
      </c>
      <c r="OC322" s="860">
        <v>0</v>
      </c>
      <c r="OD322" s="860">
        <v>0</v>
      </c>
      <c r="OE322" s="860">
        <v>0</v>
      </c>
      <c r="OF322" s="860">
        <v>0</v>
      </c>
      <c r="OG322" s="860">
        <v>0</v>
      </c>
      <c r="OH322" s="860">
        <v>0</v>
      </c>
      <c r="OI322" s="860">
        <v>0</v>
      </c>
      <c r="OJ322" s="860">
        <v>0</v>
      </c>
      <c r="OK322" s="860">
        <v>0</v>
      </c>
      <c r="OL322" s="860">
        <v>0</v>
      </c>
      <c r="OM322" s="860">
        <v>0</v>
      </c>
      <c r="ON322" s="860">
        <v>0</v>
      </c>
      <c r="OO322" s="860">
        <v>0</v>
      </c>
      <c r="OP322" s="860">
        <v>0</v>
      </c>
      <c r="OQ322" s="860">
        <v>0</v>
      </c>
      <c r="OR322" s="860">
        <v>0</v>
      </c>
      <c r="OS322" s="860">
        <v>0</v>
      </c>
      <c r="OT322" s="860">
        <v>0</v>
      </c>
      <c r="OU322" s="860">
        <v>0</v>
      </c>
      <c r="OV322" s="860">
        <v>0</v>
      </c>
      <c r="OW322" s="860">
        <v>0</v>
      </c>
      <c r="OX322" s="860">
        <v>0</v>
      </c>
      <c r="OY322" s="860">
        <v>0</v>
      </c>
      <c r="OZ322" s="860">
        <v>0</v>
      </c>
      <c r="PA322" s="860">
        <v>0</v>
      </c>
      <c r="PB322" s="860">
        <v>0</v>
      </c>
      <c r="PC322" s="860">
        <v>0</v>
      </c>
      <c r="PD322" s="860">
        <v>0</v>
      </c>
      <c r="PE322" s="860">
        <v>0</v>
      </c>
      <c r="PF322" s="860">
        <v>0</v>
      </c>
      <c r="PG322" s="860">
        <v>0</v>
      </c>
      <c r="PH322" s="860">
        <v>0</v>
      </c>
      <c r="PI322" s="860">
        <v>0</v>
      </c>
      <c r="PJ322" s="860">
        <v>0</v>
      </c>
      <c r="PK322" s="860">
        <v>0</v>
      </c>
      <c r="PL322" s="860">
        <v>0</v>
      </c>
      <c r="PM322" s="860">
        <v>0</v>
      </c>
      <c r="PN322" s="860">
        <v>0</v>
      </c>
      <c r="PO322" s="860">
        <v>0</v>
      </c>
      <c r="PP322" s="860">
        <v>0</v>
      </c>
      <c r="PQ322" s="860">
        <v>0</v>
      </c>
      <c r="PR322" s="860">
        <v>0</v>
      </c>
      <c r="PS322" s="860">
        <v>0</v>
      </c>
      <c r="PT322" s="860">
        <v>0</v>
      </c>
      <c r="PU322" s="860">
        <v>0</v>
      </c>
      <c r="PV322" s="860">
        <v>0</v>
      </c>
      <c r="PW322" s="860">
        <v>0</v>
      </c>
      <c r="PX322" s="860">
        <v>0</v>
      </c>
      <c r="PY322" s="860">
        <v>0</v>
      </c>
      <c r="PZ322" s="860">
        <v>0</v>
      </c>
      <c r="QA322" s="860">
        <v>0</v>
      </c>
      <c r="QB322" s="860">
        <v>0</v>
      </c>
      <c r="QC322" s="860">
        <v>0</v>
      </c>
      <c r="QD322" s="860">
        <v>0</v>
      </c>
      <c r="QE322" s="860">
        <v>0</v>
      </c>
      <c r="QF322" s="860">
        <v>0</v>
      </c>
      <c r="QG322" s="860">
        <v>0</v>
      </c>
      <c r="QH322" s="860">
        <v>0</v>
      </c>
      <c r="QI322" s="860">
        <v>0</v>
      </c>
      <c r="QJ322" s="860">
        <v>0</v>
      </c>
      <c r="QK322" s="860">
        <v>0</v>
      </c>
      <c r="QL322" s="860">
        <v>0</v>
      </c>
      <c r="QM322" s="860">
        <v>0</v>
      </c>
      <c r="QN322" s="860">
        <v>0</v>
      </c>
      <c r="QO322" s="860">
        <v>0</v>
      </c>
      <c r="QP322" s="860">
        <v>0</v>
      </c>
      <c r="QQ322" s="860">
        <v>0</v>
      </c>
      <c r="QR322" s="860">
        <v>0</v>
      </c>
      <c r="QS322" s="860">
        <v>0</v>
      </c>
      <c r="QT322" s="860">
        <v>0</v>
      </c>
      <c r="QU322" s="860">
        <v>0</v>
      </c>
      <c r="QV322" s="860">
        <v>0</v>
      </c>
      <c r="QW322" s="860">
        <v>0</v>
      </c>
      <c r="QX322" s="860">
        <v>0</v>
      </c>
      <c r="QY322" s="860">
        <v>0</v>
      </c>
      <c r="QZ322" s="860">
        <v>0</v>
      </c>
      <c r="RA322" s="860">
        <v>0</v>
      </c>
      <c r="RB322" s="860">
        <v>0</v>
      </c>
      <c r="RC322" s="860">
        <v>0</v>
      </c>
      <c r="RD322" s="860">
        <v>0</v>
      </c>
      <c r="RE322" s="860">
        <v>0</v>
      </c>
      <c r="RF322" s="860">
        <v>0</v>
      </c>
      <c r="RG322" s="860">
        <v>0</v>
      </c>
      <c r="RH322" s="860">
        <v>0</v>
      </c>
      <c r="RI322" s="860">
        <v>0</v>
      </c>
      <c r="RJ322" s="860">
        <v>0</v>
      </c>
      <c r="RK322" s="860">
        <v>0</v>
      </c>
      <c r="RL322" s="860">
        <v>0</v>
      </c>
      <c r="RM322" s="860">
        <v>0</v>
      </c>
      <c r="RN322" s="860">
        <v>0</v>
      </c>
      <c r="RO322" s="860">
        <v>0</v>
      </c>
      <c r="RP322" s="860">
        <v>0</v>
      </c>
      <c r="RQ322" s="860">
        <v>0</v>
      </c>
      <c r="RR322" s="860">
        <v>0</v>
      </c>
      <c r="RS322" s="860">
        <v>0</v>
      </c>
      <c r="RT322" s="860">
        <v>0</v>
      </c>
      <c r="RU322" s="860">
        <v>0</v>
      </c>
      <c r="RV322" s="860">
        <v>0</v>
      </c>
      <c r="RW322" s="860">
        <v>0</v>
      </c>
      <c r="RX322" s="860">
        <v>0</v>
      </c>
      <c r="RY322" s="860">
        <v>0</v>
      </c>
      <c r="RZ322" s="860">
        <v>0</v>
      </c>
      <c r="SA322" s="860">
        <v>0</v>
      </c>
      <c r="SB322" s="860">
        <v>0</v>
      </c>
      <c r="SC322" s="860">
        <v>0</v>
      </c>
      <c r="SD322" s="860">
        <v>0</v>
      </c>
      <c r="SE322" s="860">
        <v>0</v>
      </c>
      <c r="SF322" s="860">
        <v>0</v>
      </c>
      <c r="SG322" s="860">
        <v>0</v>
      </c>
      <c r="SH322" s="860">
        <v>0</v>
      </c>
      <c r="SI322" s="860">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2"/>
      <c r="I323" s="902" t="s">
        <v>1051</v>
      </c>
      <c r="J323" s="873">
        <f t="shared" si="94"/>
        <v>196</v>
      </c>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0</v>
      </c>
      <c r="BV323" s="860">
        <v>0</v>
      </c>
      <c r="BW323" s="860">
        <v>0</v>
      </c>
      <c r="BX323" s="860">
        <v>0</v>
      </c>
      <c r="BY323" s="860">
        <v>0</v>
      </c>
      <c r="BZ323" s="860">
        <v>0</v>
      </c>
      <c r="CA323" s="860">
        <v>0</v>
      </c>
      <c r="CB323" s="860">
        <v>0</v>
      </c>
      <c r="CC323" s="860">
        <v>0</v>
      </c>
      <c r="CD323" s="860">
        <v>0</v>
      </c>
      <c r="CE323" s="860">
        <v>0</v>
      </c>
      <c r="CF323" s="860">
        <v>0</v>
      </c>
      <c r="CG323" s="860">
        <v>0</v>
      </c>
      <c r="CH323" s="860">
        <v>0</v>
      </c>
      <c r="CI323" s="860">
        <v>0</v>
      </c>
      <c r="CJ323" s="860">
        <v>0</v>
      </c>
      <c r="CK323" s="860">
        <v>0</v>
      </c>
      <c r="CL323" s="860">
        <v>0</v>
      </c>
      <c r="CM323" s="860">
        <v>0</v>
      </c>
      <c r="CN323" s="860">
        <v>0</v>
      </c>
      <c r="CO323" s="860">
        <v>0</v>
      </c>
      <c r="CP323" s="860">
        <v>0</v>
      </c>
      <c r="CQ323" s="860">
        <v>0</v>
      </c>
      <c r="CR323" s="860">
        <v>0</v>
      </c>
      <c r="CS323" s="860">
        <v>0</v>
      </c>
      <c r="CT323" s="860">
        <v>0</v>
      </c>
      <c r="CU323" s="860">
        <v>0</v>
      </c>
      <c r="CV323" s="860">
        <v>0</v>
      </c>
      <c r="CW323" s="860">
        <v>0</v>
      </c>
      <c r="CX323" s="860">
        <v>0</v>
      </c>
      <c r="CY323" s="860">
        <v>0</v>
      </c>
      <c r="CZ323" s="860">
        <v>0</v>
      </c>
      <c r="DA323" s="860">
        <v>0</v>
      </c>
      <c r="DB323" s="860">
        <v>0</v>
      </c>
      <c r="DC323" s="860">
        <v>0</v>
      </c>
      <c r="DD323" s="860">
        <v>0</v>
      </c>
      <c r="DE323" s="860">
        <v>0</v>
      </c>
      <c r="DF323" s="860">
        <v>0</v>
      </c>
      <c r="DG323" s="860">
        <v>0</v>
      </c>
      <c r="DH323" s="860">
        <v>0</v>
      </c>
      <c r="DI323" s="860">
        <v>0</v>
      </c>
      <c r="DJ323" s="860">
        <v>0</v>
      </c>
      <c r="DK323" s="860">
        <v>0</v>
      </c>
      <c r="DL323" s="860">
        <v>0</v>
      </c>
      <c r="DM323" s="860">
        <v>0</v>
      </c>
      <c r="DN323" s="860">
        <v>0</v>
      </c>
      <c r="DO323" s="860">
        <v>0</v>
      </c>
      <c r="DP323" s="860">
        <v>0</v>
      </c>
      <c r="DQ323" s="860">
        <v>0</v>
      </c>
      <c r="DR323" s="860">
        <v>0</v>
      </c>
      <c r="DS323" s="860">
        <v>0</v>
      </c>
      <c r="DT323" s="860">
        <v>0</v>
      </c>
      <c r="DU323" s="860">
        <v>0</v>
      </c>
      <c r="DV323" s="860">
        <v>0</v>
      </c>
      <c r="DW323" s="860">
        <v>0</v>
      </c>
      <c r="DX323" s="860">
        <v>0</v>
      </c>
      <c r="DY323" s="860">
        <v>0</v>
      </c>
      <c r="DZ323" s="860">
        <v>0</v>
      </c>
      <c r="EA323" s="860">
        <v>0</v>
      </c>
      <c r="EB323" s="860">
        <v>0</v>
      </c>
      <c r="EC323" s="860">
        <v>0</v>
      </c>
      <c r="ED323" s="860">
        <v>0</v>
      </c>
      <c r="EE323" s="860">
        <v>0</v>
      </c>
      <c r="EF323" s="860">
        <v>0</v>
      </c>
      <c r="EG323" s="860">
        <v>0</v>
      </c>
      <c r="EH323" s="860">
        <v>0</v>
      </c>
      <c r="EI323" s="860">
        <v>0</v>
      </c>
      <c r="EJ323" s="860">
        <v>0</v>
      </c>
      <c r="EK323" s="860">
        <v>0</v>
      </c>
      <c r="EL323" s="860">
        <v>0</v>
      </c>
      <c r="EM323" s="860">
        <v>0</v>
      </c>
      <c r="EN323" s="860">
        <v>0</v>
      </c>
      <c r="EO323" s="860">
        <v>0</v>
      </c>
      <c r="EP323" s="860">
        <v>0</v>
      </c>
      <c r="EQ323" s="860">
        <v>0</v>
      </c>
      <c r="ER323" s="860">
        <v>0</v>
      </c>
      <c r="ES323" s="860">
        <v>0</v>
      </c>
      <c r="ET323" s="860">
        <v>0</v>
      </c>
      <c r="EU323" s="860">
        <v>0</v>
      </c>
      <c r="EV323" s="860">
        <v>0</v>
      </c>
      <c r="EW323" s="860">
        <v>0</v>
      </c>
      <c r="EX323" s="860">
        <v>0</v>
      </c>
      <c r="EY323" s="860">
        <v>0</v>
      </c>
      <c r="EZ323" s="860">
        <v>0</v>
      </c>
      <c r="FA323" s="860">
        <v>0</v>
      </c>
      <c r="FB323" s="860">
        <v>0</v>
      </c>
      <c r="FC323" s="860">
        <v>0</v>
      </c>
      <c r="FD323" s="860">
        <v>0</v>
      </c>
      <c r="FE323" s="860">
        <v>0</v>
      </c>
      <c r="FF323" s="860">
        <v>0</v>
      </c>
      <c r="FG323" s="860">
        <v>0</v>
      </c>
      <c r="FH323" s="860">
        <v>0</v>
      </c>
      <c r="FI323" s="860">
        <v>0</v>
      </c>
      <c r="FJ323" s="860">
        <v>0</v>
      </c>
      <c r="FK323" s="860">
        <v>0</v>
      </c>
      <c r="FL323" s="860">
        <v>0</v>
      </c>
      <c r="FM323" s="860">
        <v>0</v>
      </c>
      <c r="FN323" s="860">
        <v>0</v>
      </c>
      <c r="FO323" s="860">
        <v>0</v>
      </c>
      <c r="FP323" s="860">
        <v>0</v>
      </c>
      <c r="FQ323" s="860">
        <v>0</v>
      </c>
      <c r="FR323" s="860">
        <v>0</v>
      </c>
      <c r="FS323" s="860">
        <v>0</v>
      </c>
      <c r="FT323" s="860">
        <v>0</v>
      </c>
      <c r="FU323" s="860">
        <v>0</v>
      </c>
      <c r="FV323" s="860">
        <v>0</v>
      </c>
      <c r="FW323" s="860">
        <v>0</v>
      </c>
      <c r="FX323" s="860">
        <v>0</v>
      </c>
      <c r="FY323" s="860">
        <v>0</v>
      </c>
      <c r="FZ323" s="860">
        <v>0</v>
      </c>
      <c r="GA323" s="860">
        <v>0</v>
      </c>
      <c r="GB323" s="860">
        <v>0</v>
      </c>
      <c r="GC323" s="860">
        <v>0</v>
      </c>
      <c r="GD323" s="860">
        <v>0</v>
      </c>
      <c r="GE323" s="860">
        <v>0</v>
      </c>
      <c r="GF323" s="860">
        <v>0</v>
      </c>
      <c r="GG323" s="860">
        <v>0</v>
      </c>
      <c r="GH323" s="860">
        <v>0</v>
      </c>
      <c r="GI323" s="860">
        <v>0</v>
      </c>
      <c r="GJ323" s="860">
        <v>0</v>
      </c>
      <c r="GK323" s="860">
        <v>0</v>
      </c>
      <c r="GL323" s="860">
        <v>0</v>
      </c>
      <c r="GM323" s="860">
        <v>0</v>
      </c>
      <c r="GN323" s="860">
        <v>0</v>
      </c>
      <c r="GO323" s="860">
        <v>0</v>
      </c>
      <c r="GP323" s="860">
        <v>0</v>
      </c>
      <c r="GQ323" s="860">
        <v>0</v>
      </c>
      <c r="GR323" s="860">
        <v>0</v>
      </c>
      <c r="GS323" s="860">
        <v>0</v>
      </c>
      <c r="GT323" s="860">
        <v>0</v>
      </c>
      <c r="GU323" s="860">
        <v>0</v>
      </c>
      <c r="GV323" s="860">
        <v>0</v>
      </c>
      <c r="GW323" s="860">
        <v>0</v>
      </c>
      <c r="GX323" s="860">
        <v>0</v>
      </c>
      <c r="GY323" s="860">
        <v>0</v>
      </c>
      <c r="GZ323" s="860">
        <v>0</v>
      </c>
      <c r="HA323" s="860">
        <v>0</v>
      </c>
      <c r="HB323" s="860">
        <v>0</v>
      </c>
      <c r="HC323" s="860">
        <v>0</v>
      </c>
      <c r="HD323" s="860">
        <v>0</v>
      </c>
      <c r="HE323" s="860">
        <v>0</v>
      </c>
      <c r="HF323" s="860">
        <v>0</v>
      </c>
      <c r="HG323" s="860">
        <v>0</v>
      </c>
      <c r="HH323" s="860">
        <v>0</v>
      </c>
      <c r="HI323" s="860">
        <v>0</v>
      </c>
      <c r="HJ323" s="860">
        <v>0</v>
      </c>
      <c r="HK323" s="860">
        <v>0</v>
      </c>
      <c r="HL323" s="860">
        <v>0</v>
      </c>
      <c r="HM323" s="860">
        <v>0</v>
      </c>
      <c r="HN323" s="860">
        <v>0</v>
      </c>
      <c r="HO323" s="860">
        <v>0</v>
      </c>
      <c r="HP323" s="860">
        <v>0</v>
      </c>
      <c r="HQ323" s="860">
        <v>0</v>
      </c>
      <c r="HR323" s="860">
        <v>0</v>
      </c>
      <c r="HS323" s="860">
        <v>0</v>
      </c>
      <c r="HT323" s="860">
        <v>0</v>
      </c>
      <c r="HU323" s="860">
        <v>0</v>
      </c>
      <c r="HV323" s="860">
        <v>0</v>
      </c>
      <c r="HW323" s="860">
        <v>0</v>
      </c>
      <c r="HX323" s="860">
        <v>0</v>
      </c>
      <c r="HY323" s="860">
        <v>0</v>
      </c>
      <c r="HZ323" s="860">
        <v>0</v>
      </c>
      <c r="IA323" s="860">
        <v>0</v>
      </c>
      <c r="IB323" s="860">
        <v>0</v>
      </c>
      <c r="IC323" s="860">
        <v>0</v>
      </c>
      <c r="ID323" s="860">
        <v>0</v>
      </c>
      <c r="IE323" s="860">
        <v>0</v>
      </c>
      <c r="IF323" s="860">
        <v>0</v>
      </c>
      <c r="IG323" s="860">
        <v>0</v>
      </c>
      <c r="IH323" s="860">
        <v>0</v>
      </c>
      <c r="II323" s="860">
        <v>0</v>
      </c>
      <c r="IJ323" s="860">
        <v>0</v>
      </c>
      <c r="IK323" s="860">
        <v>0</v>
      </c>
      <c r="IL323" s="860">
        <v>0</v>
      </c>
      <c r="IM323" s="860">
        <v>0</v>
      </c>
      <c r="IN323" s="860">
        <v>0</v>
      </c>
      <c r="IO323" s="860">
        <v>0</v>
      </c>
      <c r="IP323" s="860">
        <v>0</v>
      </c>
      <c r="IQ323" s="860">
        <v>0</v>
      </c>
      <c r="IR323" s="860">
        <v>0</v>
      </c>
      <c r="IS323" s="860">
        <v>0</v>
      </c>
      <c r="IT323" s="860">
        <v>0</v>
      </c>
      <c r="IU323" s="860">
        <v>0</v>
      </c>
      <c r="IV323" s="860">
        <v>0</v>
      </c>
      <c r="IW323" s="860">
        <v>0</v>
      </c>
      <c r="IX323" s="860">
        <v>0</v>
      </c>
      <c r="IY323" s="860">
        <v>0</v>
      </c>
      <c r="IZ323" s="860">
        <v>0</v>
      </c>
      <c r="JA323" s="860">
        <v>0</v>
      </c>
      <c r="JB323" s="860">
        <v>0</v>
      </c>
      <c r="JC323" s="860">
        <v>0</v>
      </c>
      <c r="JD323" s="860">
        <v>0</v>
      </c>
      <c r="JE323" s="860">
        <v>0</v>
      </c>
      <c r="JF323" s="860">
        <v>0</v>
      </c>
      <c r="JG323" s="860">
        <v>0</v>
      </c>
      <c r="JH323" s="860">
        <v>0</v>
      </c>
      <c r="JI323" s="860">
        <v>0</v>
      </c>
      <c r="JJ323" s="860">
        <v>0</v>
      </c>
      <c r="JK323" s="860">
        <v>0</v>
      </c>
      <c r="JL323" s="860">
        <v>0</v>
      </c>
      <c r="JM323" s="860">
        <v>0</v>
      </c>
      <c r="JN323" s="860">
        <v>0</v>
      </c>
      <c r="JO323" s="860">
        <v>0</v>
      </c>
      <c r="JP323" s="860">
        <v>0</v>
      </c>
      <c r="JQ323" s="860">
        <v>0</v>
      </c>
      <c r="JR323" s="860">
        <v>0</v>
      </c>
      <c r="JS323" s="860">
        <v>0</v>
      </c>
      <c r="JT323" s="860">
        <v>0</v>
      </c>
      <c r="JU323" s="860">
        <v>0</v>
      </c>
      <c r="JV323" s="860">
        <v>0</v>
      </c>
      <c r="JW323" s="860">
        <v>0</v>
      </c>
      <c r="JX323" s="860">
        <v>0</v>
      </c>
      <c r="JY323" s="860">
        <v>0</v>
      </c>
      <c r="JZ323" s="860">
        <v>0</v>
      </c>
      <c r="KA323" s="860">
        <v>0</v>
      </c>
      <c r="KB323" s="860">
        <v>0</v>
      </c>
      <c r="KC323" s="860">
        <v>0</v>
      </c>
      <c r="KD323" s="860">
        <v>0</v>
      </c>
      <c r="KE323" s="860">
        <v>0</v>
      </c>
      <c r="KF323" s="860">
        <v>0</v>
      </c>
      <c r="KG323" s="860">
        <v>0</v>
      </c>
      <c r="KH323" s="860">
        <v>0</v>
      </c>
      <c r="KI323" s="860">
        <v>0</v>
      </c>
      <c r="KJ323" s="860">
        <v>0</v>
      </c>
      <c r="KK323" s="860">
        <v>0</v>
      </c>
      <c r="KL323" s="860">
        <v>0</v>
      </c>
      <c r="KM323" s="860">
        <v>0</v>
      </c>
      <c r="KN323" s="860">
        <v>0</v>
      </c>
      <c r="KO323" s="860">
        <v>0</v>
      </c>
      <c r="KP323" s="860">
        <v>0</v>
      </c>
      <c r="KQ323" s="860">
        <v>0</v>
      </c>
      <c r="KR323" s="860">
        <v>0</v>
      </c>
      <c r="KS323" s="860">
        <v>0</v>
      </c>
      <c r="KT323" s="860">
        <v>0</v>
      </c>
      <c r="KU323" s="860">
        <v>0</v>
      </c>
      <c r="KV323" s="860">
        <v>0</v>
      </c>
      <c r="KW323" s="860">
        <v>0</v>
      </c>
      <c r="KX323" s="860">
        <v>0</v>
      </c>
      <c r="KY323" s="860">
        <v>0</v>
      </c>
      <c r="KZ323" s="860">
        <v>0</v>
      </c>
      <c r="LA323" s="860">
        <v>0</v>
      </c>
      <c r="LB323" s="860">
        <v>0</v>
      </c>
      <c r="LC323" s="860">
        <v>0</v>
      </c>
      <c r="LD323" s="860">
        <v>0</v>
      </c>
      <c r="LE323" s="860">
        <v>0</v>
      </c>
      <c r="LF323" s="860">
        <v>0</v>
      </c>
      <c r="LG323" s="860">
        <v>0</v>
      </c>
      <c r="LH323" s="860">
        <v>0</v>
      </c>
      <c r="LI323" s="860">
        <v>0</v>
      </c>
      <c r="LJ323" s="860">
        <v>0</v>
      </c>
      <c r="LK323" s="860">
        <v>0</v>
      </c>
      <c r="LL323" s="860">
        <v>0</v>
      </c>
      <c r="LM323" s="860">
        <v>0</v>
      </c>
      <c r="LN323" s="860">
        <v>0</v>
      </c>
      <c r="LO323" s="860">
        <v>0</v>
      </c>
      <c r="LP323" s="860">
        <v>0</v>
      </c>
      <c r="LQ323" s="860">
        <v>0</v>
      </c>
      <c r="LR323" s="860">
        <v>0</v>
      </c>
      <c r="LS323" s="860">
        <v>0</v>
      </c>
      <c r="LT323" s="860">
        <v>0</v>
      </c>
      <c r="LU323" s="860">
        <v>0</v>
      </c>
      <c r="LV323" s="860">
        <v>0</v>
      </c>
      <c r="LW323" s="860">
        <v>0</v>
      </c>
      <c r="LX323" s="860">
        <v>0</v>
      </c>
      <c r="LY323" s="860">
        <v>0</v>
      </c>
      <c r="LZ323" s="860">
        <v>0</v>
      </c>
      <c r="MA323" s="860">
        <v>0</v>
      </c>
      <c r="MB323" s="860">
        <v>0</v>
      </c>
      <c r="MC323" s="860">
        <v>0</v>
      </c>
      <c r="MD323" s="860">
        <v>0</v>
      </c>
      <c r="ME323" s="860">
        <v>0</v>
      </c>
      <c r="MF323" s="860">
        <v>0</v>
      </c>
      <c r="MG323" s="860">
        <v>0</v>
      </c>
      <c r="MH323" s="860">
        <v>0</v>
      </c>
      <c r="MI323" s="860">
        <v>0</v>
      </c>
      <c r="MJ323" s="860">
        <v>0</v>
      </c>
      <c r="MK323" s="860">
        <v>0</v>
      </c>
      <c r="ML323" s="860">
        <v>0</v>
      </c>
      <c r="MM323" s="860">
        <v>0</v>
      </c>
      <c r="MN323" s="860">
        <v>0</v>
      </c>
      <c r="MO323" s="860">
        <v>0</v>
      </c>
      <c r="MP323" s="860">
        <v>0</v>
      </c>
      <c r="MQ323" s="860">
        <v>0</v>
      </c>
      <c r="MR323" s="860">
        <v>0</v>
      </c>
      <c r="MS323" s="860">
        <v>0</v>
      </c>
      <c r="MT323" s="860">
        <v>0</v>
      </c>
      <c r="MU323" s="860">
        <v>0</v>
      </c>
      <c r="MV323" s="860">
        <v>0</v>
      </c>
      <c r="MW323" s="860">
        <v>0</v>
      </c>
      <c r="MX323" s="860">
        <v>0</v>
      </c>
      <c r="MY323" s="860">
        <v>0</v>
      </c>
      <c r="MZ323" s="860">
        <v>0</v>
      </c>
      <c r="NA323" s="860">
        <v>0</v>
      </c>
      <c r="NB323" s="860">
        <v>0</v>
      </c>
      <c r="NC323" s="860">
        <v>0</v>
      </c>
      <c r="ND323" s="860">
        <v>0</v>
      </c>
      <c r="NE323" s="860">
        <v>0</v>
      </c>
      <c r="NF323" s="860">
        <v>0</v>
      </c>
      <c r="NG323" s="860">
        <v>0</v>
      </c>
      <c r="NH323" s="860">
        <v>0</v>
      </c>
      <c r="NI323" s="860">
        <v>0</v>
      </c>
      <c r="NJ323" s="860">
        <v>0</v>
      </c>
      <c r="NK323" s="860">
        <v>0</v>
      </c>
      <c r="NL323" s="860">
        <v>0</v>
      </c>
      <c r="NM323" s="860">
        <v>0</v>
      </c>
      <c r="NN323" s="860">
        <v>0</v>
      </c>
      <c r="NO323" s="860">
        <v>0</v>
      </c>
      <c r="NP323" s="860">
        <v>0</v>
      </c>
      <c r="NQ323" s="860">
        <v>0</v>
      </c>
      <c r="NR323" s="860">
        <v>0</v>
      </c>
      <c r="NS323" s="860">
        <v>0</v>
      </c>
      <c r="NT323" s="860">
        <v>0</v>
      </c>
      <c r="NU323" s="860">
        <v>0</v>
      </c>
      <c r="NV323" s="860">
        <v>0</v>
      </c>
      <c r="NW323" s="860">
        <v>0</v>
      </c>
      <c r="NX323" s="860">
        <v>0</v>
      </c>
      <c r="NY323" s="860">
        <v>0</v>
      </c>
      <c r="NZ323" s="860">
        <v>0</v>
      </c>
      <c r="OA323" s="860">
        <v>0</v>
      </c>
      <c r="OB323" s="860">
        <v>0</v>
      </c>
      <c r="OC323" s="860">
        <v>0</v>
      </c>
      <c r="OD323" s="860">
        <v>0</v>
      </c>
      <c r="OE323" s="860">
        <v>0</v>
      </c>
      <c r="OF323" s="860">
        <v>0</v>
      </c>
      <c r="OG323" s="860">
        <v>0</v>
      </c>
      <c r="OH323" s="860">
        <v>0</v>
      </c>
      <c r="OI323" s="860">
        <v>0</v>
      </c>
      <c r="OJ323" s="860">
        <v>0</v>
      </c>
      <c r="OK323" s="860">
        <v>0</v>
      </c>
      <c r="OL323" s="860">
        <v>0</v>
      </c>
      <c r="OM323" s="860">
        <v>0</v>
      </c>
      <c r="ON323" s="860">
        <v>0</v>
      </c>
      <c r="OO323" s="860">
        <v>0</v>
      </c>
      <c r="OP323" s="860">
        <v>0</v>
      </c>
      <c r="OQ323" s="860">
        <v>0</v>
      </c>
      <c r="OR323" s="860">
        <v>0</v>
      </c>
      <c r="OS323" s="860">
        <v>0</v>
      </c>
      <c r="OT323" s="860">
        <v>0</v>
      </c>
      <c r="OU323" s="860">
        <v>0</v>
      </c>
      <c r="OV323" s="860">
        <v>0</v>
      </c>
      <c r="OW323" s="860">
        <v>0</v>
      </c>
      <c r="OX323" s="860">
        <v>0</v>
      </c>
      <c r="OY323" s="860">
        <v>0</v>
      </c>
      <c r="OZ323" s="860">
        <v>0</v>
      </c>
      <c r="PA323" s="860">
        <v>0</v>
      </c>
      <c r="PB323" s="860">
        <v>0</v>
      </c>
      <c r="PC323" s="860">
        <v>0</v>
      </c>
      <c r="PD323" s="860">
        <v>0</v>
      </c>
      <c r="PE323" s="860">
        <v>0</v>
      </c>
      <c r="PF323" s="860">
        <v>0</v>
      </c>
      <c r="PG323" s="860">
        <v>0</v>
      </c>
      <c r="PH323" s="860">
        <v>0</v>
      </c>
      <c r="PI323" s="860">
        <v>0</v>
      </c>
      <c r="PJ323" s="860">
        <v>0</v>
      </c>
      <c r="PK323" s="860">
        <v>0</v>
      </c>
      <c r="PL323" s="860">
        <v>0</v>
      </c>
      <c r="PM323" s="860">
        <v>0</v>
      </c>
      <c r="PN323" s="860">
        <v>0</v>
      </c>
      <c r="PO323" s="860">
        <v>0</v>
      </c>
      <c r="PP323" s="860">
        <v>0</v>
      </c>
      <c r="PQ323" s="860">
        <v>0</v>
      </c>
      <c r="PR323" s="860">
        <v>0</v>
      </c>
      <c r="PS323" s="860">
        <v>0</v>
      </c>
      <c r="PT323" s="860">
        <v>0</v>
      </c>
      <c r="PU323" s="860">
        <v>0</v>
      </c>
      <c r="PV323" s="860">
        <v>0</v>
      </c>
      <c r="PW323" s="860">
        <v>0</v>
      </c>
      <c r="PX323" s="860">
        <v>0</v>
      </c>
      <c r="PY323" s="860">
        <v>0</v>
      </c>
      <c r="PZ323" s="860">
        <v>0</v>
      </c>
      <c r="QA323" s="860">
        <v>0</v>
      </c>
      <c r="QB323" s="860">
        <v>0</v>
      </c>
      <c r="QC323" s="860">
        <v>0</v>
      </c>
      <c r="QD323" s="860">
        <v>0</v>
      </c>
      <c r="QE323" s="860">
        <v>0</v>
      </c>
      <c r="QF323" s="860">
        <v>0</v>
      </c>
      <c r="QG323" s="860">
        <v>0</v>
      </c>
      <c r="QH323" s="860">
        <v>0</v>
      </c>
      <c r="QI323" s="860">
        <v>0</v>
      </c>
      <c r="QJ323" s="860">
        <v>0</v>
      </c>
      <c r="QK323" s="860">
        <v>0</v>
      </c>
      <c r="QL323" s="860">
        <v>0</v>
      </c>
      <c r="QM323" s="860">
        <v>0</v>
      </c>
      <c r="QN323" s="860">
        <v>0</v>
      </c>
      <c r="QO323" s="860">
        <v>0</v>
      </c>
      <c r="QP323" s="860">
        <v>0</v>
      </c>
      <c r="QQ323" s="860">
        <v>0</v>
      </c>
      <c r="QR323" s="860">
        <v>0</v>
      </c>
      <c r="QS323" s="860">
        <v>0</v>
      </c>
      <c r="QT323" s="860">
        <v>0</v>
      </c>
      <c r="QU323" s="860">
        <v>0</v>
      </c>
      <c r="QV323" s="860">
        <v>0</v>
      </c>
      <c r="QW323" s="860">
        <v>0</v>
      </c>
      <c r="QX323" s="860">
        <v>0</v>
      </c>
      <c r="QY323" s="860">
        <v>0</v>
      </c>
      <c r="QZ323" s="860">
        <v>0</v>
      </c>
      <c r="RA323" s="860">
        <v>0</v>
      </c>
      <c r="RB323" s="860">
        <v>0</v>
      </c>
      <c r="RC323" s="860">
        <v>0</v>
      </c>
      <c r="RD323" s="860">
        <v>0</v>
      </c>
      <c r="RE323" s="860">
        <v>0</v>
      </c>
      <c r="RF323" s="860">
        <v>0</v>
      </c>
      <c r="RG323" s="860">
        <v>0</v>
      </c>
      <c r="RH323" s="860">
        <v>0</v>
      </c>
      <c r="RI323" s="860">
        <v>0</v>
      </c>
      <c r="RJ323" s="860">
        <v>0</v>
      </c>
      <c r="RK323" s="860">
        <v>0</v>
      </c>
      <c r="RL323" s="860">
        <v>0</v>
      </c>
      <c r="RM323" s="860">
        <v>0</v>
      </c>
      <c r="RN323" s="860">
        <v>0</v>
      </c>
      <c r="RO323" s="860">
        <v>0</v>
      </c>
      <c r="RP323" s="860">
        <v>0</v>
      </c>
      <c r="RQ323" s="860">
        <v>0</v>
      </c>
      <c r="RR323" s="860">
        <v>0</v>
      </c>
      <c r="RS323" s="860">
        <v>0</v>
      </c>
      <c r="RT323" s="860">
        <v>0</v>
      </c>
      <c r="RU323" s="860">
        <v>0</v>
      </c>
      <c r="RV323" s="860">
        <v>0</v>
      </c>
      <c r="RW323" s="860">
        <v>0</v>
      </c>
      <c r="RX323" s="860">
        <v>0</v>
      </c>
      <c r="RY323" s="860">
        <v>0</v>
      </c>
      <c r="RZ323" s="860">
        <v>0</v>
      </c>
      <c r="SA323" s="860">
        <v>0</v>
      </c>
      <c r="SB323" s="860">
        <v>0</v>
      </c>
      <c r="SC323" s="860">
        <v>0</v>
      </c>
      <c r="SD323" s="860">
        <v>0</v>
      </c>
      <c r="SE323" s="860">
        <v>0</v>
      </c>
      <c r="SF323" s="860">
        <v>0</v>
      </c>
      <c r="SG323" s="860">
        <v>0</v>
      </c>
      <c r="SH323" s="860">
        <v>0</v>
      </c>
      <c r="SI323" s="860">
        <v>0</v>
      </c>
      <c r="SJ323" s="460">
        <f t="shared" si="85"/>
        <v>0</v>
      </c>
      <c r="SK323" s="441"/>
      <c r="SL323" s="429"/>
      <c r="SM323" s="429"/>
      <c r="SN323" s="429"/>
    </row>
    <row r="324" spans="1:508" outlineLevel="3" x14ac:dyDescent="0.25">
      <c r="A324" s="429"/>
      <c r="B324" s="438"/>
      <c r="C324" s="647">
        <f t="shared" si="95"/>
        <v>4</v>
      </c>
      <c r="D324" s="460"/>
      <c r="E324" s="518"/>
      <c r="F324" s="518"/>
      <c r="G324" s="460"/>
      <c r="H324" s="872"/>
      <c r="I324" s="899" t="s">
        <v>1053</v>
      </c>
      <c r="J324" s="873">
        <f t="shared" si="94"/>
        <v>197</v>
      </c>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0</v>
      </c>
      <c r="CB324" s="860">
        <v>0</v>
      </c>
      <c r="CC324" s="860">
        <v>0</v>
      </c>
      <c r="CD324" s="860">
        <v>0</v>
      </c>
      <c r="CE324" s="860">
        <v>0</v>
      </c>
      <c r="CF324" s="860">
        <v>0</v>
      </c>
      <c r="CG324" s="860">
        <v>0</v>
      </c>
      <c r="CH324" s="860">
        <v>0</v>
      </c>
      <c r="CI324" s="860">
        <v>0</v>
      </c>
      <c r="CJ324" s="860">
        <v>0</v>
      </c>
      <c r="CK324" s="860">
        <v>0</v>
      </c>
      <c r="CL324" s="860">
        <v>0</v>
      </c>
      <c r="CM324" s="860">
        <v>0</v>
      </c>
      <c r="CN324" s="860">
        <v>0</v>
      </c>
      <c r="CO324" s="860">
        <v>0</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0</v>
      </c>
      <c r="DO324" s="860">
        <v>0</v>
      </c>
      <c r="DP324" s="860">
        <v>0</v>
      </c>
      <c r="DQ324" s="860">
        <v>0</v>
      </c>
      <c r="DR324" s="860">
        <v>0</v>
      </c>
      <c r="DS324" s="860">
        <v>0</v>
      </c>
      <c r="DT324" s="860">
        <v>0</v>
      </c>
      <c r="DU324" s="860">
        <v>0</v>
      </c>
      <c r="DV324" s="860">
        <v>0</v>
      </c>
      <c r="DW324" s="860">
        <v>0</v>
      </c>
      <c r="DX324" s="860">
        <v>0</v>
      </c>
      <c r="DY324" s="860">
        <v>0</v>
      </c>
      <c r="DZ324" s="860">
        <v>0</v>
      </c>
      <c r="EA324" s="860">
        <v>0</v>
      </c>
      <c r="EB324" s="860">
        <v>0</v>
      </c>
      <c r="EC324" s="860">
        <v>0</v>
      </c>
      <c r="ED324" s="860">
        <v>0</v>
      </c>
      <c r="EE324" s="860">
        <v>0</v>
      </c>
      <c r="EF324" s="860">
        <v>0</v>
      </c>
      <c r="EG324" s="860">
        <v>0</v>
      </c>
      <c r="EH324" s="860">
        <v>0</v>
      </c>
      <c r="EI324" s="860">
        <v>0</v>
      </c>
      <c r="EJ324" s="860">
        <v>0</v>
      </c>
      <c r="EK324" s="860">
        <v>0</v>
      </c>
      <c r="EL324" s="860">
        <v>0</v>
      </c>
      <c r="EM324" s="860">
        <v>0</v>
      </c>
      <c r="EN324" s="860">
        <v>0</v>
      </c>
      <c r="EO324" s="860">
        <v>0</v>
      </c>
      <c r="EP324" s="860">
        <v>0</v>
      </c>
      <c r="EQ324" s="860">
        <v>0</v>
      </c>
      <c r="ER324" s="860">
        <v>0</v>
      </c>
      <c r="ES324" s="860">
        <v>0</v>
      </c>
      <c r="ET324" s="860">
        <v>0</v>
      </c>
      <c r="EU324" s="860">
        <v>0</v>
      </c>
      <c r="EV324" s="860">
        <v>0</v>
      </c>
      <c r="EW324" s="860">
        <v>0</v>
      </c>
      <c r="EX324" s="860">
        <v>0</v>
      </c>
      <c r="EY324" s="860">
        <v>0</v>
      </c>
      <c r="EZ324" s="860">
        <v>0</v>
      </c>
      <c r="FA324" s="860">
        <v>0</v>
      </c>
      <c r="FB324" s="860">
        <v>0</v>
      </c>
      <c r="FC324" s="860">
        <v>0</v>
      </c>
      <c r="FD324" s="860">
        <v>0</v>
      </c>
      <c r="FE324" s="860">
        <v>0</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0</v>
      </c>
      <c r="FV324" s="860">
        <v>0</v>
      </c>
      <c r="FW324" s="860">
        <v>0</v>
      </c>
      <c r="FX324" s="860">
        <v>0</v>
      </c>
      <c r="FY324" s="860">
        <v>0</v>
      </c>
      <c r="FZ324" s="860">
        <v>0</v>
      </c>
      <c r="GA324" s="860">
        <v>0</v>
      </c>
      <c r="GB324" s="860">
        <v>0</v>
      </c>
      <c r="GC324" s="860">
        <v>0</v>
      </c>
      <c r="GD324" s="860">
        <v>0</v>
      </c>
      <c r="GE324" s="860">
        <v>0</v>
      </c>
      <c r="GF324" s="860">
        <v>0</v>
      </c>
      <c r="GG324" s="860">
        <v>0</v>
      </c>
      <c r="GH324" s="860">
        <v>0</v>
      </c>
      <c r="GI324" s="860">
        <v>0</v>
      </c>
      <c r="GJ324" s="860">
        <v>0</v>
      </c>
      <c r="GK324" s="860">
        <v>0</v>
      </c>
      <c r="GL324" s="860">
        <v>0</v>
      </c>
      <c r="GM324" s="860">
        <v>0</v>
      </c>
      <c r="GN324" s="860">
        <v>0</v>
      </c>
      <c r="GO324" s="860">
        <v>0</v>
      </c>
      <c r="GP324" s="860">
        <v>0</v>
      </c>
      <c r="GQ324" s="860">
        <v>0</v>
      </c>
      <c r="GR324" s="860">
        <v>0</v>
      </c>
      <c r="GS324" s="860">
        <v>0</v>
      </c>
      <c r="GT324" s="860">
        <v>0</v>
      </c>
      <c r="GU324" s="860">
        <v>0</v>
      </c>
      <c r="GV324" s="860">
        <v>0</v>
      </c>
      <c r="GW324" s="860">
        <v>0</v>
      </c>
      <c r="GX324" s="860">
        <v>0</v>
      </c>
      <c r="GY324" s="860">
        <v>0</v>
      </c>
      <c r="GZ324" s="860">
        <v>0</v>
      </c>
      <c r="HA324" s="860">
        <v>0</v>
      </c>
      <c r="HB324" s="860">
        <v>0</v>
      </c>
      <c r="HC324" s="860">
        <v>0</v>
      </c>
      <c r="HD324" s="860">
        <v>0</v>
      </c>
      <c r="HE324" s="860">
        <v>0</v>
      </c>
      <c r="HF324" s="860">
        <v>0</v>
      </c>
      <c r="HG324" s="860">
        <v>0</v>
      </c>
      <c r="HH324" s="860">
        <v>0</v>
      </c>
      <c r="HI324" s="860">
        <v>0</v>
      </c>
      <c r="HJ324" s="860">
        <v>0</v>
      </c>
      <c r="HK324" s="860">
        <v>0</v>
      </c>
      <c r="HL324" s="860">
        <v>0</v>
      </c>
      <c r="HM324" s="860">
        <v>0</v>
      </c>
      <c r="HN324" s="860">
        <v>0</v>
      </c>
      <c r="HO324" s="860">
        <v>0</v>
      </c>
      <c r="HP324" s="860">
        <v>0</v>
      </c>
      <c r="HQ324" s="860">
        <v>0</v>
      </c>
      <c r="HR324" s="860">
        <v>0</v>
      </c>
      <c r="HS324" s="860">
        <v>0</v>
      </c>
      <c r="HT324" s="860">
        <v>0</v>
      </c>
      <c r="HU324" s="860">
        <v>0</v>
      </c>
      <c r="HV324" s="860">
        <v>0</v>
      </c>
      <c r="HW324" s="860">
        <v>0</v>
      </c>
      <c r="HX324" s="860">
        <v>0</v>
      </c>
      <c r="HY324" s="860">
        <v>0</v>
      </c>
      <c r="HZ324" s="860">
        <v>0</v>
      </c>
      <c r="IA324" s="860">
        <v>0</v>
      </c>
      <c r="IB324" s="860">
        <v>0</v>
      </c>
      <c r="IC324" s="860">
        <v>0</v>
      </c>
      <c r="ID324" s="860">
        <v>0</v>
      </c>
      <c r="IE324" s="860">
        <v>0</v>
      </c>
      <c r="IF324" s="860">
        <v>0</v>
      </c>
      <c r="IG324" s="860">
        <v>0</v>
      </c>
      <c r="IH324" s="860">
        <v>0</v>
      </c>
      <c r="II324" s="860">
        <v>0</v>
      </c>
      <c r="IJ324" s="860">
        <v>0</v>
      </c>
      <c r="IK324" s="860">
        <v>0</v>
      </c>
      <c r="IL324" s="860">
        <v>0</v>
      </c>
      <c r="IM324" s="860">
        <v>0</v>
      </c>
      <c r="IN324" s="860">
        <v>0</v>
      </c>
      <c r="IO324" s="860">
        <v>0</v>
      </c>
      <c r="IP324" s="860">
        <v>0</v>
      </c>
      <c r="IQ324" s="860">
        <v>0</v>
      </c>
      <c r="IR324" s="860">
        <v>0</v>
      </c>
      <c r="IS324" s="860">
        <v>0</v>
      </c>
      <c r="IT324" s="860">
        <v>0</v>
      </c>
      <c r="IU324" s="860">
        <v>0</v>
      </c>
      <c r="IV324" s="860">
        <v>0</v>
      </c>
      <c r="IW324" s="860">
        <v>0</v>
      </c>
      <c r="IX324" s="860">
        <v>0</v>
      </c>
      <c r="IY324" s="860">
        <v>0</v>
      </c>
      <c r="IZ324" s="860">
        <v>0</v>
      </c>
      <c r="JA324" s="860">
        <v>0</v>
      </c>
      <c r="JB324" s="860">
        <v>0</v>
      </c>
      <c r="JC324" s="860">
        <v>0</v>
      </c>
      <c r="JD324" s="860">
        <v>0</v>
      </c>
      <c r="JE324" s="860">
        <v>0</v>
      </c>
      <c r="JF324" s="860">
        <v>0</v>
      </c>
      <c r="JG324" s="860">
        <v>0</v>
      </c>
      <c r="JH324" s="860">
        <v>0</v>
      </c>
      <c r="JI324" s="860">
        <v>0</v>
      </c>
      <c r="JJ324" s="860">
        <v>0</v>
      </c>
      <c r="JK324" s="860">
        <v>0</v>
      </c>
      <c r="JL324" s="860">
        <v>0</v>
      </c>
      <c r="JM324" s="860">
        <v>0</v>
      </c>
      <c r="JN324" s="860">
        <v>0</v>
      </c>
      <c r="JO324" s="860">
        <v>0</v>
      </c>
      <c r="JP324" s="860">
        <v>0</v>
      </c>
      <c r="JQ324" s="860">
        <v>0</v>
      </c>
      <c r="JR324" s="860">
        <v>0</v>
      </c>
      <c r="JS324" s="860">
        <v>0</v>
      </c>
      <c r="JT324" s="860">
        <v>0</v>
      </c>
      <c r="JU324" s="860">
        <v>0</v>
      </c>
      <c r="JV324" s="860">
        <v>0</v>
      </c>
      <c r="JW324" s="860">
        <v>0</v>
      </c>
      <c r="JX324" s="860">
        <v>0</v>
      </c>
      <c r="JY324" s="860">
        <v>0</v>
      </c>
      <c r="JZ324" s="860">
        <v>0</v>
      </c>
      <c r="KA324" s="860">
        <v>0</v>
      </c>
      <c r="KB324" s="860">
        <v>0</v>
      </c>
      <c r="KC324" s="860">
        <v>0</v>
      </c>
      <c r="KD324" s="860">
        <v>0</v>
      </c>
      <c r="KE324" s="860">
        <v>0</v>
      </c>
      <c r="KF324" s="860">
        <v>0</v>
      </c>
      <c r="KG324" s="860">
        <v>0</v>
      </c>
      <c r="KH324" s="860">
        <v>0</v>
      </c>
      <c r="KI324" s="860">
        <v>0</v>
      </c>
      <c r="KJ324" s="860">
        <v>0</v>
      </c>
      <c r="KK324" s="860">
        <v>0</v>
      </c>
      <c r="KL324" s="860">
        <v>0</v>
      </c>
      <c r="KM324" s="860">
        <v>0</v>
      </c>
      <c r="KN324" s="860">
        <v>0</v>
      </c>
      <c r="KO324" s="860">
        <v>0</v>
      </c>
      <c r="KP324" s="860">
        <v>0</v>
      </c>
      <c r="KQ324" s="860">
        <v>0</v>
      </c>
      <c r="KR324" s="860">
        <v>0</v>
      </c>
      <c r="KS324" s="860">
        <v>0</v>
      </c>
      <c r="KT324" s="860">
        <v>0</v>
      </c>
      <c r="KU324" s="860">
        <v>0</v>
      </c>
      <c r="KV324" s="860">
        <v>0</v>
      </c>
      <c r="KW324" s="860">
        <v>0</v>
      </c>
      <c r="KX324" s="860">
        <v>0</v>
      </c>
      <c r="KY324" s="860">
        <v>0</v>
      </c>
      <c r="KZ324" s="860">
        <v>0</v>
      </c>
      <c r="LA324" s="860">
        <v>0</v>
      </c>
      <c r="LB324" s="860">
        <v>0</v>
      </c>
      <c r="LC324" s="860">
        <v>0</v>
      </c>
      <c r="LD324" s="860">
        <v>0</v>
      </c>
      <c r="LE324" s="860">
        <v>0</v>
      </c>
      <c r="LF324" s="860">
        <v>0</v>
      </c>
      <c r="LG324" s="860">
        <v>0</v>
      </c>
      <c r="LH324" s="860">
        <v>0</v>
      </c>
      <c r="LI324" s="860">
        <v>0</v>
      </c>
      <c r="LJ324" s="860">
        <v>0</v>
      </c>
      <c r="LK324" s="860">
        <v>0</v>
      </c>
      <c r="LL324" s="860">
        <v>0</v>
      </c>
      <c r="LM324" s="860">
        <v>0</v>
      </c>
      <c r="LN324" s="860">
        <v>0</v>
      </c>
      <c r="LO324" s="860">
        <v>0</v>
      </c>
      <c r="LP324" s="860">
        <v>0</v>
      </c>
      <c r="LQ324" s="860">
        <v>0</v>
      </c>
      <c r="LR324" s="860">
        <v>0</v>
      </c>
      <c r="LS324" s="860">
        <v>0</v>
      </c>
      <c r="LT324" s="860">
        <v>0</v>
      </c>
      <c r="LU324" s="860">
        <v>0</v>
      </c>
      <c r="LV324" s="860">
        <v>0</v>
      </c>
      <c r="LW324" s="860">
        <v>0</v>
      </c>
      <c r="LX324" s="860">
        <v>0</v>
      </c>
      <c r="LY324" s="860">
        <v>0</v>
      </c>
      <c r="LZ324" s="860">
        <v>0</v>
      </c>
      <c r="MA324" s="860">
        <v>0</v>
      </c>
      <c r="MB324" s="860">
        <v>0</v>
      </c>
      <c r="MC324" s="860">
        <v>0</v>
      </c>
      <c r="MD324" s="860">
        <v>0</v>
      </c>
      <c r="ME324" s="860">
        <v>0</v>
      </c>
      <c r="MF324" s="860">
        <v>0</v>
      </c>
      <c r="MG324" s="860">
        <v>0</v>
      </c>
      <c r="MH324" s="860">
        <v>0</v>
      </c>
      <c r="MI324" s="860">
        <v>0</v>
      </c>
      <c r="MJ324" s="860">
        <v>0</v>
      </c>
      <c r="MK324" s="860">
        <v>0</v>
      </c>
      <c r="ML324" s="860">
        <v>0</v>
      </c>
      <c r="MM324" s="860">
        <v>0</v>
      </c>
      <c r="MN324" s="860">
        <v>0</v>
      </c>
      <c r="MO324" s="860">
        <v>0</v>
      </c>
      <c r="MP324" s="860">
        <v>0</v>
      </c>
      <c r="MQ324" s="860">
        <v>0</v>
      </c>
      <c r="MR324" s="860">
        <v>0</v>
      </c>
      <c r="MS324" s="860">
        <v>0</v>
      </c>
      <c r="MT324" s="860">
        <v>0</v>
      </c>
      <c r="MU324" s="860">
        <v>0</v>
      </c>
      <c r="MV324" s="860">
        <v>0</v>
      </c>
      <c r="MW324" s="860">
        <v>0</v>
      </c>
      <c r="MX324" s="860">
        <v>0</v>
      </c>
      <c r="MY324" s="860">
        <v>0</v>
      </c>
      <c r="MZ324" s="860">
        <v>0</v>
      </c>
      <c r="NA324" s="860">
        <v>0</v>
      </c>
      <c r="NB324" s="860">
        <v>0</v>
      </c>
      <c r="NC324" s="860">
        <v>0</v>
      </c>
      <c r="ND324" s="860">
        <v>0</v>
      </c>
      <c r="NE324" s="860">
        <v>0</v>
      </c>
      <c r="NF324" s="860">
        <v>0</v>
      </c>
      <c r="NG324" s="860">
        <v>0</v>
      </c>
      <c r="NH324" s="860">
        <v>0</v>
      </c>
      <c r="NI324" s="860">
        <v>0</v>
      </c>
      <c r="NJ324" s="860">
        <v>0</v>
      </c>
      <c r="NK324" s="860">
        <v>0</v>
      </c>
      <c r="NL324" s="860">
        <v>0</v>
      </c>
      <c r="NM324" s="860">
        <v>0</v>
      </c>
      <c r="NN324" s="860">
        <v>0</v>
      </c>
      <c r="NO324" s="860">
        <v>0</v>
      </c>
      <c r="NP324" s="860">
        <v>0</v>
      </c>
      <c r="NQ324" s="860">
        <v>0</v>
      </c>
      <c r="NR324" s="860">
        <v>0</v>
      </c>
      <c r="NS324" s="860">
        <v>0</v>
      </c>
      <c r="NT324" s="860">
        <v>0</v>
      </c>
      <c r="NU324" s="860">
        <v>0</v>
      </c>
      <c r="NV324" s="860">
        <v>0</v>
      </c>
      <c r="NW324" s="860">
        <v>0</v>
      </c>
      <c r="NX324" s="860">
        <v>0</v>
      </c>
      <c r="NY324" s="860">
        <v>0</v>
      </c>
      <c r="NZ324" s="860">
        <v>0</v>
      </c>
      <c r="OA324" s="860">
        <v>0</v>
      </c>
      <c r="OB324" s="860">
        <v>0</v>
      </c>
      <c r="OC324" s="860">
        <v>0</v>
      </c>
      <c r="OD324" s="860">
        <v>0</v>
      </c>
      <c r="OE324" s="860">
        <v>0</v>
      </c>
      <c r="OF324" s="860">
        <v>0</v>
      </c>
      <c r="OG324" s="860">
        <v>0</v>
      </c>
      <c r="OH324" s="860">
        <v>0</v>
      </c>
      <c r="OI324" s="860">
        <v>0</v>
      </c>
      <c r="OJ324" s="860">
        <v>0</v>
      </c>
      <c r="OK324" s="860">
        <v>0</v>
      </c>
      <c r="OL324" s="860">
        <v>0</v>
      </c>
      <c r="OM324" s="860">
        <v>0</v>
      </c>
      <c r="ON324" s="860">
        <v>0</v>
      </c>
      <c r="OO324" s="860">
        <v>0</v>
      </c>
      <c r="OP324" s="860">
        <v>0</v>
      </c>
      <c r="OQ324" s="860">
        <v>0</v>
      </c>
      <c r="OR324" s="860">
        <v>0</v>
      </c>
      <c r="OS324" s="860">
        <v>0</v>
      </c>
      <c r="OT324" s="860">
        <v>0</v>
      </c>
      <c r="OU324" s="860">
        <v>0</v>
      </c>
      <c r="OV324" s="860">
        <v>0</v>
      </c>
      <c r="OW324" s="860">
        <v>0</v>
      </c>
      <c r="OX324" s="860">
        <v>0</v>
      </c>
      <c r="OY324" s="860">
        <v>0</v>
      </c>
      <c r="OZ324" s="860">
        <v>0</v>
      </c>
      <c r="PA324" s="860">
        <v>0</v>
      </c>
      <c r="PB324" s="860">
        <v>0</v>
      </c>
      <c r="PC324" s="860">
        <v>0</v>
      </c>
      <c r="PD324" s="860">
        <v>0</v>
      </c>
      <c r="PE324" s="860">
        <v>0</v>
      </c>
      <c r="PF324" s="860">
        <v>0</v>
      </c>
      <c r="PG324" s="860">
        <v>0</v>
      </c>
      <c r="PH324" s="860">
        <v>0</v>
      </c>
      <c r="PI324" s="860">
        <v>0</v>
      </c>
      <c r="PJ324" s="860">
        <v>0</v>
      </c>
      <c r="PK324" s="860">
        <v>0</v>
      </c>
      <c r="PL324" s="860">
        <v>0</v>
      </c>
      <c r="PM324" s="860">
        <v>0</v>
      </c>
      <c r="PN324" s="860">
        <v>0</v>
      </c>
      <c r="PO324" s="860">
        <v>0</v>
      </c>
      <c r="PP324" s="860">
        <v>0</v>
      </c>
      <c r="PQ324" s="860">
        <v>0</v>
      </c>
      <c r="PR324" s="860">
        <v>0</v>
      </c>
      <c r="PS324" s="860">
        <v>0</v>
      </c>
      <c r="PT324" s="860">
        <v>0</v>
      </c>
      <c r="PU324" s="860">
        <v>0</v>
      </c>
      <c r="PV324" s="860">
        <v>0</v>
      </c>
      <c r="PW324" s="860">
        <v>0</v>
      </c>
      <c r="PX324" s="860">
        <v>0</v>
      </c>
      <c r="PY324" s="860">
        <v>0</v>
      </c>
      <c r="PZ324" s="860">
        <v>0</v>
      </c>
      <c r="QA324" s="860">
        <v>0</v>
      </c>
      <c r="QB324" s="860">
        <v>0</v>
      </c>
      <c r="QC324" s="860">
        <v>0</v>
      </c>
      <c r="QD324" s="860">
        <v>0</v>
      </c>
      <c r="QE324" s="860">
        <v>0</v>
      </c>
      <c r="QF324" s="860">
        <v>0</v>
      </c>
      <c r="QG324" s="860">
        <v>0</v>
      </c>
      <c r="QH324" s="860">
        <v>0</v>
      </c>
      <c r="QI324" s="860">
        <v>0</v>
      </c>
      <c r="QJ324" s="860">
        <v>0</v>
      </c>
      <c r="QK324" s="860">
        <v>0</v>
      </c>
      <c r="QL324" s="860">
        <v>0</v>
      </c>
      <c r="QM324" s="860">
        <v>0</v>
      </c>
      <c r="QN324" s="860">
        <v>0</v>
      </c>
      <c r="QO324" s="860">
        <v>0</v>
      </c>
      <c r="QP324" s="860">
        <v>0</v>
      </c>
      <c r="QQ324" s="860">
        <v>0</v>
      </c>
      <c r="QR324" s="860">
        <v>0</v>
      </c>
      <c r="QS324" s="860">
        <v>0</v>
      </c>
      <c r="QT324" s="860">
        <v>0</v>
      </c>
      <c r="QU324" s="860">
        <v>0</v>
      </c>
      <c r="QV324" s="860">
        <v>0</v>
      </c>
      <c r="QW324" s="860">
        <v>0</v>
      </c>
      <c r="QX324" s="860">
        <v>0</v>
      </c>
      <c r="QY324" s="860">
        <v>0</v>
      </c>
      <c r="QZ324" s="860">
        <v>0</v>
      </c>
      <c r="RA324" s="860">
        <v>0</v>
      </c>
      <c r="RB324" s="860">
        <v>0</v>
      </c>
      <c r="RC324" s="860">
        <v>0</v>
      </c>
      <c r="RD324" s="860">
        <v>0</v>
      </c>
      <c r="RE324" s="860">
        <v>0</v>
      </c>
      <c r="RF324" s="860">
        <v>0</v>
      </c>
      <c r="RG324" s="860">
        <v>0</v>
      </c>
      <c r="RH324" s="860">
        <v>0</v>
      </c>
      <c r="RI324" s="860">
        <v>0</v>
      </c>
      <c r="RJ324" s="860">
        <v>0</v>
      </c>
      <c r="RK324" s="860">
        <v>0</v>
      </c>
      <c r="RL324" s="860">
        <v>0</v>
      </c>
      <c r="RM324" s="860">
        <v>0</v>
      </c>
      <c r="RN324" s="860">
        <v>0</v>
      </c>
      <c r="RO324" s="860">
        <v>0</v>
      </c>
      <c r="RP324" s="860">
        <v>0</v>
      </c>
      <c r="RQ324" s="860">
        <v>0</v>
      </c>
      <c r="RR324" s="860">
        <v>0</v>
      </c>
      <c r="RS324" s="860">
        <v>0</v>
      </c>
      <c r="RT324" s="860">
        <v>0</v>
      </c>
      <c r="RU324" s="860">
        <v>0</v>
      </c>
      <c r="RV324" s="860">
        <v>0</v>
      </c>
      <c r="RW324" s="860">
        <v>0</v>
      </c>
      <c r="RX324" s="860">
        <v>0</v>
      </c>
      <c r="RY324" s="860">
        <v>0</v>
      </c>
      <c r="RZ324" s="860">
        <v>0</v>
      </c>
      <c r="SA324" s="860">
        <v>0</v>
      </c>
      <c r="SB324" s="860">
        <v>0</v>
      </c>
      <c r="SC324" s="860">
        <v>0</v>
      </c>
      <c r="SD324" s="860">
        <v>0</v>
      </c>
      <c r="SE324" s="860">
        <v>0</v>
      </c>
      <c r="SF324" s="860">
        <v>0</v>
      </c>
      <c r="SG324" s="860">
        <v>0</v>
      </c>
      <c r="SH324" s="860">
        <v>0</v>
      </c>
      <c r="SI324" s="860">
        <v>0</v>
      </c>
      <c r="SJ324" s="460">
        <f t="shared" si="85"/>
        <v>0</v>
      </c>
      <c r="SK324" s="441"/>
      <c r="SL324" s="429"/>
      <c r="SM324" s="429"/>
      <c r="SN324" s="429"/>
    </row>
    <row r="325" spans="1:508" outlineLevel="3" x14ac:dyDescent="0.25">
      <c r="A325" s="429"/>
      <c r="B325" s="438"/>
      <c r="C325" s="647">
        <f t="shared" si="95"/>
        <v>4</v>
      </c>
      <c r="D325" s="460"/>
      <c r="E325" s="518"/>
      <c r="F325" s="518"/>
      <c r="G325" s="460"/>
      <c r="H325" s="872"/>
      <c r="I325" s="899" t="s">
        <v>1056</v>
      </c>
      <c r="J325" s="873">
        <f t="shared" si="94"/>
        <v>198</v>
      </c>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0</v>
      </c>
      <c r="BZ325" s="860">
        <v>0</v>
      </c>
      <c r="CA325" s="860">
        <v>0</v>
      </c>
      <c r="CB325" s="860">
        <v>0</v>
      </c>
      <c r="CC325" s="860">
        <v>0</v>
      </c>
      <c r="CD325" s="860">
        <v>0</v>
      </c>
      <c r="CE325" s="860">
        <v>0</v>
      </c>
      <c r="CF325" s="860">
        <v>0</v>
      </c>
      <c r="CG325" s="860">
        <v>0</v>
      </c>
      <c r="CH325" s="860">
        <v>0</v>
      </c>
      <c r="CI325" s="860">
        <v>0</v>
      </c>
      <c r="CJ325" s="860">
        <v>0</v>
      </c>
      <c r="CK325" s="860">
        <v>0</v>
      </c>
      <c r="CL325" s="860">
        <v>0</v>
      </c>
      <c r="CM325" s="860">
        <v>0</v>
      </c>
      <c r="CN325" s="860">
        <v>0</v>
      </c>
      <c r="CO325" s="860">
        <v>0</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0</v>
      </c>
      <c r="DO325" s="860">
        <v>0</v>
      </c>
      <c r="DP325" s="860">
        <v>0</v>
      </c>
      <c r="DQ325" s="860">
        <v>0</v>
      </c>
      <c r="DR325" s="860">
        <v>0</v>
      </c>
      <c r="DS325" s="860">
        <v>0</v>
      </c>
      <c r="DT325" s="860">
        <v>0</v>
      </c>
      <c r="DU325" s="860">
        <v>0</v>
      </c>
      <c r="DV325" s="860">
        <v>0</v>
      </c>
      <c r="DW325" s="860">
        <v>0</v>
      </c>
      <c r="DX325" s="860">
        <v>0</v>
      </c>
      <c r="DY325" s="860">
        <v>0</v>
      </c>
      <c r="DZ325" s="860">
        <v>0</v>
      </c>
      <c r="EA325" s="860">
        <v>0</v>
      </c>
      <c r="EB325" s="860">
        <v>0</v>
      </c>
      <c r="EC325" s="860">
        <v>0</v>
      </c>
      <c r="ED325" s="860">
        <v>0</v>
      </c>
      <c r="EE325" s="860">
        <v>0</v>
      </c>
      <c r="EF325" s="860">
        <v>0</v>
      </c>
      <c r="EG325" s="860">
        <v>0</v>
      </c>
      <c r="EH325" s="860">
        <v>0</v>
      </c>
      <c r="EI325" s="860">
        <v>0</v>
      </c>
      <c r="EJ325" s="860">
        <v>0</v>
      </c>
      <c r="EK325" s="860">
        <v>0</v>
      </c>
      <c r="EL325" s="860">
        <v>0</v>
      </c>
      <c r="EM325" s="860">
        <v>0</v>
      </c>
      <c r="EN325" s="860">
        <v>0</v>
      </c>
      <c r="EO325" s="860">
        <v>0</v>
      </c>
      <c r="EP325" s="860">
        <v>0</v>
      </c>
      <c r="EQ325" s="860">
        <v>0</v>
      </c>
      <c r="ER325" s="860">
        <v>0</v>
      </c>
      <c r="ES325" s="860">
        <v>0</v>
      </c>
      <c r="ET325" s="860">
        <v>0</v>
      </c>
      <c r="EU325" s="860">
        <v>0</v>
      </c>
      <c r="EV325" s="860">
        <v>0</v>
      </c>
      <c r="EW325" s="860">
        <v>0</v>
      </c>
      <c r="EX325" s="860">
        <v>0</v>
      </c>
      <c r="EY325" s="860">
        <v>0</v>
      </c>
      <c r="EZ325" s="860">
        <v>0</v>
      </c>
      <c r="FA325" s="860">
        <v>0</v>
      </c>
      <c r="FB325" s="860">
        <v>0</v>
      </c>
      <c r="FC325" s="860">
        <v>0</v>
      </c>
      <c r="FD325" s="860">
        <v>0</v>
      </c>
      <c r="FE325" s="860">
        <v>0</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0</v>
      </c>
      <c r="FV325" s="860">
        <v>0</v>
      </c>
      <c r="FW325" s="860">
        <v>0</v>
      </c>
      <c r="FX325" s="860">
        <v>0</v>
      </c>
      <c r="FY325" s="860">
        <v>0</v>
      </c>
      <c r="FZ325" s="860">
        <v>0</v>
      </c>
      <c r="GA325" s="860">
        <v>0</v>
      </c>
      <c r="GB325" s="860">
        <v>0</v>
      </c>
      <c r="GC325" s="860">
        <v>0</v>
      </c>
      <c r="GD325" s="860">
        <v>0</v>
      </c>
      <c r="GE325" s="860">
        <v>0</v>
      </c>
      <c r="GF325" s="860">
        <v>0</v>
      </c>
      <c r="GG325" s="860">
        <v>0</v>
      </c>
      <c r="GH325" s="860">
        <v>0</v>
      </c>
      <c r="GI325" s="860">
        <v>0</v>
      </c>
      <c r="GJ325" s="860">
        <v>0</v>
      </c>
      <c r="GK325" s="860">
        <v>0</v>
      </c>
      <c r="GL325" s="860">
        <v>0</v>
      </c>
      <c r="GM325" s="860">
        <v>0</v>
      </c>
      <c r="GN325" s="860">
        <v>0</v>
      </c>
      <c r="GO325" s="860">
        <v>0</v>
      </c>
      <c r="GP325" s="860">
        <v>0</v>
      </c>
      <c r="GQ325" s="860">
        <v>0</v>
      </c>
      <c r="GR325" s="860">
        <v>0</v>
      </c>
      <c r="GS325" s="860">
        <v>0</v>
      </c>
      <c r="GT325" s="860">
        <v>0</v>
      </c>
      <c r="GU325" s="860">
        <v>0</v>
      </c>
      <c r="GV325" s="860">
        <v>0</v>
      </c>
      <c r="GW325" s="860">
        <v>0</v>
      </c>
      <c r="GX325" s="860">
        <v>0</v>
      </c>
      <c r="GY325" s="860">
        <v>0</v>
      </c>
      <c r="GZ325" s="860">
        <v>0</v>
      </c>
      <c r="HA325" s="860">
        <v>0</v>
      </c>
      <c r="HB325" s="860">
        <v>0</v>
      </c>
      <c r="HC325" s="860">
        <v>0</v>
      </c>
      <c r="HD325" s="860">
        <v>0</v>
      </c>
      <c r="HE325" s="860">
        <v>0</v>
      </c>
      <c r="HF325" s="860">
        <v>0</v>
      </c>
      <c r="HG325" s="860">
        <v>0</v>
      </c>
      <c r="HH325" s="860">
        <v>0</v>
      </c>
      <c r="HI325" s="860">
        <v>0</v>
      </c>
      <c r="HJ325" s="860">
        <v>0</v>
      </c>
      <c r="HK325" s="860">
        <v>0</v>
      </c>
      <c r="HL325" s="860">
        <v>0</v>
      </c>
      <c r="HM325" s="860">
        <v>0</v>
      </c>
      <c r="HN325" s="860">
        <v>0</v>
      </c>
      <c r="HO325" s="860">
        <v>0</v>
      </c>
      <c r="HP325" s="860">
        <v>0</v>
      </c>
      <c r="HQ325" s="860">
        <v>0</v>
      </c>
      <c r="HR325" s="860">
        <v>0</v>
      </c>
      <c r="HS325" s="860">
        <v>0</v>
      </c>
      <c r="HT325" s="860">
        <v>0</v>
      </c>
      <c r="HU325" s="860">
        <v>0</v>
      </c>
      <c r="HV325" s="860">
        <v>0</v>
      </c>
      <c r="HW325" s="860">
        <v>0</v>
      </c>
      <c r="HX325" s="860">
        <v>0</v>
      </c>
      <c r="HY325" s="860">
        <v>0</v>
      </c>
      <c r="HZ325" s="860">
        <v>0</v>
      </c>
      <c r="IA325" s="860">
        <v>0</v>
      </c>
      <c r="IB325" s="860">
        <v>0</v>
      </c>
      <c r="IC325" s="860">
        <v>0</v>
      </c>
      <c r="ID325" s="860">
        <v>0</v>
      </c>
      <c r="IE325" s="860">
        <v>0</v>
      </c>
      <c r="IF325" s="860">
        <v>0</v>
      </c>
      <c r="IG325" s="860">
        <v>0</v>
      </c>
      <c r="IH325" s="860">
        <v>0</v>
      </c>
      <c r="II325" s="860">
        <v>0</v>
      </c>
      <c r="IJ325" s="860">
        <v>0</v>
      </c>
      <c r="IK325" s="860">
        <v>0</v>
      </c>
      <c r="IL325" s="860">
        <v>0</v>
      </c>
      <c r="IM325" s="860">
        <v>0</v>
      </c>
      <c r="IN325" s="860">
        <v>0</v>
      </c>
      <c r="IO325" s="860">
        <v>0</v>
      </c>
      <c r="IP325" s="860">
        <v>0</v>
      </c>
      <c r="IQ325" s="860">
        <v>0</v>
      </c>
      <c r="IR325" s="860">
        <v>0</v>
      </c>
      <c r="IS325" s="860">
        <v>0</v>
      </c>
      <c r="IT325" s="860">
        <v>0</v>
      </c>
      <c r="IU325" s="860">
        <v>0</v>
      </c>
      <c r="IV325" s="860">
        <v>0</v>
      </c>
      <c r="IW325" s="860">
        <v>0</v>
      </c>
      <c r="IX325" s="860">
        <v>0</v>
      </c>
      <c r="IY325" s="860">
        <v>0</v>
      </c>
      <c r="IZ325" s="860">
        <v>0</v>
      </c>
      <c r="JA325" s="860">
        <v>0</v>
      </c>
      <c r="JB325" s="860">
        <v>0</v>
      </c>
      <c r="JC325" s="860">
        <v>0</v>
      </c>
      <c r="JD325" s="860">
        <v>0</v>
      </c>
      <c r="JE325" s="860">
        <v>0</v>
      </c>
      <c r="JF325" s="860">
        <v>0</v>
      </c>
      <c r="JG325" s="860">
        <v>0</v>
      </c>
      <c r="JH325" s="860">
        <v>0</v>
      </c>
      <c r="JI325" s="860">
        <v>0</v>
      </c>
      <c r="JJ325" s="860">
        <v>0</v>
      </c>
      <c r="JK325" s="860">
        <v>0</v>
      </c>
      <c r="JL325" s="860">
        <v>0</v>
      </c>
      <c r="JM325" s="860">
        <v>0</v>
      </c>
      <c r="JN325" s="860">
        <v>0</v>
      </c>
      <c r="JO325" s="860">
        <v>0</v>
      </c>
      <c r="JP325" s="860">
        <v>0</v>
      </c>
      <c r="JQ325" s="860">
        <v>0</v>
      </c>
      <c r="JR325" s="860">
        <v>0</v>
      </c>
      <c r="JS325" s="860">
        <v>0</v>
      </c>
      <c r="JT325" s="860">
        <v>0</v>
      </c>
      <c r="JU325" s="860">
        <v>0</v>
      </c>
      <c r="JV325" s="860">
        <v>0</v>
      </c>
      <c r="JW325" s="860">
        <v>0</v>
      </c>
      <c r="JX325" s="860">
        <v>0</v>
      </c>
      <c r="JY325" s="860">
        <v>0</v>
      </c>
      <c r="JZ325" s="860">
        <v>0</v>
      </c>
      <c r="KA325" s="860">
        <v>0</v>
      </c>
      <c r="KB325" s="860">
        <v>0</v>
      </c>
      <c r="KC325" s="860">
        <v>0</v>
      </c>
      <c r="KD325" s="860">
        <v>0</v>
      </c>
      <c r="KE325" s="860">
        <v>0</v>
      </c>
      <c r="KF325" s="860">
        <v>0</v>
      </c>
      <c r="KG325" s="860">
        <v>0</v>
      </c>
      <c r="KH325" s="860">
        <v>0</v>
      </c>
      <c r="KI325" s="860">
        <v>0</v>
      </c>
      <c r="KJ325" s="860">
        <v>0</v>
      </c>
      <c r="KK325" s="860">
        <v>0</v>
      </c>
      <c r="KL325" s="860">
        <v>0</v>
      </c>
      <c r="KM325" s="860">
        <v>0</v>
      </c>
      <c r="KN325" s="860">
        <v>0</v>
      </c>
      <c r="KO325" s="860">
        <v>0</v>
      </c>
      <c r="KP325" s="860">
        <v>0</v>
      </c>
      <c r="KQ325" s="860">
        <v>0</v>
      </c>
      <c r="KR325" s="860">
        <v>0</v>
      </c>
      <c r="KS325" s="860">
        <v>0</v>
      </c>
      <c r="KT325" s="860">
        <v>0</v>
      </c>
      <c r="KU325" s="860">
        <v>0</v>
      </c>
      <c r="KV325" s="860">
        <v>0</v>
      </c>
      <c r="KW325" s="860">
        <v>0</v>
      </c>
      <c r="KX325" s="860">
        <v>0</v>
      </c>
      <c r="KY325" s="860">
        <v>0</v>
      </c>
      <c r="KZ325" s="860">
        <v>0</v>
      </c>
      <c r="LA325" s="860">
        <v>0</v>
      </c>
      <c r="LB325" s="860">
        <v>0</v>
      </c>
      <c r="LC325" s="860">
        <v>0</v>
      </c>
      <c r="LD325" s="860">
        <v>0</v>
      </c>
      <c r="LE325" s="860">
        <v>0</v>
      </c>
      <c r="LF325" s="860">
        <v>0</v>
      </c>
      <c r="LG325" s="860">
        <v>0</v>
      </c>
      <c r="LH325" s="860">
        <v>0</v>
      </c>
      <c r="LI325" s="860">
        <v>0</v>
      </c>
      <c r="LJ325" s="860">
        <v>0</v>
      </c>
      <c r="LK325" s="860">
        <v>0</v>
      </c>
      <c r="LL325" s="860">
        <v>0</v>
      </c>
      <c r="LM325" s="860">
        <v>0</v>
      </c>
      <c r="LN325" s="860">
        <v>0</v>
      </c>
      <c r="LO325" s="860">
        <v>0</v>
      </c>
      <c r="LP325" s="860">
        <v>0</v>
      </c>
      <c r="LQ325" s="860">
        <v>0</v>
      </c>
      <c r="LR325" s="860">
        <v>0</v>
      </c>
      <c r="LS325" s="860">
        <v>0</v>
      </c>
      <c r="LT325" s="860">
        <v>0</v>
      </c>
      <c r="LU325" s="860">
        <v>0</v>
      </c>
      <c r="LV325" s="860">
        <v>0</v>
      </c>
      <c r="LW325" s="860">
        <v>0</v>
      </c>
      <c r="LX325" s="860">
        <v>0</v>
      </c>
      <c r="LY325" s="860">
        <v>0</v>
      </c>
      <c r="LZ325" s="860">
        <v>0</v>
      </c>
      <c r="MA325" s="860">
        <v>0</v>
      </c>
      <c r="MB325" s="860">
        <v>0</v>
      </c>
      <c r="MC325" s="860">
        <v>0</v>
      </c>
      <c r="MD325" s="860">
        <v>0</v>
      </c>
      <c r="ME325" s="860">
        <v>0</v>
      </c>
      <c r="MF325" s="860">
        <v>0</v>
      </c>
      <c r="MG325" s="860">
        <v>0</v>
      </c>
      <c r="MH325" s="860">
        <v>0</v>
      </c>
      <c r="MI325" s="860">
        <v>0</v>
      </c>
      <c r="MJ325" s="860">
        <v>0</v>
      </c>
      <c r="MK325" s="860">
        <v>0</v>
      </c>
      <c r="ML325" s="860">
        <v>0</v>
      </c>
      <c r="MM325" s="860">
        <v>0</v>
      </c>
      <c r="MN325" s="860">
        <v>0</v>
      </c>
      <c r="MO325" s="860">
        <v>0</v>
      </c>
      <c r="MP325" s="860">
        <v>0</v>
      </c>
      <c r="MQ325" s="860">
        <v>0</v>
      </c>
      <c r="MR325" s="860">
        <v>0</v>
      </c>
      <c r="MS325" s="860">
        <v>0</v>
      </c>
      <c r="MT325" s="860">
        <v>0</v>
      </c>
      <c r="MU325" s="860">
        <v>0</v>
      </c>
      <c r="MV325" s="860">
        <v>0</v>
      </c>
      <c r="MW325" s="860">
        <v>0</v>
      </c>
      <c r="MX325" s="860">
        <v>0</v>
      </c>
      <c r="MY325" s="860">
        <v>0</v>
      </c>
      <c r="MZ325" s="860">
        <v>0</v>
      </c>
      <c r="NA325" s="860">
        <v>0</v>
      </c>
      <c r="NB325" s="860">
        <v>0</v>
      </c>
      <c r="NC325" s="860">
        <v>0</v>
      </c>
      <c r="ND325" s="860">
        <v>0</v>
      </c>
      <c r="NE325" s="860">
        <v>0</v>
      </c>
      <c r="NF325" s="860">
        <v>0</v>
      </c>
      <c r="NG325" s="860">
        <v>0</v>
      </c>
      <c r="NH325" s="860">
        <v>0</v>
      </c>
      <c r="NI325" s="860">
        <v>0</v>
      </c>
      <c r="NJ325" s="860">
        <v>0</v>
      </c>
      <c r="NK325" s="860">
        <v>0</v>
      </c>
      <c r="NL325" s="860">
        <v>0</v>
      </c>
      <c r="NM325" s="860">
        <v>0</v>
      </c>
      <c r="NN325" s="860">
        <v>0</v>
      </c>
      <c r="NO325" s="860">
        <v>0</v>
      </c>
      <c r="NP325" s="860">
        <v>0</v>
      </c>
      <c r="NQ325" s="860">
        <v>0</v>
      </c>
      <c r="NR325" s="860">
        <v>0</v>
      </c>
      <c r="NS325" s="860">
        <v>0</v>
      </c>
      <c r="NT325" s="860">
        <v>0</v>
      </c>
      <c r="NU325" s="860">
        <v>0</v>
      </c>
      <c r="NV325" s="860">
        <v>0</v>
      </c>
      <c r="NW325" s="860">
        <v>0</v>
      </c>
      <c r="NX325" s="860">
        <v>0</v>
      </c>
      <c r="NY325" s="860">
        <v>0</v>
      </c>
      <c r="NZ325" s="860">
        <v>0</v>
      </c>
      <c r="OA325" s="860">
        <v>0</v>
      </c>
      <c r="OB325" s="860">
        <v>0</v>
      </c>
      <c r="OC325" s="860">
        <v>0</v>
      </c>
      <c r="OD325" s="860">
        <v>0</v>
      </c>
      <c r="OE325" s="860">
        <v>0</v>
      </c>
      <c r="OF325" s="860">
        <v>0</v>
      </c>
      <c r="OG325" s="860">
        <v>0</v>
      </c>
      <c r="OH325" s="860">
        <v>0</v>
      </c>
      <c r="OI325" s="860">
        <v>0</v>
      </c>
      <c r="OJ325" s="860">
        <v>0</v>
      </c>
      <c r="OK325" s="860">
        <v>0</v>
      </c>
      <c r="OL325" s="860">
        <v>0</v>
      </c>
      <c r="OM325" s="860">
        <v>0</v>
      </c>
      <c r="ON325" s="860">
        <v>0</v>
      </c>
      <c r="OO325" s="860">
        <v>0</v>
      </c>
      <c r="OP325" s="860">
        <v>0</v>
      </c>
      <c r="OQ325" s="860">
        <v>0</v>
      </c>
      <c r="OR325" s="860">
        <v>0</v>
      </c>
      <c r="OS325" s="860">
        <v>0</v>
      </c>
      <c r="OT325" s="860">
        <v>0</v>
      </c>
      <c r="OU325" s="860">
        <v>0</v>
      </c>
      <c r="OV325" s="860">
        <v>0</v>
      </c>
      <c r="OW325" s="860">
        <v>0</v>
      </c>
      <c r="OX325" s="860">
        <v>0</v>
      </c>
      <c r="OY325" s="860">
        <v>0</v>
      </c>
      <c r="OZ325" s="860">
        <v>0</v>
      </c>
      <c r="PA325" s="860">
        <v>0</v>
      </c>
      <c r="PB325" s="860">
        <v>0</v>
      </c>
      <c r="PC325" s="860">
        <v>0</v>
      </c>
      <c r="PD325" s="860">
        <v>0</v>
      </c>
      <c r="PE325" s="860">
        <v>0</v>
      </c>
      <c r="PF325" s="860">
        <v>0</v>
      </c>
      <c r="PG325" s="860">
        <v>0</v>
      </c>
      <c r="PH325" s="860">
        <v>0</v>
      </c>
      <c r="PI325" s="860">
        <v>0</v>
      </c>
      <c r="PJ325" s="860">
        <v>0</v>
      </c>
      <c r="PK325" s="860">
        <v>0</v>
      </c>
      <c r="PL325" s="860">
        <v>0</v>
      </c>
      <c r="PM325" s="860">
        <v>0</v>
      </c>
      <c r="PN325" s="860">
        <v>0</v>
      </c>
      <c r="PO325" s="860">
        <v>0</v>
      </c>
      <c r="PP325" s="860">
        <v>0</v>
      </c>
      <c r="PQ325" s="860">
        <v>0</v>
      </c>
      <c r="PR325" s="860">
        <v>0</v>
      </c>
      <c r="PS325" s="860">
        <v>0</v>
      </c>
      <c r="PT325" s="860">
        <v>0</v>
      </c>
      <c r="PU325" s="860">
        <v>0</v>
      </c>
      <c r="PV325" s="860">
        <v>0</v>
      </c>
      <c r="PW325" s="860">
        <v>0</v>
      </c>
      <c r="PX325" s="860">
        <v>0</v>
      </c>
      <c r="PY325" s="860">
        <v>0</v>
      </c>
      <c r="PZ325" s="860">
        <v>0</v>
      </c>
      <c r="QA325" s="860">
        <v>0</v>
      </c>
      <c r="QB325" s="860">
        <v>0</v>
      </c>
      <c r="QC325" s="860">
        <v>0</v>
      </c>
      <c r="QD325" s="860">
        <v>0</v>
      </c>
      <c r="QE325" s="860">
        <v>0</v>
      </c>
      <c r="QF325" s="860">
        <v>0</v>
      </c>
      <c r="QG325" s="860">
        <v>0</v>
      </c>
      <c r="QH325" s="860">
        <v>0</v>
      </c>
      <c r="QI325" s="860">
        <v>0</v>
      </c>
      <c r="QJ325" s="860">
        <v>0</v>
      </c>
      <c r="QK325" s="860">
        <v>0</v>
      </c>
      <c r="QL325" s="860">
        <v>0</v>
      </c>
      <c r="QM325" s="860">
        <v>0</v>
      </c>
      <c r="QN325" s="860">
        <v>0</v>
      </c>
      <c r="QO325" s="860">
        <v>0</v>
      </c>
      <c r="QP325" s="860">
        <v>0</v>
      </c>
      <c r="QQ325" s="860">
        <v>0</v>
      </c>
      <c r="QR325" s="860">
        <v>0</v>
      </c>
      <c r="QS325" s="860">
        <v>0</v>
      </c>
      <c r="QT325" s="860">
        <v>0</v>
      </c>
      <c r="QU325" s="860">
        <v>0</v>
      </c>
      <c r="QV325" s="860">
        <v>0</v>
      </c>
      <c r="QW325" s="860">
        <v>0</v>
      </c>
      <c r="QX325" s="860">
        <v>0</v>
      </c>
      <c r="QY325" s="860">
        <v>0</v>
      </c>
      <c r="QZ325" s="860">
        <v>0</v>
      </c>
      <c r="RA325" s="860">
        <v>0</v>
      </c>
      <c r="RB325" s="860">
        <v>0</v>
      </c>
      <c r="RC325" s="860">
        <v>0</v>
      </c>
      <c r="RD325" s="860">
        <v>0</v>
      </c>
      <c r="RE325" s="860">
        <v>0</v>
      </c>
      <c r="RF325" s="860">
        <v>0</v>
      </c>
      <c r="RG325" s="860">
        <v>0</v>
      </c>
      <c r="RH325" s="860">
        <v>0</v>
      </c>
      <c r="RI325" s="860">
        <v>0</v>
      </c>
      <c r="RJ325" s="860">
        <v>0</v>
      </c>
      <c r="RK325" s="860">
        <v>0</v>
      </c>
      <c r="RL325" s="860">
        <v>0</v>
      </c>
      <c r="RM325" s="860">
        <v>0</v>
      </c>
      <c r="RN325" s="860">
        <v>0</v>
      </c>
      <c r="RO325" s="860">
        <v>0</v>
      </c>
      <c r="RP325" s="860">
        <v>0</v>
      </c>
      <c r="RQ325" s="860">
        <v>0</v>
      </c>
      <c r="RR325" s="860">
        <v>0</v>
      </c>
      <c r="RS325" s="860">
        <v>0</v>
      </c>
      <c r="RT325" s="860">
        <v>0</v>
      </c>
      <c r="RU325" s="860">
        <v>0</v>
      </c>
      <c r="RV325" s="860">
        <v>0</v>
      </c>
      <c r="RW325" s="860">
        <v>0</v>
      </c>
      <c r="RX325" s="860">
        <v>0</v>
      </c>
      <c r="RY325" s="860">
        <v>0</v>
      </c>
      <c r="RZ325" s="860">
        <v>0</v>
      </c>
      <c r="SA325" s="860">
        <v>0</v>
      </c>
      <c r="SB325" s="860">
        <v>0</v>
      </c>
      <c r="SC325" s="860">
        <v>0</v>
      </c>
      <c r="SD325" s="860">
        <v>0</v>
      </c>
      <c r="SE325" s="860">
        <v>0</v>
      </c>
      <c r="SF325" s="860">
        <v>0</v>
      </c>
      <c r="SG325" s="860">
        <v>0</v>
      </c>
      <c r="SH325" s="860">
        <v>0</v>
      </c>
      <c r="SI325" s="860">
        <v>0</v>
      </c>
      <c r="SJ325" s="460">
        <f t="shared" si="85"/>
        <v>0</v>
      </c>
      <c r="SK325" s="441"/>
      <c r="SL325" s="429"/>
      <c r="SM325" s="429"/>
      <c r="SN325" s="429"/>
    </row>
    <row r="326" spans="1:508" outlineLevel="3" x14ac:dyDescent="0.25">
      <c r="A326" s="429"/>
      <c r="B326" s="438"/>
      <c r="C326" s="647">
        <f t="shared" si="95"/>
        <v>4</v>
      </c>
      <c r="D326" s="460"/>
      <c r="E326" s="518"/>
      <c r="F326" s="518"/>
      <c r="G326" s="460"/>
      <c r="H326" s="872"/>
      <c r="I326" s="902" t="s">
        <v>1057</v>
      </c>
      <c r="J326" s="873">
        <f t="shared" si="94"/>
        <v>199</v>
      </c>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2"/>
      <c r="I327" s="899" t="s">
        <v>1053</v>
      </c>
      <c r="J327" s="873">
        <f t="shared" si="94"/>
        <v>200</v>
      </c>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8"/>
      <c r="F328" s="518"/>
      <c r="G328" s="460"/>
      <c r="H328" s="872"/>
      <c r="I328" s="899" t="s">
        <v>1054</v>
      </c>
      <c r="J328" s="873">
        <f t="shared" si="94"/>
        <v>201</v>
      </c>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8"/>
      <c r="F329" s="518"/>
      <c r="G329" s="460"/>
      <c r="H329" s="872"/>
      <c r="I329" s="899" t="s">
        <v>1055</v>
      </c>
      <c r="J329" s="873">
        <f t="shared" si="94"/>
        <v>202</v>
      </c>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2"/>
      <c r="I330" s="902" t="s">
        <v>1061</v>
      </c>
      <c r="J330" s="873">
        <f t="shared" si="94"/>
        <v>203</v>
      </c>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8"/>
      <c r="F331" s="518"/>
      <c r="G331" s="460"/>
      <c r="H331" s="872"/>
      <c r="I331" s="899" t="s">
        <v>1053</v>
      </c>
      <c r="J331" s="873">
        <f t="shared" si="94"/>
        <v>204</v>
      </c>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8"/>
      <c r="F332" s="518"/>
      <c r="G332" s="460"/>
      <c r="H332" s="872"/>
      <c r="I332" s="899" t="s">
        <v>1054</v>
      </c>
      <c r="J332" s="873">
        <f t="shared" si="94"/>
        <v>205</v>
      </c>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8"/>
      <c r="F333" s="518"/>
      <c r="G333" s="460"/>
      <c r="H333" s="874"/>
      <c r="I333" s="900" t="s">
        <v>1055</v>
      </c>
      <c r="J333" s="875">
        <f t="shared" si="94"/>
        <v>206</v>
      </c>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8"/>
      <c r="F334" s="518"/>
      <c r="G334" s="460"/>
      <c r="H334" s="870"/>
      <c r="I334" s="870" t="s">
        <v>695</v>
      </c>
      <c r="J334" s="871">
        <f t="shared" si="94"/>
        <v>207</v>
      </c>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8"/>
      <c r="F335" s="518"/>
      <c r="G335" s="460"/>
      <c r="H335" s="872"/>
      <c r="I335" s="872" t="s">
        <v>696</v>
      </c>
      <c r="J335" s="873">
        <f t="shared" si="94"/>
        <v>208</v>
      </c>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8"/>
      <c r="F336" s="518"/>
      <c r="G336" s="460"/>
      <c r="H336" s="872"/>
      <c r="I336" s="872" t="s">
        <v>697</v>
      </c>
      <c r="J336" s="873">
        <f t="shared" si="94"/>
        <v>209</v>
      </c>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8"/>
      <c r="F337" s="518"/>
      <c r="G337" s="460"/>
      <c r="H337" s="876"/>
      <c r="I337" s="876" t="s">
        <v>847</v>
      </c>
      <c r="J337" s="877">
        <f t="shared" si="94"/>
        <v>210</v>
      </c>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8"/>
      <c r="F338" s="518"/>
      <c r="G338" s="460"/>
      <c r="H338" s="878"/>
      <c r="I338" s="878" t="s">
        <v>848</v>
      </c>
      <c r="J338" s="879">
        <f t="shared" si="94"/>
        <v>211</v>
      </c>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849</v>
      </c>
      <c r="J339" s="667">
        <f t="shared" si="94"/>
        <v>212</v>
      </c>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850</v>
      </c>
      <c r="J340" s="735">
        <f t="shared" si="94"/>
        <v>213</v>
      </c>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851</v>
      </c>
      <c r="J341" s="736">
        <f t="shared" si="94"/>
        <v>214</v>
      </c>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852</v>
      </c>
      <c r="J342" s="868">
        <f t="shared" si="94"/>
        <v>215</v>
      </c>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8"/>
      <c r="F343" s="518"/>
      <c r="G343" s="460"/>
      <c r="H343" s="878"/>
      <c r="I343" s="878" t="s">
        <v>853</v>
      </c>
      <c r="J343" s="879">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993</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994</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992</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980</v>
      </c>
      <c r="J11" s="842"/>
      <c r="K11" s="843"/>
      <c r="L11" s="843"/>
      <c r="M11" s="842"/>
      <c r="N11" s="842"/>
      <c r="O11" s="842" t="s">
        <v>988</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991</v>
      </c>
      <c r="J12" s="842"/>
      <c r="K12" s="842" t="s">
        <v>231</v>
      </c>
      <c r="L12" s="842" t="s">
        <v>990</v>
      </c>
      <c r="M12" s="842" t="s">
        <v>989</v>
      </c>
      <c r="N12" s="842" t="s">
        <v>988</v>
      </c>
      <c r="O12" s="842" t="str">
        <f>"per "&amp;$I$26&amp;" MJ"</f>
        <v>per 100 MJ</v>
      </c>
      <c r="P12" s="842"/>
      <c r="Q12" s="842" t="s">
        <v>475</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999</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1000</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1001</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1002</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1003</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1004</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1005</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1006</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1007</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1008</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987</v>
      </c>
      <c r="I26" s="856">
        <v>100</v>
      </c>
      <c r="J26" s="833" t="s">
        <v>986</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985</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984</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983</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982</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981</v>
      </c>
      <c r="H46" s="808" t="s">
        <v>980</v>
      </c>
      <c r="I46" s="808"/>
      <c r="J46" s="807" t="s">
        <v>979</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978</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977</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976</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1030</v>
      </c>
      <c r="B25" s="346">
        <v>1</v>
      </c>
    </row>
    <row r="26" spans="1:2" x14ac:dyDescent="0.25">
      <c r="A26" s="71" t="s">
        <v>1031</v>
      </c>
      <c r="B26" s="346">
        <v>1</v>
      </c>
    </row>
    <row r="27" spans="1:2" x14ac:dyDescent="0.25">
      <c r="A27" s="71" t="s">
        <v>1032</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1030</v>
      </c>
      <c r="B35" s="346">
        <v>1</v>
      </c>
    </row>
    <row r="36" spans="1:2" x14ac:dyDescent="0.25">
      <c r="A36" s="71" t="s">
        <v>1031</v>
      </c>
      <c r="B36" s="346">
        <v>1</v>
      </c>
    </row>
    <row r="37" spans="1:2" x14ac:dyDescent="0.25">
      <c r="A37" s="71" t="s">
        <v>1032</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1030</v>
      </c>
      <c r="B45" s="346">
        <v>1</v>
      </c>
    </row>
    <row r="46" spans="1:2" x14ac:dyDescent="0.25">
      <c r="A46" s="71" t="s">
        <v>1031</v>
      </c>
      <c r="B46" s="346">
        <v>1</v>
      </c>
    </row>
    <row r="47" spans="1:2" x14ac:dyDescent="0.25">
      <c r="A47" s="71" t="s">
        <v>1032</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954</v>
      </c>
      <c r="H16" s="53"/>
      <c r="I16" s="762" t="s">
        <v>473</v>
      </c>
      <c r="K16" s="762" t="s">
        <v>475</v>
      </c>
      <c r="L16" s="53"/>
      <c r="M16" s="762" t="s">
        <v>960</v>
      </c>
      <c r="N16" s="53"/>
      <c r="O16" s="762" t="s">
        <v>961</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959</v>
      </c>
      <c r="N17" s="53"/>
      <c r="O17" s="53" t="s">
        <v>962</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2021-06-17T17:24:15Z</dcterms:modified>
</cp:coreProperties>
</file>