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2A91E87-16E8-433F-9C87-DD0C1ACF0861}" xr6:coauthVersionLast="45" xr6:coauthVersionMax="45" xr10:uidLastSave="{00000000-0000-0000-0000-000000000000}"/>
  <bookViews>
    <workbookView xWindow="-110" yWindow="-110" windowWidth="19420" windowHeight="10420" activeTab="1"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Annual!$K$214:$K$223</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Crop!$H$268:$M$278</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Crop!$I$380:$N$398</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<sst xmlns="http://schemas.openxmlformats.org/spreadsheetml/2006/main" count="1447" uniqueCount="545">
  <si>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</si>
  <si>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</si>
  <si>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</si>
  <si>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</si>
  <si>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</si>
  <si>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</si>
  <si>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</si>
  <si>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</si>
  <si>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</si>
  <si>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</si>
  <si>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</si>
  <si>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</si>
  <si>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</si>
  <si>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</si>
  <si>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</si>
  <si>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</si>
  <si>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</si>
  <si>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</si>
  <si>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</si>
  <si>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</si>
  <si>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</si>
  <si>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</si>
  <si>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</si>
  <si>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</si>
  <si>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</si>
  <si>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</si>
  <si>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</si>
  <si>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</si>
  <si>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</si>
  <si>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</si>
  <si>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</si>
  <si>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</si>
  <si>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</si>
  <si>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</si>
  <si>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</si>
  <si>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</si>
  <si>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</si>
  <si>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</si>
  <si>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</si>
  <si>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</si>
  <si>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</si>
  <si>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</si>
  <si>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</si>
  <si>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</si>
  <si>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</si>
  <si>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</si>
  <si>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</si>
  <si>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</si>
  <si>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</si>
  <si>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</si>
  <si>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</si>
  <si>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</si>
  <si>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</si>
  <si>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</si>
  <si>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</si>
  <si>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</si>
  <si>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</si>
  <si>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</si>
  <si>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</si>
  <si>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</si>
  <si>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</si>
  <si>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</si>
  <si>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</si>
  <si>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</si>
  <si>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</si>
  <si>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</si>
  <si>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</si>
  <si>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</si>
  <si>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</si>
  <si>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</si>
  <si>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</si>
  <si>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</si>
  <si>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</si>
  <si>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</si>
  <si>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</si>
  <si>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</si>
  <si>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</si>
  <si>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</si>
  <si>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</si>
  <si>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</si>
  <si>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</si>
  <si>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</si>
  <si>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</si>
  <si>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</si>
  <si>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</si>
  <si>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</si>
  <si>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</si>
  <si>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</si>
  <si>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</si>
  <si>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</si>
  <si>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</si>
  <si>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</si>
  <si>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</si>
  <si>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</si>
  <si>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</si>
  <si>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</si>
  <si>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</si>
  <si>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</si>
  <si>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</si>
  <si>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</si>
  <si>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</si>
  <si>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</si>
  <si>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</si>
  <si>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</si>
  <si>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</si>
  <si>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</si>
  <si>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</si>
  <si>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</si>
  <si>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</si>
  <si>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</si>
  <si>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</si>
  <si>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</si>
  <si>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</si>
  <si>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</si>
  <si>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</si>
  <si>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</si>
  <si>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</si>
  <si>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</si>
  <si>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</si>
  <si>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</si>
  <si>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</si>
  <si>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</si>
  <si>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</si>
  <si>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</si>
  <si>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</si>
  <si>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</si>
  <si>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</si>
  <si>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</si>
  <si>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</si>
  <si>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</si>
  <si>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</si>
  <si>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</si>
  <si>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</si>
  <si>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</si>
  <si>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</si>
  <si>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</si>
  <si>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</si>
  <si>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</si>
  <si>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</si>
  <si>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</si>
  <si>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</si>
  <si>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</si>
  <si>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</si>
  <si>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</si>
  <si>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</si>
  <si>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</si>
  <si>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</si>
  <si>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</si>
  <si>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</si>
  <si>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</si>
  <si>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</si>
  <si>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</si>
  <si>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</si>
  <si>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</si>
  <si>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</si>
  <si>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</si>
  <si>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</si>
  <si>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</si>
  <si>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</si>
  <si>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</si>
  <si>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</si>
  <si>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</si>
  <si>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</si>
  <si>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</si>
  <si>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</si>
  <si>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</si>
  <si>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</si>
  <si>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</si>
  <si>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</si>
  <si>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</si>
  <si>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</si>
  <si>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</si>
  <si>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</si>
  <si>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</si>
  <si>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</si>
  <si>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</si>
  <si>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</si>
  <si>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</si>
  <si>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</si>
  <si>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</si>
  <si>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</si>
  <si>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</si>
  <si>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</si>
  <si>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</si>
  <si>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</si>
  <si>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</si>
  <si>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</si>
  <si>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</si>
  <si>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</si>
  <si>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</si>
  <si>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</si>
  <si>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</si>
  <si>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</si>
  <si>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</si>
  <si>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</si>
  <si>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</si>
  <si>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</si>
  <si>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</si>
  <si>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</si>
  <si>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</si>
  <si>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</si>
  <si>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</si>
  <si>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</si>
  <si>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</si>
  <si>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</si>
  <si>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</si>
  <si>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</si>
  <si>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</si>
  <si>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</si>
  <si>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</si>
  <si>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</si>
  <si>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</si>
  <si>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</si>
  <si>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</si>
  <si>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</si>
  <si>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</si>
  <si>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</si>
  <si>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</si>
  <si>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</si>
  <si>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</si>
  <si>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</si>
  <si>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</si>
  <si>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</si>
  <si>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</si>
  <si>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</si>
  <si>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</si>
  <si>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</si>
  <si>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</si>
  <si>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</si>
  <si>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</si>
  <si>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</si>
  <si>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</si>
  <si>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</si>
  <si>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</si>
  <si>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</si>
  <si>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</si>
  <si>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</si>
  <si>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</si>
  <si>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</si>
  <si>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</si>
  <si>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</si>
  <si>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</si>
  <si>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</si>
  <si>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</si>
  <si>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</si>
  <si>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</si>
  <si>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</si>
  <si>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</si>
  <si>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</si>
  <si>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</si>
  <si>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</si>
  <si>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</si>
  <si>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</si>
  <si>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</si>
  <si>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</si>
  <si>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</si>
  <si>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</si>
  <si>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</si>
  <si>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</si>
  <si>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</si>
  <si>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</si>
  <si>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</si>
  <si>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</si>
  <si>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</si>
  <si>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</si>
  <si>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</si>
  <si>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</si>
  <si>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</si>
  <si>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</si>
  <si>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</si>
  <si>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</si>
  <si>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</si>
  <si>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</si>
  <si>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</si>
  <si>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</si>
  <si>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</si>
  <si>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</si>
  <si>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</si>
  <si>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</si>
  <si>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</si>
  <si>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</si>
  <si>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</si>
  <si>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</si>
  <si>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</si>
  <si>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</si>
  <si>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</si>
  <si>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</si>
  <si>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</si>
  <si>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</si>
  <si>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</si>
  <si>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</si>
  <si>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</si>
  <si>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</si>
  <si>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</si>
  <si>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</si>
  <si>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</si>
  <si>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</si>
  <si>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</si>
  <si>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</si>
  <si>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</si>
  <si>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</si>
  <si>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</si>
  <si>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</si>
  <si>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</si>
  <si>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</si>
  <si>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</si>
  <si>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</si>
  <si>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</si>
  <si>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</si>
  <si>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</si>
  <si>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</si>
  <si>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</si>
  <si>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</si>
  <si>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</si>
  <si>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</si>
  <si>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</si>
  <si>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</si>
  <si>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</si>
  <si>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</si>
  <si>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</si>
  <si>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</si>
  <si>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</si>
  <si>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</si>
  <si>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</si>
  <si>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</si>
  <si>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</si>
  <si>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</si>
  <si>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</si>
  <si>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</si>
  <si>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</si>
  <si>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</si>
  <si>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</si>
  <si>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</si>
  <si>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</si>
  <si>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</si>
  <si>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</si>
  <si>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</si>
  <si>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</si>
  <si>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</si>
  <si>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</si>
  <si>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</si>
  <si>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</si>
  <si>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</si>
  <si>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</si>
  <si>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</si>
  <si>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</si>
  <si>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</si>
  <si>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</si>
  <si>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</si>
  <si>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</si>
  <si>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</si>
  <si>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</si>
  <si>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</si>
  <si>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</si>
  <si>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</si>
  <si>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</si>
  <si>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</si>
  <si>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</si>
  <si>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</si>
  <si>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</si>
  <si>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</si>
  <si>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</si>
  <si>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</si>
  <si>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</si>
  <si>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</si>
  <si>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</si>
  <si>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</si>
  <si>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</si>
  <si>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</si>
  <si>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</si>
  <si>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</si>
  <si>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</si>
  <si>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</si>
  <si>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</si>
  <si>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</si>
  <si>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</si>
  <si>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</si>
  <si>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</si>
  <si>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</si>
  <si>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</si>
  <si>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</si>
  <si>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</si>
  <si>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</si>
  <si>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</si>
  <si>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</si>
  <si>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</si>
  <si>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</si>
  <si>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</si>
  <si>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</si>
  <si>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</si>
  <si>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</si>
  <si>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</si>
  <si>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</si>
  <si>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</si>
  <si>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</si>
  <si>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</si>
  <si>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</si>
  <si>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</si>
  <si>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</si>
  <si>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</si>
  <si>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</si>
  <si>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</si>
  <si>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</si>
  <si>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</si>
  <si>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</si>
  <si>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</si>
  <si>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</si>
  <si>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</si>
  <si>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</si>
  <si>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</si>
  <si>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</si>
  <si>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</si>
  <si>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</si>
  <si>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</si>
  <si>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</si>
  <si>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</si>
  <si>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</si>
  <si>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</si>
  <si>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</si>
  <si>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</si>
  <si>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</si>
  <si>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</si>
  <si>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</si>
  <si>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</si>
  <si>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</si>
  <si>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</si>
  <si>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</si>
  <si>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</si>
  <si>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</si>
  <si>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</si>
  <si>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</si>
  <si>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</si>
  <si>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</si>
  <si>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</si>
  <si>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</si>
  <si>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</si>
  <si>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</si>
  <si>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</si>
  <si>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</si>
  <si>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</si>
  <si>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</si>
  <si>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</si>
  <si>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</si>
  <si>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</si>
  <si>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</si>
  <si>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</si>
  <si>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</si>
  <si>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</si>
  <si>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</si>
  <si>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</si>
  <si>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</si>
  <si>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</si>
  <si>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</si>
  <si>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</si>
  <si>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</si>
  <si>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</si>
  <si>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</si>
  <si>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</si>
  <si>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</si>
  <si>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</si>
  <si>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</si>
  <si>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</si>
  <si>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</si>
  <si>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</si>
  <si>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</si>
  <si>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</si>
  <si>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</si>
  <si>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</si>
  <si>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</si>
  <si>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</si>
  <si>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</si>
  <si>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</si>
  <si>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</si>
  <si>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</si>
  <si>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</si>
  <si>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</si>
  <si>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</si>
  <si>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</si>
  <si>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</si>
  <si>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</si>
  <si>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</si>
  <si>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</si>
  <si>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</si>
  <si>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</si>
  <si>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</si>
  <si>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</si>
  <si>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</si>
  <si>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</si>
  <si>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</si>
  <si>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</si>
  <si>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</si>
  <si>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</si>
  <si>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</si>
  <si>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</si>
  <si>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</si>
  <si>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</si>
  <si>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</si>
  <si>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</si>
  <si>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</si>
  <si>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</si>
  <si>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</si>
  <si>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</si>
  <si>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</si>
  <si>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</si>
  <si>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</si>
  <si>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</si>
  <si>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</si>
  <si>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</si>
  <si>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</si>
  <si>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</si>
  <si>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</si>
  <si>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</si>
  <si>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</si>
  <si>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</si>
  <si>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</si>
  <si>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</si>
  <si>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</si>
  <si>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</si>
  <si>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</si>
  <si>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</si>
  <si>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</si>
  <si>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</si>
  <si>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</si>
  <si>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</si>
  <si>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</si>
  <si>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</si>
  <si>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</si>
  <si>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</si>
  <si>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</si>
  <si>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</si>
  <si>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</si>
  <si>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</si>
  <si>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</si>
  <si>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</si>
  <si>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</si>
  <si>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</si>
  <si>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</si>
  <si>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</si>
  <si>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</si>
  <si>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</si>
  <si>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</si>
  <si>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</si>
  <si>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</si>
  <si>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</si>
  <si>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season0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</si>
</sst>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6">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2" spans="1:26" x14ac:dyDescent="0.35">
      <c r="G2" s="73"/>
    </row>
    <row r="15" spans="1:26" s="7" customFormat="1" ht="12" customHeight="1" outlineLevel="1" x14ac:dyDescent="0.3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15" customHeight="1" outlineLevel="1" thickBot="1" x14ac:dyDescent="0.4">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15" customHeight="1" outlineLevel="1" x14ac:dyDescent="0.3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3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3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3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3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3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3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3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3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15" customHeight="1" outlineLevel="1" x14ac:dyDescent="0.3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15" customHeight="1" outlineLevel="1" x14ac:dyDescent="0.3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3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3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3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3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3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3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3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3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15" customHeight="1" outlineLevel="1" x14ac:dyDescent="0.3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5" customHeight="1" outlineLevel="1" x14ac:dyDescent="0.3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3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3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3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15" customHeight="1" outlineLevel="1" thickBot="1" x14ac:dyDescent="0.4">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15" customHeight="1" outlineLevel="1" x14ac:dyDescent="0.3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3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3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3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3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3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3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3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3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15" customHeight="1" outlineLevel="1" x14ac:dyDescent="0.3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15" customHeight="1" outlineLevel="1" x14ac:dyDescent="0.3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35">
      <c r="A58" s="4"/>
      <c r="B58" s="5"/>
      <c r="C58" s="16"/>
      <c r="D58" s="16"/>
      <c r="E58" s="16"/>
      <c r="F58" s="25"/>
      <c r="G58" s="242" t="s">
        <v>125</v>
      </c>
      <c r="H58" s="242" t="s">
        <v>512</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3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3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3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3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3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3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3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3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3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3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3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3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15" customHeight="1" outlineLevel="1" x14ac:dyDescent="0.3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5" customHeight="1" outlineLevel="1" x14ac:dyDescent="0.3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3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3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3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15" customHeight="1" outlineLevel="1" thickBot="1" x14ac:dyDescent="0.4">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15" customHeight="1" outlineLevel="1" x14ac:dyDescent="0.3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3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3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3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3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3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3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3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3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15" customHeight="1" outlineLevel="1" x14ac:dyDescent="0.3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15" customHeight="1" outlineLevel="1" x14ac:dyDescent="0.3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5" customHeight="1" outlineLevel="1" x14ac:dyDescent="0.3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5" customHeight="1" outlineLevel="1" x14ac:dyDescent="0.3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5" customHeight="1" outlineLevel="1" x14ac:dyDescent="0.3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5" customHeight="1" outlineLevel="1" x14ac:dyDescent="0.3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5" customHeight="1" outlineLevel="1" x14ac:dyDescent="0.3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5" customHeight="1" outlineLevel="1" x14ac:dyDescent="0.3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35">
      <c r="A94" s="4"/>
      <c r="B94" s="5"/>
      <c r="C94" s="16"/>
      <c r="D94" s="16"/>
      <c r="E94" s="16"/>
      <c r="F94" s="25"/>
      <c r="G94" s="33" t="s">
        <v>63</v>
      </c>
      <c r="H94" s="33"/>
      <c r="I94" s="55"/>
      <c r="J94" s="53"/>
      <c r="K94" s="53"/>
      <c r="L94" s="53"/>
      <c r="M94" s="33" t="s">
        <v>513</v>
      </c>
      <c r="N94" s="33"/>
      <c r="O94" s="55"/>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t="s">
        <v>64</v>
      </c>
      <c r="H105" s="33"/>
      <c r="I105" s="55"/>
      <c r="J105" s="53"/>
      <c r="K105" s="53"/>
      <c r="L105" s="53"/>
      <c r="M105" s="33" t="s">
        <v>514</v>
      </c>
      <c r="N105" s="33"/>
      <c r="O105" s="55"/>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3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t="s">
        <v>513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5"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3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3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3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3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3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3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3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3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3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3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3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3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3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3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3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3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3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3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3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3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3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3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3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15" customHeight="1" outlineLevel="1" x14ac:dyDescent="0.3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5" customHeight="1" outlineLevel="1" x14ac:dyDescent="0.3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3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1640625" defaultRowHeight="14.5" x14ac:dyDescent="0.35"/>
  <cols>
    <col min="1" max="1" width="12.54296875" style="72" bestFit="1" customWidth="1"/>
    <col min="2" max="16384" width="8.81640625" style="72"/>
  </cols>
  <sheetData>
    <row r="2" spans="1:2" x14ac:dyDescent="0.35">
      <c r="A2" s="74" t="s">
        <v>111</v>
      </c>
      <c r="B2" s="378">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abSelected="1" topLeftCell="A7" workbookViewId="0">
      <selection activeCell="I26" sqref="I26"/>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2" spans="1:26" x14ac:dyDescent="0.35">
      <c r="G2" s="73" t="s">
        <v>112</v>
      </c>
    </row>
    <row r="3" spans="1:26" x14ac:dyDescent="0.35">
      <c r="G3" s="74" t="s">
        <v>299</v>
      </c>
      <c r="H3" s="74" t="s">
        <v>300</v>
      </c>
    </row>
    <row r="4" spans="1:26" x14ac:dyDescent="0.35">
      <c r="G4" s="74" t="s">
        <v>531</v>
      </c>
      <c r="H4" s="378">
        <v>0</v>
      </c>
    </row>
    <row r="5" spans="1:26" x14ac:dyDescent="0.35">
      <c r="G5" s="74" t="s">
        <v>66</v>
      </c>
      <c r="H5" s="378">
        <v>0</v>
      </c>
    </row>
    <row r="6" spans="1:26" x14ac:dyDescent="0.35">
      <c r="G6" s="74" t="s">
        <v>67</v>
      </c>
      <c r="H6" s="378">
        <v>150</v>
      </c>
    </row>
    <row r="7" spans="1:26" x14ac:dyDescent="0.35">
      <c r="G7" s="74" t="s">
        <v>68</v>
      </c>
      <c r="H7" s="378">
        <v>1230</v>
      </c>
    </row>
    <row r="8" spans="1:26" x14ac:dyDescent="0.35">
      <c r="G8" s="74" t="s">
        <v>69</v>
      </c>
      <c r="H8" s="378">
        <v>750</v>
      </c>
    </row>
    <row r="9" spans="1:26" x14ac:dyDescent="0.35">
      <c r="G9" s="73" t="s">
        <v>131</v>
      </c>
    </row>
    <row r="10" spans="1:26" x14ac:dyDescent="0.35">
      <c r="G10" s="74" t="s">
        <v>129</v>
      </c>
      <c r="H10" s="378">
        <v>13.59</v>
      </c>
    </row>
    <row r="11" spans="1:26" ht="7.4" customHeight="1" x14ac:dyDescent="0.35"/>
    <row r="12" spans="1:26" x14ac:dyDescent="0.35">
      <c r="G12" s="74" t="s">
        <v>130</v>
      </c>
      <c r="H12" s="378">
        <v>25</v>
      </c>
    </row>
    <row r="13" spans="1:26" ht="15" customHeight="1" x14ac:dyDescent="0.35"/>
    <row r="14" spans="1:26" customFormat="1" ht="12" customHeight="1" x14ac:dyDescent="0.3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15" customHeight="1" thickBot="1" x14ac:dyDescent="0.4">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15" customHeight="1" x14ac:dyDescent="0.3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3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3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3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3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3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3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3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3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35">
      <c r="A25" s="274"/>
      <c r="B25" s="275"/>
      <c r="C25" s="285"/>
      <c r="D25" s="285"/>
      <c r="E25" s="285"/>
      <c r="F25" s="293"/>
      <c r="G25" s="74"/>
      <c r="H25" s="297"/>
      <c r="I25" s="308" t="s">
        <v>544</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3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3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3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3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3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3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3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3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3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3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15" customHeight="1" x14ac:dyDescent="0.3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5" customHeight="1" x14ac:dyDescent="0.3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3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3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15" customHeight="1" thickBot="1" x14ac:dyDescent="0.4">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15" customHeight="1" x14ac:dyDescent="0.3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3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3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3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3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3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3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3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3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3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3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3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3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3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3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3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3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3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3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3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15" customHeight="1" x14ac:dyDescent="0.3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5" customHeight="1" x14ac:dyDescent="0.3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3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114</v>
      </c>
    </row>
    <row r="3" spans="1:5" x14ac:dyDescent="0.35">
      <c r="A3" s="75" t="s">
        <v>115</v>
      </c>
      <c r="B3" s="74" t="s">
        <v>116</v>
      </c>
      <c r="C3" s="74" t="s">
        <v>117</v>
      </c>
    </row>
    <row r="4" spans="1:5" x14ac:dyDescent="0.35">
      <c r="A4" s="74" t="s">
        <v>532</v>
      </c>
      <c r="B4" s="386">
        <v>43579</v>
      </c>
      <c r="C4" s="385">
        <f>B5-B4</f>
        <v>21</v>
      </c>
    </row>
    <row r="5" spans="1:5" x14ac:dyDescent="0.35">
      <c r="A5" s="76" t="s">
        <v>533</v>
      </c>
      <c r="B5" s="386">
        <v>43600</v>
      </c>
      <c r="C5" s="385">
        <f t="shared" ref="C5:C12" si="0">B6-B5</f>
        <v>28</v>
      </c>
      <c r="E5" s="72" t="s">
        <v>499</v>
      </c>
    </row>
    <row r="6" spans="1:5" x14ac:dyDescent="0.35">
      <c r="A6" s="76" t="s">
        <v>534</v>
      </c>
      <c r="B6" s="386">
        <v>43628</v>
      </c>
      <c r="C6" s="385">
        <f t="shared" si="0"/>
        <v>56</v>
      </c>
    </row>
    <row r="7" spans="1:5" x14ac:dyDescent="0.35">
      <c r="A7" s="76" t="s">
        <v>535</v>
      </c>
      <c r="B7" s="386">
        <v>43684</v>
      </c>
      <c r="C7" s="385">
        <f t="shared" si="0"/>
        <v>49</v>
      </c>
    </row>
    <row r="8" spans="1:5" x14ac:dyDescent="0.35">
      <c r="A8" s="76" t="s">
        <v>536</v>
      </c>
      <c r="B8" s="386">
        <v>43733</v>
      </c>
      <c r="C8" s="385">
        <f t="shared" si="0"/>
        <v>35</v>
      </c>
    </row>
    <row r="9" spans="1:5" x14ac:dyDescent="0.35">
      <c r="A9" s="76" t="s">
        <v>537</v>
      </c>
      <c r="B9" s="386">
        <v>43768</v>
      </c>
      <c r="C9" s="385">
        <f t="shared" si="0"/>
        <v>28</v>
      </c>
    </row>
    <row r="10" spans="1:5" x14ac:dyDescent="0.35">
      <c r="A10" s="76" t="s">
        <v>538</v>
      </c>
      <c r="B10" s="386">
        <v>43796</v>
      </c>
      <c r="C10" s="385">
        <f t="shared" si="0"/>
        <v>56</v>
      </c>
    </row>
    <row r="11" spans="1:5" x14ac:dyDescent="0.35">
      <c r="A11" s="76" t="s">
        <v>539</v>
      </c>
      <c r="B11" s="386">
        <v>43852</v>
      </c>
      <c r="C11" s="385">
        <f t="shared" si="0"/>
        <v>50</v>
      </c>
    </row>
    <row r="12" spans="1:5" x14ac:dyDescent="0.35">
      <c r="A12" s="76" t="s">
        <v>540</v>
      </c>
      <c r="B12" s="386">
        <v>43902</v>
      </c>
      <c r="C12" s="385">
        <f t="shared" si="0"/>
        <v>28</v>
      </c>
    </row>
    <row r="13" spans="1:5" x14ac:dyDescent="0.35">
      <c r="A13" s="76" t="s">
        <v>541</v>
      </c>
      <c r="B13" s="386">
        <v>43930</v>
      </c>
      <c r="C13" s="385">
        <f>B14-B13</f>
        <v>15</v>
      </c>
    </row>
    <row r="14" spans="1:5" x14ac:dyDescent="0.3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3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3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3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3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3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3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3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3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3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3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3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3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3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3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3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3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3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3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3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3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3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3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3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3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95" workbookViewId="0">
      <selection activeCell="K378" sqref="K378:O378"/>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3" customHeight="1" outlineLevel="1" collapsed="1" x14ac:dyDescent="0.3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3" customHeight="1" outlineLevel="1" x14ac:dyDescent="0.35">
      <c r="A6" s="78"/>
      <c r="B6" s="82"/>
      <c r="C6" s="88"/>
      <c r="D6" s="95"/>
      <c r="E6" s="96"/>
      <c r="F6" s="97"/>
      <c r="G6" s="98" t="s">
        <v>140</v>
      </c>
      <c r="H6" s="98"/>
      <c r="I6" s="98"/>
      <c r="J6" s="98"/>
      <c r="K6" s="98"/>
      <c r="L6" s="98"/>
      <c r="M6" s="98"/>
      <c r="N6" s="98"/>
      <c r="O6" s="98"/>
      <c r="P6" s="98"/>
      <c r="Q6" s="98"/>
      <c r="R6" s="98"/>
      <c r="S6" s="99"/>
      <c r="T6" s="100"/>
      <c r="U6" s="101"/>
      <c r="V6" s="101"/>
      <c r="W6" s="94"/>
      <c r="X6" s="87"/>
    </row>
    <row r="7" spans="1:24" ht="13"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customHeight="1" outlineLevel="1" x14ac:dyDescent="0.3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15"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customHeight="1" outlineLevel="1" x14ac:dyDescent="0.3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3" customHeight="1" outlineLevel="1" x14ac:dyDescent="0.3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3" customHeight="1" outlineLevel="1" x14ac:dyDescent="0.3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15" customHeight="1" outlineLevel="1" x14ac:dyDescent="0.3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3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3" customHeight="1" outlineLevel="1" collapsed="1" x14ac:dyDescent="0.3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3" customHeight="1" outlineLevel="1" x14ac:dyDescent="0.3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3"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customHeight="1" outlineLevel="1" x14ac:dyDescent="0.3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15"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customHeight="1" outlineLevel="1" x14ac:dyDescent="0.3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3" customHeight="1" outlineLevel="1" x14ac:dyDescent="0.3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3"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customHeight="1" outlineLevel="1" x14ac:dyDescent="0.3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3" customHeight="1" outlineLevel="1" x14ac:dyDescent="0.3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3" customHeight="1" outlineLevel="1" x14ac:dyDescent="0.3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3" customHeight="1" outlineLevel="1" x14ac:dyDescent="0.3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3"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customHeight="1" outlineLevel="1" x14ac:dyDescent="0.3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3" customHeight="1" outlineLevel="1" x14ac:dyDescent="0.35">
      <c r="A46" s="78"/>
      <c r="B46" s="131"/>
      <c r="C46" s="112"/>
      <c r="D46" s="112"/>
      <c r="E46" s="112"/>
      <c r="F46" s="114"/>
      <c r="G46" s="123"/>
      <c r="H46" s="457" t="s">
        <v>161</v>
      </c>
      <c r="I46" s="458"/>
      <c r="J46" s="458"/>
      <c r="K46" s="458"/>
      <c r="L46" s="458"/>
      <c r="M46" s="458"/>
      <c r="N46" s="458"/>
      <c r="O46" s="458"/>
      <c r="P46" s="458"/>
      <c r="Q46" s="458"/>
      <c r="R46" s="458"/>
      <c r="S46" s="458"/>
      <c r="T46" s="459"/>
      <c r="U46" s="123"/>
      <c r="V46" s="114"/>
      <c r="W46" s="94"/>
      <c r="X46" s="132"/>
    </row>
    <row r="47" spans="1:24" ht="13" customHeight="1" outlineLevel="1" x14ac:dyDescent="0.35">
      <c r="A47" s="78"/>
      <c r="B47" s="131"/>
      <c r="C47" s="112"/>
      <c r="D47" s="112"/>
      <c r="E47" s="112"/>
      <c r="F47" s="114"/>
      <c r="G47" s="123"/>
      <c r="H47" s="460"/>
      <c r="I47" s="461"/>
      <c r="J47" s="461"/>
      <c r="K47" s="461"/>
      <c r="L47" s="461"/>
      <c r="M47" s="461"/>
      <c r="N47" s="461"/>
      <c r="O47" s="461"/>
      <c r="P47" s="461"/>
      <c r="Q47" s="461"/>
      <c r="R47" s="461"/>
      <c r="S47" s="461"/>
      <c r="T47" s="462"/>
      <c r="U47" s="123"/>
      <c r="V47" s="114"/>
      <c r="W47" s="94"/>
      <c r="X47" s="132"/>
    </row>
    <row r="48" spans="1:24" ht="13" customHeight="1" outlineLevel="1" x14ac:dyDescent="0.35">
      <c r="A48" s="78"/>
      <c r="B48" s="131"/>
      <c r="C48" s="112"/>
      <c r="D48" s="112"/>
      <c r="E48" s="112"/>
      <c r="F48" s="114"/>
      <c r="G48" s="123"/>
      <c r="H48" s="460"/>
      <c r="I48" s="461"/>
      <c r="J48" s="461"/>
      <c r="K48" s="461"/>
      <c r="L48" s="461"/>
      <c r="M48" s="461"/>
      <c r="N48" s="461"/>
      <c r="O48" s="461"/>
      <c r="P48" s="461"/>
      <c r="Q48" s="461"/>
      <c r="R48" s="461"/>
      <c r="S48" s="461"/>
      <c r="T48" s="462"/>
      <c r="U48" s="123"/>
      <c r="V48" s="114"/>
      <c r="W48" s="94"/>
      <c r="X48" s="132"/>
    </row>
    <row r="49" spans="1:24" ht="13" customHeight="1" outlineLevel="1" x14ac:dyDescent="0.35">
      <c r="A49" s="78"/>
      <c r="B49" s="131"/>
      <c r="C49" s="112"/>
      <c r="D49" s="112"/>
      <c r="E49" s="112"/>
      <c r="F49" s="114"/>
      <c r="G49" s="123"/>
      <c r="H49" s="463"/>
      <c r="I49" s="464"/>
      <c r="J49" s="464"/>
      <c r="K49" s="464"/>
      <c r="L49" s="464"/>
      <c r="M49" s="464"/>
      <c r="N49" s="464"/>
      <c r="O49" s="464"/>
      <c r="P49" s="464"/>
      <c r="Q49" s="464"/>
      <c r="R49" s="464"/>
      <c r="S49" s="464"/>
      <c r="T49" s="465"/>
      <c r="U49" s="123"/>
      <c r="V49" s="114"/>
      <c r="W49" s="94"/>
      <c r="X49" s="132"/>
    </row>
    <row r="50" spans="1:24" ht="13" customHeight="1" outlineLevel="1" x14ac:dyDescent="0.3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customHeight="1" outlineLevel="1" x14ac:dyDescent="0.35">
      <c r="A51" s="274"/>
      <c r="B51" s="131"/>
      <c r="C51" s="112"/>
      <c r="D51" s="112"/>
      <c r="E51" s="112"/>
      <c r="F51" s="114"/>
      <c r="G51" s="116"/>
      <c r="H51" s="468" t="s">
        <v>521</v>
      </c>
      <c r="I51" s="469"/>
      <c r="J51" s="469"/>
      <c r="K51" s="469"/>
      <c r="L51" s="469"/>
      <c r="M51" s="469"/>
      <c r="N51" s="469"/>
      <c r="O51" s="469"/>
      <c r="P51" s="469"/>
      <c r="Q51" s="469"/>
      <c r="R51" s="469"/>
      <c r="S51" s="469"/>
      <c r="T51" s="470"/>
      <c r="U51" s="116"/>
      <c r="V51" s="114"/>
      <c r="W51" s="284"/>
      <c r="X51" s="276"/>
    </row>
    <row r="52" spans="1:24" ht="5.15" customHeight="1" outlineLevel="1" x14ac:dyDescent="0.3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x14ac:dyDescent="0.3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3" customHeight="1" outlineLevel="1" collapsed="1" x14ac:dyDescent="0.3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3" customHeight="1" outlineLevel="1" x14ac:dyDescent="0.3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3"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customHeight="1" outlineLevel="1" x14ac:dyDescent="0.3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15" customHeight="1" outlineLevel="1" x14ac:dyDescent="0.3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15"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customHeight="1" outlineLevel="1" x14ac:dyDescent="0.3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3" customHeight="1" outlineLevel="1" x14ac:dyDescent="0.35">
      <c r="A69" s="78"/>
      <c r="B69" s="131"/>
      <c r="C69" s="112"/>
      <c r="D69" s="112"/>
      <c r="E69" s="112"/>
      <c r="F69" s="114"/>
      <c r="G69" s="120" t="s">
        <v>167</v>
      </c>
      <c r="H69" s="123"/>
      <c r="I69" s="123"/>
      <c r="J69" s="134">
        <v>5</v>
      </c>
      <c r="K69" s="123"/>
      <c r="L69" s="123"/>
      <c r="M69" s="123"/>
      <c r="N69" s="123"/>
      <c r="O69" s="123"/>
      <c r="P69" s="123"/>
      <c r="Q69" s="123"/>
      <c r="R69" s="123"/>
      <c r="S69" s="123"/>
      <c r="T69" s="123"/>
      <c r="U69" s="123"/>
      <c r="V69" s="114"/>
      <c r="W69" s="94"/>
      <c r="X69" s="132"/>
    </row>
    <row r="70" spans="1:56" ht="13" customHeight="1" outlineLevel="1" x14ac:dyDescent="0.3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3"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customHeight="1" outlineLevel="1" x14ac:dyDescent="0.3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3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collapsed="1" x14ac:dyDescent="0.3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3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customHeight="1" outlineLevel="1" x14ac:dyDescent="0.3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customHeight="1" outlineLevel="1" x14ac:dyDescent="0.3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customHeight="1" outlineLevel="1" x14ac:dyDescent="0.3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3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customHeight="1" outlineLevel="1" x14ac:dyDescent="0.3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x14ac:dyDescent="0.3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customHeight="1" outlineLevel="1" collapsed="1" x14ac:dyDescent="0.3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customHeight="1" outlineLevel="1" x14ac:dyDescent="0.3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customHeight="1" outlineLevel="1" x14ac:dyDescent="0.3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customHeight="1" outlineLevel="1" x14ac:dyDescent="0.3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customHeight="1" outlineLevel="1" x14ac:dyDescent="0.3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customHeight="1" outlineLevel="1" x14ac:dyDescent="0.3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customHeight="1" outlineLevel="1" x14ac:dyDescent="0.3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customHeight="1" outlineLevel="1" x14ac:dyDescent="0.3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customHeight="1" outlineLevel="1" x14ac:dyDescent="0.3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customHeight="1" outlineLevel="1" x14ac:dyDescent="0.3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customHeight="1" outlineLevel="1" x14ac:dyDescent="0.3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customHeight="1" outlineLevel="1" x14ac:dyDescent="0.3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customHeight="1" outlineLevel="1" x14ac:dyDescent="0.3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customHeight="1" outlineLevel="1" x14ac:dyDescent="0.3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customHeight="1" outlineLevel="1" x14ac:dyDescent="0.3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customHeight="1" outlineLevel="1" x14ac:dyDescent="0.3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customHeight="1" outlineLevel="1" x14ac:dyDescent="0.3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customHeight="1" outlineLevel="1" x14ac:dyDescent="0.3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customHeight="1" outlineLevel="1" x14ac:dyDescent="0.3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x14ac:dyDescent="0.3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3" customHeight="1" outlineLevel="1" collapsed="1" x14ac:dyDescent="0.3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3" customHeight="1" outlineLevel="1" x14ac:dyDescent="0.3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3" customHeight="1" outlineLevel="1" x14ac:dyDescent="0.3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3" customHeight="1" outlineLevel="1" x14ac:dyDescent="0.3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3"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customHeight="1" outlineLevel="1" x14ac:dyDescent="0.3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3" customHeight="1" outlineLevel="1" x14ac:dyDescent="0.3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3" customHeight="1" outlineLevel="1" x14ac:dyDescent="0.3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3" customHeight="1" outlineLevel="1" x14ac:dyDescent="0.3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3" customHeight="1" outlineLevel="1" x14ac:dyDescent="0.3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3" customHeight="1" outlineLevel="1" x14ac:dyDescent="0.3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3" customHeight="1" outlineLevel="1" x14ac:dyDescent="0.3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3" customHeight="1" outlineLevel="1" x14ac:dyDescent="0.3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3" customHeight="1" outlineLevel="1" x14ac:dyDescent="0.3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3" customHeight="1" outlineLevel="1" x14ac:dyDescent="0.3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3" customHeight="1" outlineLevel="1" x14ac:dyDescent="0.3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3" customHeight="1" outlineLevel="1" x14ac:dyDescent="0.3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15" customHeight="1" outlineLevel="1" x14ac:dyDescent="0.3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x14ac:dyDescent="0.3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customHeight="1" outlineLevel="1" collapsed="1" x14ac:dyDescent="0.3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customHeight="1" outlineLevel="1" x14ac:dyDescent="0.3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customHeight="1" outlineLevel="1" x14ac:dyDescent="0.3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customHeight="1" outlineLevel="1" x14ac:dyDescent="0.3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customHeight="1" outlineLevel="1" x14ac:dyDescent="0.3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customHeight="1" outlineLevel="1" x14ac:dyDescent="0.3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customHeight="1" outlineLevel="1" x14ac:dyDescent="0.3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customHeight="1" outlineLevel="1" x14ac:dyDescent="0.3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customHeight="1" outlineLevel="1" x14ac:dyDescent="0.3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customHeight="1" outlineLevel="1" x14ac:dyDescent="0.3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customHeight="1" outlineLevel="1" x14ac:dyDescent="0.3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customHeight="1" outlineLevel="1" x14ac:dyDescent="0.3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customHeight="1" outlineLevel="1" x14ac:dyDescent="0.3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customHeight="1" outlineLevel="1" x14ac:dyDescent="0.3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customHeight="1" outlineLevel="1" x14ac:dyDescent="0.3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customHeight="1" outlineLevel="1" x14ac:dyDescent="0.3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customHeight="1" outlineLevel="1" collapsed="1" x14ac:dyDescent="0.3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customHeight="1" outlineLevel="1" x14ac:dyDescent="0.3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customHeight="1" outlineLevel="1" x14ac:dyDescent="0.3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customHeight="1" outlineLevel="1" x14ac:dyDescent="0.3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customHeight="1" outlineLevel="1" x14ac:dyDescent="0.3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customHeight="1" outlineLevel="1" x14ac:dyDescent="0.3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customHeight="1" outlineLevel="1" x14ac:dyDescent="0.3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customHeight="1" outlineLevel="1" x14ac:dyDescent="0.3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customHeight="1" outlineLevel="1" x14ac:dyDescent="0.3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customHeight="1" outlineLevel="1" x14ac:dyDescent="0.3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customHeight="1" outlineLevel="1" x14ac:dyDescent="0.3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customHeight="1" outlineLevel="1" x14ac:dyDescent="0.3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customHeight="1" outlineLevel="1" x14ac:dyDescent="0.3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customHeight="1" outlineLevel="1" x14ac:dyDescent="0.3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customHeight="1" outlineLevel="1" x14ac:dyDescent="0.3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customHeight="1" outlineLevel="1" x14ac:dyDescent="0.3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customHeight="1" outlineLevel="1" collapsed="1" x14ac:dyDescent="0.3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customHeight="1" outlineLevel="1" x14ac:dyDescent="0.3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customHeight="1" outlineLevel="1" x14ac:dyDescent="0.3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customHeight="1" outlineLevel="1" x14ac:dyDescent="0.3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customHeight="1" outlineLevel="1" x14ac:dyDescent="0.3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customHeight="1" outlineLevel="1" x14ac:dyDescent="0.3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customHeight="1" outlineLevel="1" x14ac:dyDescent="0.3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customHeight="1" outlineLevel="1" x14ac:dyDescent="0.3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customHeight="1" outlineLevel="1" x14ac:dyDescent="0.3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customHeight="1" outlineLevel="1" x14ac:dyDescent="0.3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customHeight="1" outlineLevel="1" x14ac:dyDescent="0.3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customHeight="1" outlineLevel="1" x14ac:dyDescent="0.3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customHeight="1" outlineLevel="1" x14ac:dyDescent="0.3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customHeight="1" outlineLevel="1" x14ac:dyDescent="0.3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customHeight="1" outlineLevel="1" x14ac:dyDescent="0.3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customHeight="1" outlineLevel="1" x14ac:dyDescent="0.3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customHeight="1" outlineLevel="1" x14ac:dyDescent="0.3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customHeight="1" outlineLevel="1" x14ac:dyDescent="0.3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customHeight="1" outlineLevel="1" x14ac:dyDescent="0.3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customHeight="1" outlineLevel="1" x14ac:dyDescent="0.3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customHeight="1" outlineLevel="1" x14ac:dyDescent="0.3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customHeight="1" outlineLevel="1" x14ac:dyDescent="0.3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3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customHeight="1" outlineLevel="1" collapsed="1" x14ac:dyDescent="0.3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customHeight="1" outlineLevel="1" x14ac:dyDescent="0.3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customHeight="1" outlineLevel="1" x14ac:dyDescent="0.3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customHeight="1" outlineLevel="1" x14ac:dyDescent="0.3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customHeight="1" outlineLevel="1" x14ac:dyDescent="0.3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customHeight="1" outlineLevel="1" x14ac:dyDescent="0.3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customHeight="1" outlineLevel="1" x14ac:dyDescent="0.3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customHeight="1" outlineLevel="1" x14ac:dyDescent="0.3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customHeight="1" outlineLevel="1" x14ac:dyDescent="0.3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customHeight="1" outlineLevel="1" x14ac:dyDescent="0.3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customHeight="1" outlineLevel="1" x14ac:dyDescent="0.3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customHeight="1" outlineLevel="1" x14ac:dyDescent="0.3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customHeight="1" outlineLevel="1" x14ac:dyDescent="0.3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customHeight="1" outlineLevel="1" x14ac:dyDescent="0.3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customHeight="1" outlineLevel="1" x14ac:dyDescent="0.3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customHeight="1" outlineLevel="1" x14ac:dyDescent="0.3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customHeight="1" outlineLevel="1" x14ac:dyDescent="0.3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3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3" customHeight="1" outlineLevel="1" collapsed="1" x14ac:dyDescent="0.3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3" customHeight="1" outlineLevel="1" x14ac:dyDescent="0.3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3"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customHeight="1" outlineLevel="1" x14ac:dyDescent="0.35">
      <c r="A320" s="78"/>
      <c r="B320" s="131"/>
      <c r="C320" s="96"/>
      <c r="D320" s="96"/>
      <c r="E320" s="96"/>
      <c r="F320" s="96"/>
      <c r="G320" s="96"/>
      <c r="H320" s="96"/>
      <c r="I320" s="219"/>
      <c r="J320" s="219"/>
      <c r="K320" s="111"/>
      <c r="L320" s="466"/>
      <c r="M320" s="467"/>
      <c r="N320" s="467"/>
      <c r="O320" s="111"/>
      <c r="P320" s="111"/>
      <c r="Q320" s="111"/>
      <c r="R320" s="111"/>
      <c r="S320" s="111"/>
      <c r="T320" s="111"/>
      <c r="U320" s="111"/>
      <c r="V320" s="219"/>
      <c r="W320" s="94"/>
      <c r="X320" s="132"/>
    </row>
    <row r="321" spans="1:24" ht="13"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customHeight="1" outlineLevel="1" x14ac:dyDescent="0.3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15"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customHeight="1" outlineLevel="1" x14ac:dyDescent="0.3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3" customHeight="1" outlineLevel="1" x14ac:dyDescent="0.3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3" customHeight="1" outlineLevel="1" x14ac:dyDescent="0.3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3" customHeight="1" outlineLevel="1" x14ac:dyDescent="0.3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3" customHeight="1" outlineLevel="1" x14ac:dyDescent="0.3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3" customHeight="1" outlineLevel="1" x14ac:dyDescent="0.3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3" customHeight="1" outlineLevel="1" x14ac:dyDescent="0.3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3" customHeight="1" outlineLevel="1" x14ac:dyDescent="0.3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3" customHeight="1" outlineLevel="1" x14ac:dyDescent="0.3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3" customHeight="1" outlineLevel="1" x14ac:dyDescent="0.3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3" customHeight="1" outlineLevel="1" x14ac:dyDescent="0.3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3"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customHeight="1" outlineLevel="1" x14ac:dyDescent="0.3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x14ac:dyDescent="0.3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customHeight="1" outlineLevel="1" collapsed="1" x14ac:dyDescent="0.3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customHeight="1" outlineLevel="1" x14ac:dyDescent="0.3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customHeight="1" outlineLevel="1" x14ac:dyDescent="0.3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customHeight="1" outlineLevel="1" x14ac:dyDescent="0.3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customHeight="1" outlineLevel="1" x14ac:dyDescent="0.3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customHeight="1" outlineLevel="1" x14ac:dyDescent="0.3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customHeight="1" outlineLevel="1" x14ac:dyDescent="0.3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customHeight="1" outlineLevel="1" x14ac:dyDescent="0.3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customHeight="1" outlineLevel="1" x14ac:dyDescent="0.3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customHeight="1" outlineLevel="1" x14ac:dyDescent="0.3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customHeight="1" outlineLevel="1" x14ac:dyDescent="0.3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customHeight="1" outlineLevel="1" x14ac:dyDescent="0.3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customHeight="1" outlineLevel="1" x14ac:dyDescent="0.3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customHeight="1" outlineLevel="1" x14ac:dyDescent="0.3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customHeight="1" outlineLevel="1" x14ac:dyDescent="0.3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customHeight="1" outlineLevel="1" x14ac:dyDescent="0.3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3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collapsed="1" x14ac:dyDescent="0.3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3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3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3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3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3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3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3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3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3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3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3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3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3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3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x14ac:dyDescent="0.3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customHeight="1" outlineLevel="1" collapsed="1" x14ac:dyDescent="0.3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customHeight="1" outlineLevel="1" x14ac:dyDescent="0.3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customHeight="1" outlineLevel="1" x14ac:dyDescent="0.3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customHeight="1" outlineLevel="1" x14ac:dyDescent="0.3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customHeight="1" outlineLevel="1" x14ac:dyDescent="0.3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customHeight="1" outlineLevel="1" x14ac:dyDescent="0.3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customHeight="1" outlineLevel="1" x14ac:dyDescent="0.3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customHeight="1" outlineLevel="1" x14ac:dyDescent="0.3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customHeight="1" outlineLevel="1" x14ac:dyDescent="0.3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customHeight="1" outlineLevel="1" x14ac:dyDescent="0.3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customHeight="1" outlineLevel="1" x14ac:dyDescent="0.3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customHeight="1" outlineLevel="1" x14ac:dyDescent="0.3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customHeight="1" outlineLevel="1" x14ac:dyDescent="0.3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customHeight="1" outlineLevel="1" x14ac:dyDescent="0.3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customHeight="1" outlineLevel="1" x14ac:dyDescent="0.3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customHeight="1" outlineLevel="1" x14ac:dyDescent="0.3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customHeight="1" outlineLevel="1" x14ac:dyDescent="0.3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x14ac:dyDescent="0.3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445" zoomScale="80" zoomScaleNormal="80" workbookViewId="0">
      <selection activeCell="J473" sqref="J473:N473"/>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3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35">
      <c r="A112" s="4"/>
      <c r="B112" s="5"/>
      <c r="C112" s="16"/>
      <c r="D112" s="16"/>
      <c r="E112" s="16"/>
      <c r="F112" s="16"/>
      <c r="G112" s="16"/>
      <c r="H112" s="473" t="s">
        <v>487</v>
      </c>
      <c r="I112" s="473"/>
      <c r="J112" s="473"/>
      <c r="K112" s="348"/>
      <c r="L112" s="365"/>
      <c r="M112" s="472" t="s">
        <v>357</v>
      </c>
      <c r="N112" s="472"/>
      <c r="O112" s="472"/>
      <c r="P112" s="365"/>
      <c r="Q112" s="365"/>
      <c r="R112" s="365"/>
      <c r="S112" s="365"/>
      <c r="T112" s="365"/>
      <c r="U112" s="348"/>
      <c r="V112" s="348"/>
      <c r="W112" s="15"/>
      <c r="X112" s="6"/>
      <c r="Y112" s="6"/>
      <c r="Z112" s="6"/>
    </row>
    <row r="113" spans="1:26" ht="12" customHeight="1" outlineLevel="1" x14ac:dyDescent="0.3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4.5" outlineLevel="1" x14ac:dyDescent="0.3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4.5" outlineLevel="1" x14ac:dyDescent="0.3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4.5" outlineLevel="1" x14ac:dyDescent="0.3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4.5" outlineLevel="1" x14ac:dyDescent="0.3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4.5" outlineLevel="1" x14ac:dyDescent="0.3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4.5" outlineLevel="1" x14ac:dyDescent="0.3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4.5" outlineLevel="1" x14ac:dyDescent="0.3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4.5" outlineLevel="1" x14ac:dyDescent="0.3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4.5" outlineLevel="1" x14ac:dyDescent="0.3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4.5" outlineLevel="1" x14ac:dyDescent="0.3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4.5" outlineLevel="1" x14ac:dyDescent="0.3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4.5" outlineLevel="1" x14ac:dyDescent="0.3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4.5" outlineLevel="1" x14ac:dyDescent="0.3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4.5" outlineLevel="1" x14ac:dyDescent="0.3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4.5" outlineLevel="1" x14ac:dyDescent="0.3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4.5" outlineLevel="1" x14ac:dyDescent="0.3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4.5" outlineLevel="1" x14ac:dyDescent="0.3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4.5" outlineLevel="1" x14ac:dyDescent="0.3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4.5" outlineLevel="1" x14ac:dyDescent="0.3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4.5" outlineLevel="1" x14ac:dyDescent="0.3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4.5" outlineLevel="1" x14ac:dyDescent="0.3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4.5" outlineLevel="1" x14ac:dyDescent="0.3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4.5" outlineLevel="1" x14ac:dyDescent="0.3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c r="I156" s="291" t="s">
        <v>531</v>
      </c>
      <c r="J156" s="291" t="s">
        <v>66</v>
      </c>
      <c r="K156" s="291" t="s">
        <v>67</v>
      </c>
      <c r="L156" s="291" t="s">
        <v>68</v>
      </c>
      <c r="M156" s="291" t="s">
        <v>69</v>
      </c>
      <c r="N156" s="22"/>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413">
        <v>120</v>
      </c>
      <c r="J157" s="413">
        <v>120</v>
      </c>
      <c r="K157" s="413">
        <v>120</v>
      </c>
      <c r="L157" s="413">
        <v>120</v>
      </c>
      <c r="M157" s="413">
        <v>120</v>
      </c>
      <c r="N157" s="68"/>
      <c r="O157" s="68"/>
      <c r="P157" s="61"/>
      <c r="Q157" s="61"/>
      <c r="R157" s="61"/>
      <c r="S157" s="61"/>
      <c r="T157" s="61"/>
      <c r="U157" s="61"/>
      <c r="V157" s="59"/>
      <c r="W157" s="15"/>
      <c r="X157" s="6"/>
      <c r="Y157" s="6"/>
      <c r="Z157" s="6"/>
    </row>
    <row r="158" spans="1:42" ht="14.5" outlineLevel="1" x14ac:dyDescent="0.35">
      <c r="A158" s="4"/>
      <c r="B158" s="5"/>
      <c r="C158" s="16"/>
      <c r="D158" s="16"/>
      <c r="E158" s="16"/>
      <c r="F158" s="25"/>
      <c r="G158" s="26"/>
      <c r="H158" s="267"/>
      <c r="I158" s="271"/>
      <c r="J158" s="272"/>
      <c r="K158" s="272"/>
      <c r="L158" s="272"/>
      <c r="M158" s="272"/>
      <c r="N158" s="68"/>
      <c r="O158" s="68"/>
      <c r="P158" s="61"/>
      <c r="Q158" s="61"/>
      <c r="R158" s="61"/>
      <c r="S158" s="61"/>
      <c r="T158" s="61"/>
      <c r="U158" s="61"/>
      <c r="V158" s="59"/>
      <c r="W158" s="15"/>
      <c r="X158" s="6"/>
      <c r="Y158" s="6"/>
      <c r="Z158" s="6"/>
    </row>
    <row r="159" spans="1:42" ht="14.5" outlineLevel="1" x14ac:dyDescent="0.35">
      <c r="A159" s="4"/>
      <c r="B159" s="5"/>
      <c r="C159" s="16"/>
      <c r="D159" s="16"/>
      <c r="E159" s="16"/>
      <c r="F159" s="25"/>
      <c r="G159" s="26"/>
      <c r="H159" s="267"/>
      <c r="I159" s="256" t="s">
        <v>531</v>
      </c>
      <c r="J159" s="256" t="s">
        <v>66</v>
      </c>
      <c r="K159" s="256" t="s">
        <v>67</v>
      </c>
      <c r="L159" s="256" t="s">
        <v>68</v>
      </c>
      <c r="M159" s="256" t="s">
        <v>69</v>
      </c>
      <c r="N159" s="68"/>
      <c r="O159" s="273"/>
      <c r="P159" s="61"/>
      <c r="Q159" s="61"/>
      <c r="R159" s="61"/>
      <c r="S159" s="61"/>
      <c r="T159" s="61"/>
      <c r="U159" s="61"/>
      <c r="V159" s="59"/>
      <c r="W159" s="15"/>
      <c r="X159" s="6"/>
      <c r="Y159" s="6"/>
      <c r="Z159" s="6"/>
    </row>
    <row r="160" spans="1:42" ht="14.5" outlineLevel="1" x14ac:dyDescent="0.35">
      <c r="A160" s="4"/>
      <c r="B160" s="5"/>
      <c r="C160" s="16"/>
      <c r="D160" s="16"/>
      <c r="E160" s="16"/>
      <c r="F160" s="25"/>
      <c r="G160" s="26" t="s">
        <v>357</v>
      </c>
      <c r="H160" s="26" t="s">
        <v>73</v>
      </c>
      <c r="I160" s="380">
        <v>1</v>
      </c>
      <c r="J160" s="380">
        <v>1</v>
      </c>
      <c r="K160" s="380">
        <v>1</v>
      </c>
      <c r="L160" s="380">
        <v>1</v>
      </c>
      <c r="M160" s="380">
        <v>1</v>
      </c>
      <c r="N160" s="68"/>
      <c r="O160" s="68"/>
      <c r="P160" s="61"/>
      <c r="Q160" s="61"/>
      <c r="R160" s="61"/>
      <c r="S160" s="61"/>
      <c r="T160" s="61"/>
      <c r="U160" s="61"/>
      <c r="V160" s="59"/>
      <c r="W160" s="15"/>
      <c r="X160" s="6"/>
      <c r="Y160" s="6"/>
      <c r="Z160" s="6"/>
    </row>
    <row r="161" spans="1:42" ht="12" customHeight="1" outlineLevel="1" x14ac:dyDescent="0.3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15" customHeight="1" outlineLevel="1" x14ac:dyDescent="0.3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5" customHeight="1" outlineLevel="1" x14ac:dyDescent="0.3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3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3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15" customHeight="1" outlineLevel="1" thickBot="1" x14ac:dyDescent="0.4">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15" customHeight="1" outlineLevel="1" x14ac:dyDescent="0.3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35">
      <c r="A168" s="4"/>
      <c r="B168" s="5"/>
      <c r="C168" s="11"/>
      <c r="D168" s="11"/>
      <c r="E168" s="11" t="s">
        <v>1</v>
      </c>
      <c r="F168" s="12"/>
      <c r="G168" s="13" t="s">
        <v>459</v>
      </c>
      <c r="H168" s="12"/>
      <c r="I168" s="12"/>
      <c r="J168" s="12"/>
      <c r="K168" s="12"/>
      <c r="L168" s="12" t="s">
        <v>498</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35">
      <c r="A169" s="4"/>
      <c r="B169" s="5"/>
      <c r="C169" s="11"/>
      <c r="D169" s="11"/>
      <c r="E169" s="16"/>
      <c r="F169" s="12"/>
      <c r="G169" s="17"/>
      <c r="H169" s="12"/>
      <c r="I169" s="367" t="s">
        <v>460</v>
      </c>
      <c r="J169" s="416"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35">
      <c r="A170" s="4"/>
      <c r="B170" s="5"/>
      <c r="C170" s="16"/>
      <c r="D170" s="11"/>
      <c r="E170" s="16"/>
      <c r="F170" s="12"/>
      <c r="G170" s="12"/>
      <c r="H170" s="12"/>
      <c r="I170" s="12"/>
      <c r="J170" s="12"/>
      <c r="K170" s="12"/>
      <c r="L170" s="32" t="s">
        <v>496</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35">
      <c r="A171" s="4"/>
      <c r="B171" s="5"/>
      <c r="C171" s="19">
        <v>0</v>
      </c>
      <c r="D171" s="11"/>
      <c r="E171" s="16"/>
      <c r="F171" s="12"/>
      <c r="G171" s="20"/>
      <c r="H171" s="12"/>
      <c r="I171" s="12"/>
      <c r="J171" s="12"/>
      <c r="K171" s="12"/>
      <c r="L171" s="32" t="s">
        <v>497</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35">
      <c r="A172" s="4"/>
      <c r="B172" s="5"/>
      <c r="C172" s="16"/>
      <c r="D172" s="16"/>
      <c r="E172" s="16"/>
      <c r="F172" s="16"/>
      <c r="G172" s="16"/>
      <c r="H172" s="16"/>
      <c r="I172" s="365"/>
      <c r="J172" s="365"/>
      <c r="K172" s="365"/>
      <c r="L172" s="365"/>
      <c r="M172" s="365"/>
      <c r="N172" s="368" t="s">
        <v>475</v>
      </c>
      <c r="O172" s="365"/>
      <c r="P172" s="365"/>
      <c r="Q172" s="365"/>
      <c r="R172" s="365"/>
      <c r="S172" s="365"/>
      <c r="T172" s="365"/>
      <c r="U172" s="365"/>
      <c r="V172" s="365"/>
      <c r="W172" s="365"/>
      <c r="X172" s="365"/>
      <c r="Y172" s="365"/>
      <c r="Z172" s="365"/>
      <c r="AA172" s="365"/>
      <c r="AB172" s="15"/>
      <c r="AC172" s="6"/>
      <c r="AD172" s="6"/>
      <c r="AE172" s="6"/>
    </row>
    <row r="173" spans="1:42" ht="12" customHeight="1" outlineLevel="1" x14ac:dyDescent="0.35">
      <c r="A173" s="4"/>
      <c r="B173" s="5"/>
      <c r="C173" s="16"/>
      <c r="D173" s="16"/>
      <c r="E173" s="16"/>
      <c r="F173" s="16"/>
      <c r="G173" s="16"/>
      <c r="H173" s="16"/>
      <c r="I173" s="16" t="s">
        <v>349</v>
      </c>
      <c r="J173" s="16"/>
      <c r="K173" s="16"/>
      <c r="L173" s="365"/>
      <c r="M173" s="365"/>
      <c r="N173" s="365"/>
      <c r="O173" s="365"/>
      <c r="P173" s="365"/>
      <c r="Q173" s="365"/>
      <c r="R173" s="365"/>
      <c r="S173" s="365"/>
      <c r="T173" s="365"/>
      <c r="U173" s="365"/>
      <c r="V173" s="365"/>
      <c r="W173" s="365"/>
      <c r="X173" s="365"/>
      <c r="Y173" s="365"/>
      <c r="Z173" s="365"/>
      <c r="AA173" s="365"/>
      <c r="AB173" s="15"/>
      <c r="AC173" s="6"/>
      <c r="AD173" s="6"/>
      <c r="AE173" s="6"/>
    </row>
    <row r="174" spans="1:42" ht="12" customHeight="1" outlineLevel="1" x14ac:dyDescent="0.35">
      <c r="A174" s="4"/>
      <c r="B174" s="5"/>
      <c r="C174" s="16"/>
      <c r="D174" s="16"/>
      <c r="E174" s="16"/>
      <c r="F174" s="16"/>
      <c r="G174" s="16"/>
      <c r="H174" s="16"/>
      <c r="I174" s="16"/>
      <c r="J174" s="16"/>
      <c r="K174" s="16"/>
      <c r="L174" s="16"/>
      <c r="M174" s="365" t="s">
        <v>472</v>
      </c>
      <c r="N174" s="16" t="s">
        <v>468</v>
      </c>
      <c r="O174" s="16" t="s">
        <v>468</v>
      </c>
      <c r="P174" s="16" t="s">
        <v>468</v>
      </c>
      <c r="Q174" s="369" t="s">
        <v>470</v>
      </c>
      <c r="R174" s="369" t="s">
        <v>470</v>
      </c>
      <c r="S174" s="369" t="s">
        <v>470</v>
      </c>
      <c r="T174" s="365" t="s">
        <v>471</v>
      </c>
      <c r="U174" s="365" t="s">
        <v>471</v>
      </c>
      <c r="V174" s="365" t="s">
        <v>471</v>
      </c>
      <c r="W174" s="365" t="s">
        <v>471</v>
      </c>
      <c r="X174" s="365" t="s">
        <v>488</v>
      </c>
      <c r="Y174" s="365" t="s">
        <v>488</v>
      </c>
      <c r="Z174" s="365" t="s">
        <v>488</v>
      </c>
      <c r="AA174" s="365" t="s">
        <v>488</v>
      </c>
      <c r="AB174" s="15"/>
      <c r="AC174" s="6"/>
      <c r="AD174" s="6"/>
      <c r="AE174" s="6"/>
    </row>
    <row r="175" spans="1:42" ht="12" customHeight="1" outlineLevel="1" x14ac:dyDescent="0.35">
      <c r="A175" s="4"/>
      <c r="B175" s="5"/>
      <c r="C175" s="16"/>
      <c r="D175" s="16"/>
      <c r="E175" s="16"/>
      <c r="F175" s="16"/>
      <c r="G175" s="22" t="s">
        <v>466</v>
      </c>
      <c r="H175" s="22" t="s">
        <v>465</v>
      </c>
      <c r="I175" s="22" t="s">
        <v>463</v>
      </c>
      <c r="J175" s="22" t="s">
        <v>464</v>
      </c>
      <c r="K175" s="22" t="s">
        <v>462</v>
      </c>
      <c r="L175" s="22" t="s">
        <v>461</v>
      </c>
      <c r="M175" s="22" t="s">
        <v>467</v>
      </c>
      <c r="N175" s="22" t="s">
        <v>456</v>
      </c>
      <c r="O175" s="22" t="s">
        <v>457</v>
      </c>
      <c r="P175" s="22" t="s">
        <v>458</v>
      </c>
      <c r="Q175" s="22" t="s">
        <v>442</v>
      </c>
      <c r="R175" s="22" t="s">
        <v>443</v>
      </c>
      <c r="S175" s="22" t="s">
        <v>444</v>
      </c>
      <c r="T175" s="23" t="s">
        <v>483</v>
      </c>
      <c r="U175" s="23" t="s">
        <v>484</v>
      </c>
      <c r="V175" s="23" t="s">
        <v>72</v>
      </c>
      <c r="W175" s="23" t="s">
        <v>485</v>
      </c>
      <c r="X175" s="23" t="s">
        <v>483</v>
      </c>
      <c r="Y175" s="23" t="s">
        <v>484</v>
      </c>
      <c r="Z175" s="23" t="s">
        <v>72</v>
      </c>
      <c r="AA175" s="23" t="s">
        <v>485</v>
      </c>
      <c r="AB175" s="15"/>
      <c r="AC175" s="6"/>
      <c r="AD175" s="6"/>
      <c r="AE175" s="6"/>
    </row>
    <row r="176" spans="1:42" ht="14.5" outlineLevel="1" x14ac:dyDescent="0.35">
      <c r="A176" s="4"/>
      <c r="B176" s="5"/>
      <c r="C176" s="16"/>
      <c r="D176" s="16"/>
      <c r="E176" s="16"/>
      <c r="F176" s="25"/>
      <c r="G176" s="414" t="s">
        <v>23</v>
      </c>
      <c r="H176" s="414" t="s">
        <v>23</v>
      </c>
      <c r="I176" s="414" t="s">
        <v>23</v>
      </c>
      <c r="J176" s="414" t="s">
        <v>23</v>
      </c>
      <c r="K176" s="414" t="s">
        <v>23</v>
      </c>
      <c r="L176" s="415" t="s">
        <v>83</v>
      </c>
      <c r="M176" s="411">
        <v>0</v>
      </c>
      <c r="N176" s="411">
        <v>0</v>
      </c>
      <c r="O176" s="411">
        <v>0</v>
      </c>
      <c r="P176" s="411">
        <v>0</v>
      </c>
      <c r="Q176" s="411">
        <v>0</v>
      </c>
      <c r="R176" s="411">
        <v>0</v>
      </c>
      <c r="S176" s="411">
        <v>0</v>
      </c>
      <c r="T176" s="411">
        <v>0</v>
      </c>
      <c r="U176" s="411">
        <v>0</v>
      </c>
      <c r="V176" s="411">
        <v>0</v>
      </c>
      <c r="W176" s="411">
        <v>0</v>
      </c>
      <c r="X176" s="411">
        <f t="shared" ref="X176:X178" si="6">IF(T176&gt;0,1,0)</f>
        <v>0</v>
      </c>
      <c r="Y176" s="411">
        <f t="shared" ref="Y176:Y178" si="7">IF(U176&gt;0,1,0)</f>
        <v>0</v>
      </c>
      <c r="Z176" s="411">
        <f t="shared" ref="Z176:Z178" si="8">IF(V176&gt;0,1,0)</f>
        <v>0</v>
      </c>
      <c r="AA176" s="411">
        <f t="shared" ref="AA176:AA178" si="9">IF(W176&gt;0,1,0)</f>
        <v>0</v>
      </c>
      <c r="AB176" s="15"/>
      <c r="AC176" s="6"/>
      <c r="AD176" s="6"/>
      <c r="AE176" s="6"/>
    </row>
    <row r="177" spans="1:47" ht="14.5" outlineLevel="1" x14ac:dyDescent="0.35">
      <c r="A177" s="4"/>
      <c r="B177" s="5"/>
      <c r="C177" s="16"/>
      <c r="D177" s="16"/>
      <c r="E177" s="16"/>
      <c r="F177" s="25"/>
      <c r="G177" s="414" t="s">
        <v>493</v>
      </c>
      <c r="H177" s="414" t="s">
        <v>23</v>
      </c>
      <c r="I177" s="414" t="s">
        <v>91</v>
      </c>
      <c r="J177" s="414" t="s">
        <v>23</v>
      </c>
      <c r="K177" s="414" t="s">
        <v>91</v>
      </c>
      <c r="L177" s="415" t="s">
        <v>83</v>
      </c>
      <c r="M177" s="411">
        <v>0</v>
      </c>
      <c r="N177" s="411">
        <v>0</v>
      </c>
      <c r="O177" s="411">
        <v>0</v>
      </c>
      <c r="P177" s="411">
        <v>0</v>
      </c>
      <c r="Q177" s="411">
        <v>0</v>
      </c>
      <c r="R177" s="411">
        <v>0</v>
      </c>
      <c r="S177" s="411">
        <v>0</v>
      </c>
      <c r="T177" s="411">
        <v>0</v>
      </c>
      <c r="U177" s="411">
        <v>0</v>
      </c>
      <c r="V177" s="411">
        <v>0</v>
      </c>
      <c r="W177" s="411">
        <v>0</v>
      </c>
      <c r="X177" s="411">
        <f t="shared" si="6"/>
        <v>0</v>
      </c>
      <c r="Y177" s="411">
        <f t="shared" si="7"/>
        <v>0</v>
      </c>
      <c r="Z177" s="411">
        <f t="shared" si="8"/>
        <v>0</v>
      </c>
      <c r="AA177" s="411">
        <f t="shared" si="9"/>
        <v>0</v>
      </c>
      <c r="AB177" s="15"/>
      <c r="AC177" s="6"/>
      <c r="AD177" s="6"/>
      <c r="AE177" s="6"/>
    </row>
    <row r="178" spans="1:47" ht="14.5" outlineLevel="1" x14ac:dyDescent="0.35">
      <c r="A178" s="4"/>
      <c r="B178" s="5"/>
      <c r="C178" s="16"/>
      <c r="D178" s="16"/>
      <c r="E178" s="16"/>
      <c r="F178" s="25"/>
      <c r="G178" s="414" t="s">
        <v>23</v>
      </c>
      <c r="H178" s="414" t="s">
        <v>493</v>
      </c>
      <c r="I178" s="414" t="s">
        <v>23</v>
      </c>
      <c r="J178" s="414" t="s">
        <v>91</v>
      </c>
      <c r="K178" s="414" t="s">
        <v>23</v>
      </c>
      <c r="L178" s="415" t="s">
        <v>80</v>
      </c>
      <c r="M178" s="411">
        <v>4000</v>
      </c>
      <c r="N178" s="411">
        <v>1</v>
      </c>
      <c r="O178" s="411">
        <v>1</v>
      </c>
      <c r="P178" s="411">
        <v>1</v>
      </c>
      <c r="Q178" s="411">
        <v>1</v>
      </c>
      <c r="R178" s="411">
        <v>0</v>
      </c>
      <c r="S178" s="411">
        <v>0</v>
      </c>
      <c r="T178" s="411">
        <v>100</v>
      </c>
      <c r="U178" s="411">
        <v>100</v>
      </c>
      <c r="V178" s="411">
        <v>40</v>
      </c>
      <c r="W178" s="411">
        <v>0</v>
      </c>
      <c r="X178" s="411">
        <f t="shared" si="6"/>
        <v>1</v>
      </c>
      <c r="Y178" s="411">
        <f t="shared" si="7"/>
        <v>1</v>
      </c>
      <c r="Z178" s="411">
        <f t="shared" si="8"/>
        <v>1</v>
      </c>
      <c r="AA178" s="411">
        <f t="shared" si="9"/>
        <v>0</v>
      </c>
      <c r="AB178" s="15"/>
      <c r="AC178" s="6"/>
      <c r="AD178" s="6"/>
      <c r="AE178" s="6"/>
    </row>
    <row r="179" spans="1:47" ht="14.5" outlineLevel="1" x14ac:dyDescent="0.35">
      <c r="A179" s="4"/>
      <c r="B179" s="5"/>
      <c r="C179" s="16"/>
      <c r="D179" s="16"/>
      <c r="E179" s="16"/>
      <c r="F179" s="25"/>
      <c r="G179" s="414" t="s">
        <v>493</v>
      </c>
      <c r="H179" s="414" t="s">
        <v>493</v>
      </c>
      <c r="I179" s="414" t="s">
        <v>90</v>
      </c>
      <c r="J179" s="414" t="s">
        <v>91</v>
      </c>
      <c r="K179" s="414" t="s">
        <v>90</v>
      </c>
      <c r="L179" s="415" t="s">
        <v>80</v>
      </c>
      <c r="M179" s="411">
        <v>4000</v>
      </c>
      <c r="N179" s="411">
        <v>1</v>
      </c>
      <c r="O179" s="411">
        <v>1</v>
      </c>
      <c r="P179" s="411">
        <v>1</v>
      </c>
      <c r="Q179" s="411">
        <v>2</v>
      </c>
      <c r="R179" s="411">
        <v>0</v>
      </c>
      <c r="S179" s="411">
        <v>0</v>
      </c>
      <c r="T179" s="411">
        <v>100</v>
      </c>
      <c r="U179" s="411">
        <v>120</v>
      </c>
      <c r="V179" s="411">
        <v>100</v>
      </c>
      <c r="W179" s="411">
        <v>0</v>
      </c>
      <c r="X179" s="411">
        <f t="shared" ref="X179:X181" si="10">IF(T179&gt;0,1,0)</f>
        <v>1</v>
      </c>
      <c r="Y179" s="411">
        <f t="shared" ref="Y179:Y181" si="11">IF(U179&gt;0,1,0)</f>
        <v>1</v>
      </c>
      <c r="Z179" s="411">
        <f t="shared" ref="Z179:Z181" si="12">IF(V179&gt;0,1,0)</f>
        <v>1</v>
      </c>
      <c r="AA179" s="411">
        <f t="shared" ref="AA179:AA181" si="13">IF(W179&gt;0,1,0)</f>
        <v>0</v>
      </c>
      <c r="AB179" s="15"/>
      <c r="AC179" s="6"/>
      <c r="AD179" s="6"/>
      <c r="AE179" s="6"/>
    </row>
    <row r="180" spans="1:47" ht="14.5" outlineLevel="1" x14ac:dyDescent="0.35">
      <c r="A180" s="4"/>
      <c r="B180" s="5"/>
      <c r="C180" s="16"/>
      <c r="D180" s="16"/>
      <c r="E180" s="16"/>
      <c r="F180" s="25"/>
      <c r="G180" s="414" t="s">
        <v>493</v>
      </c>
      <c r="H180" s="414" t="s">
        <v>493</v>
      </c>
      <c r="I180" s="414" t="s">
        <v>91</v>
      </c>
      <c r="J180" s="414" t="s">
        <v>90</v>
      </c>
      <c r="K180" s="414" t="s">
        <v>91</v>
      </c>
      <c r="L180" s="414" t="s">
        <v>85</v>
      </c>
      <c r="M180" s="411">
        <v>1800</v>
      </c>
      <c r="N180" s="411">
        <v>1</v>
      </c>
      <c r="O180" s="411">
        <v>1</v>
      </c>
      <c r="P180" s="411">
        <v>1</v>
      </c>
      <c r="Q180" s="411">
        <v>0</v>
      </c>
      <c r="R180" s="411">
        <v>1</v>
      </c>
      <c r="S180" s="411">
        <v>0</v>
      </c>
      <c r="T180" s="411">
        <v>100</v>
      </c>
      <c r="U180" s="411">
        <v>150</v>
      </c>
      <c r="V180" s="411">
        <v>0</v>
      </c>
      <c r="W180" s="411">
        <v>150</v>
      </c>
      <c r="X180" s="411">
        <f t="shared" si="10"/>
        <v>1</v>
      </c>
      <c r="Y180" s="411">
        <f t="shared" si="11"/>
        <v>1</v>
      </c>
      <c r="Z180" s="411">
        <f t="shared" si="12"/>
        <v>0</v>
      </c>
      <c r="AA180" s="411">
        <f t="shared" si="13"/>
        <v>1</v>
      </c>
      <c r="AB180" s="15"/>
      <c r="AC180" s="6"/>
      <c r="AD180" s="6"/>
      <c r="AE180" s="6"/>
    </row>
    <row r="181" spans="1:47" ht="14.5" outlineLevel="1" x14ac:dyDescent="0.35">
      <c r="A181" s="4"/>
      <c r="B181" s="5"/>
      <c r="C181" s="16"/>
      <c r="D181" s="16"/>
      <c r="E181" s="16"/>
      <c r="F181" s="25"/>
      <c r="G181" s="414" t="s">
        <v>493</v>
      </c>
      <c r="H181" s="414" t="s">
        <v>493</v>
      </c>
      <c r="I181" s="414" t="s">
        <v>91</v>
      </c>
      <c r="J181" s="414" t="s">
        <v>90</v>
      </c>
      <c r="K181" s="414" t="s">
        <v>91</v>
      </c>
      <c r="L181" s="414" t="s">
        <v>76</v>
      </c>
      <c r="M181" s="411">
        <v>2000</v>
      </c>
      <c r="N181" s="411">
        <v>1</v>
      </c>
      <c r="O181" s="411">
        <v>1</v>
      </c>
      <c r="P181" s="411">
        <v>2</v>
      </c>
      <c r="Q181" s="411">
        <v>0</v>
      </c>
      <c r="R181" s="411">
        <v>1</v>
      </c>
      <c r="S181" s="411">
        <v>0</v>
      </c>
      <c r="T181" s="411">
        <v>100</v>
      </c>
      <c r="U181" s="411">
        <v>150</v>
      </c>
      <c r="V181" s="411">
        <v>0</v>
      </c>
      <c r="W181" s="411">
        <v>150</v>
      </c>
      <c r="X181" s="411">
        <f t="shared" si="10"/>
        <v>1</v>
      </c>
      <c r="Y181" s="411">
        <f t="shared" si="11"/>
        <v>1</v>
      </c>
      <c r="Z181" s="411">
        <f t="shared" si="12"/>
        <v>0</v>
      </c>
      <c r="AA181" s="411">
        <f t="shared" si="13"/>
        <v>1</v>
      </c>
      <c r="AB181" s="15"/>
      <c r="AC181" s="6"/>
      <c r="AD181" s="6"/>
      <c r="AE181" s="6"/>
    </row>
    <row r="182" spans="1:47" ht="14.5" outlineLevel="1" x14ac:dyDescent="0.35">
      <c r="A182" s="4"/>
      <c r="B182" s="5"/>
      <c r="C182" s="16"/>
      <c r="D182" s="16"/>
      <c r="E182" s="16"/>
      <c r="F182" s="25"/>
      <c r="G182" s="25"/>
      <c r="I182" s="25"/>
      <c r="J182" s="25"/>
      <c r="K182" s="33"/>
      <c r="N182" s="350"/>
      <c r="O182" s="351"/>
      <c r="P182" s="351"/>
      <c r="Q182" s="34"/>
      <c r="R182" s="34"/>
      <c r="S182" s="34"/>
      <c r="T182" s="34"/>
      <c r="U182" s="34"/>
      <c r="V182" s="34"/>
      <c r="W182" s="34"/>
      <c r="X182" s="358"/>
      <c r="Y182" s="358"/>
      <c r="Z182" s="358"/>
      <c r="AA182" s="358"/>
      <c r="AB182" s="15"/>
      <c r="AC182" s="6"/>
      <c r="AD182" s="6"/>
      <c r="AE182" s="6"/>
    </row>
    <row r="183" spans="1:47" ht="12" customHeight="1" outlineLevel="1" x14ac:dyDescent="0.35">
      <c r="A183" s="4"/>
      <c r="B183" s="5"/>
      <c r="C183" s="16"/>
      <c r="D183" s="16"/>
      <c r="E183" s="16"/>
      <c r="F183" s="32"/>
      <c r="G183" s="32"/>
      <c r="I183" s="32"/>
      <c r="J183" s="32"/>
      <c r="K183" s="33"/>
      <c r="L183" s="32"/>
      <c r="M183" s="32"/>
      <c r="N183" s="32"/>
      <c r="O183" s="32"/>
      <c r="P183" s="32"/>
      <c r="Q183" s="34"/>
      <c r="R183" s="34"/>
      <c r="S183" s="34"/>
      <c r="T183" s="34"/>
      <c r="U183" s="34"/>
      <c r="V183" s="34"/>
      <c r="W183" s="34"/>
      <c r="X183" s="358"/>
      <c r="Y183" s="358"/>
      <c r="Z183" s="358"/>
      <c r="AA183" s="358"/>
      <c r="AB183" s="15"/>
      <c r="AC183" s="6"/>
      <c r="AD183" s="6"/>
      <c r="AE183" s="6"/>
    </row>
    <row r="184" spans="1:47" ht="12" customHeight="1" outlineLevel="1" x14ac:dyDescent="0.35">
      <c r="A184" s="4"/>
      <c r="B184" s="5"/>
      <c r="C184" s="16"/>
      <c r="D184" s="16"/>
      <c r="E184" s="16"/>
      <c r="F184" s="32"/>
      <c r="G184" s="32"/>
      <c r="I184" s="32"/>
      <c r="J184" s="32"/>
      <c r="K184" s="33"/>
      <c r="L184" s="33"/>
      <c r="M184" s="33"/>
      <c r="N184" s="57"/>
      <c r="O184" s="57"/>
      <c r="P184" s="57"/>
      <c r="Q184" s="34"/>
      <c r="R184" s="34"/>
      <c r="S184" s="34"/>
      <c r="T184" s="34"/>
      <c r="U184" s="34"/>
      <c r="V184" s="34"/>
      <c r="W184" s="34"/>
      <c r="X184" s="358"/>
      <c r="Y184" s="358"/>
      <c r="Z184" s="358"/>
      <c r="AA184" s="358"/>
      <c r="AB184" s="15"/>
      <c r="AC184" s="6"/>
      <c r="AD184" s="6"/>
      <c r="AE184" s="6"/>
    </row>
    <row r="185" spans="1:47" ht="5.15" customHeight="1" outlineLevel="1" x14ac:dyDescent="0.3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3"/>
      <c r="Y185" s="243"/>
      <c r="Z185" s="243"/>
      <c r="AA185" s="243"/>
      <c r="AB185" s="15"/>
      <c r="AC185" s="6"/>
      <c r="AD185" s="6"/>
      <c r="AE185" s="6"/>
    </row>
    <row r="186" spans="1:47" ht="25" customHeight="1" outlineLevel="1" x14ac:dyDescent="0.3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3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3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15" customHeight="1" outlineLevel="1" thickBot="1" x14ac:dyDescent="0.4">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15" customHeight="1" outlineLevel="1" x14ac:dyDescent="0.3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35">
      <c r="A191" s="4"/>
      <c r="B191" s="5"/>
      <c r="C191" s="11"/>
      <c r="D191" s="11"/>
      <c r="E191" s="11" t="s">
        <v>1</v>
      </c>
      <c r="F191" s="12"/>
      <c r="G191" s="13" t="s">
        <v>469</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35">
      <c r="A192" s="4"/>
      <c r="B192" s="5"/>
      <c r="C192" s="11"/>
      <c r="D192" s="11"/>
      <c r="E192" s="16"/>
      <c r="F192" s="12"/>
      <c r="G192" s="17"/>
      <c r="H192" s="12"/>
      <c r="I192" s="367"/>
      <c r="J192" s="12"/>
      <c r="K192" s="12"/>
      <c r="L192" s="12"/>
      <c r="M192" s="12"/>
      <c r="N192" s="12"/>
      <c r="O192" s="12"/>
      <c r="P192" s="12"/>
      <c r="Q192" s="12"/>
      <c r="R192" s="12"/>
      <c r="S192" s="14"/>
      <c r="T192" s="18"/>
      <c r="U192" s="14"/>
      <c r="V192" s="14"/>
      <c r="W192" s="15"/>
      <c r="X192" s="6"/>
      <c r="Y192" s="6"/>
      <c r="Z192" s="6"/>
    </row>
    <row r="193" spans="1:26" ht="12" customHeight="1" outlineLevel="1" x14ac:dyDescent="0.35">
      <c r="A193" s="4"/>
      <c r="B193" s="5"/>
      <c r="C193" s="16"/>
      <c r="D193" s="11"/>
      <c r="E193" s="16"/>
      <c r="F193" s="12"/>
      <c r="G193" s="12"/>
      <c r="H193" s="12"/>
      <c r="I193" s="12" t="s">
        <v>494</v>
      </c>
      <c r="J193" s="12"/>
      <c r="K193" s="12"/>
      <c r="L193" s="12"/>
      <c r="M193" s="12"/>
      <c r="N193" s="12"/>
      <c r="O193" s="12"/>
      <c r="P193" s="12"/>
      <c r="Q193" s="12"/>
      <c r="R193" s="12"/>
      <c r="S193" s="14"/>
      <c r="T193" s="18"/>
      <c r="U193" s="14"/>
      <c r="V193" s="14"/>
      <c r="W193" s="15"/>
      <c r="X193" s="6"/>
      <c r="Y193" s="6"/>
      <c r="Z193" s="6"/>
    </row>
    <row r="194" spans="1:26" ht="12" customHeight="1" outlineLevel="1" x14ac:dyDescent="0.3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35">
      <c r="A195" s="4"/>
      <c r="B195" s="5"/>
      <c r="C195" s="16"/>
      <c r="D195" s="16"/>
      <c r="E195" s="16"/>
      <c r="F195" s="16"/>
      <c r="G195" s="16"/>
      <c r="H195" s="16"/>
      <c r="I195" s="365"/>
      <c r="J195" s="365"/>
      <c r="K195" s="365"/>
      <c r="L195" s="365"/>
      <c r="M195" s="365"/>
      <c r="N195" s="368"/>
      <c r="O195" s="365"/>
      <c r="P195" s="365"/>
      <c r="Q195" s="365"/>
      <c r="R195" s="365"/>
      <c r="S195" s="365"/>
      <c r="T195" s="365"/>
      <c r="U195" s="365"/>
      <c r="V195" s="365"/>
      <c r="W195" s="15"/>
      <c r="X195" s="6"/>
      <c r="Y195" s="6"/>
      <c r="Z195" s="6"/>
    </row>
    <row r="196" spans="1:26" ht="12" customHeight="1" outlineLevel="1" x14ac:dyDescent="0.35">
      <c r="A196" s="4"/>
      <c r="B196" s="5"/>
      <c r="C196" s="16"/>
      <c r="D196" s="16"/>
      <c r="E196" s="16"/>
      <c r="F196" s="16"/>
      <c r="G196" s="16"/>
      <c r="H196" s="16"/>
      <c r="I196" s="16"/>
      <c r="J196" s="16"/>
      <c r="K196" s="16"/>
      <c r="L196" s="365"/>
      <c r="M196" s="365"/>
      <c r="N196" s="365"/>
      <c r="O196" s="365"/>
      <c r="P196" s="365"/>
      <c r="Q196" s="365"/>
      <c r="R196" s="365"/>
      <c r="S196" s="365"/>
      <c r="T196" s="365"/>
      <c r="U196" s="365"/>
      <c r="V196" s="365"/>
      <c r="W196" s="15"/>
      <c r="X196" s="6"/>
      <c r="Y196" s="6"/>
      <c r="Z196" s="6"/>
    </row>
    <row r="197" spans="1:26" ht="12" customHeight="1" outlineLevel="1" x14ac:dyDescent="0.35">
      <c r="A197" s="4"/>
      <c r="B197" s="5"/>
      <c r="C197" s="16"/>
      <c r="D197" s="16"/>
      <c r="E197" s="16"/>
      <c r="F197" s="16"/>
      <c r="G197" s="16"/>
      <c r="H197" s="16"/>
      <c r="I197" s="16" t="s">
        <v>473</v>
      </c>
      <c r="J197" s="16" t="s">
        <v>473</v>
      </c>
      <c r="K197" s="16" t="s">
        <v>473</v>
      </c>
      <c r="L197" s="365" t="s">
        <v>474</v>
      </c>
      <c r="M197" s="365" t="s">
        <v>474</v>
      </c>
      <c r="N197" s="365" t="s">
        <v>474</v>
      </c>
      <c r="O197" s="16"/>
      <c r="P197" s="16"/>
      <c r="Q197" s="16"/>
      <c r="R197" s="16"/>
      <c r="S197" s="16"/>
      <c r="T197" s="16"/>
      <c r="U197" s="16"/>
      <c r="V197" s="16"/>
      <c r="W197" s="15"/>
      <c r="X197" s="6"/>
      <c r="Y197" s="6"/>
      <c r="Z197" s="6"/>
    </row>
    <row r="198" spans="1:26" ht="12" customHeight="1" outlineLevel="1" x14ac:dyDescent="0.35">
      <c r="A198" s="4"/>
      <c r="B198" s="5"/>
      <c r="C198" s="16"/>
      <c r="D198" s="16"/>
      <c r="E198" s="16"/>
      <c r="F198" s="16"/>
      <c r="G198" s="16"/>
      <c r="H198" s="16" t="s">
        <v>461</v>
      </c>
      <c r="I198" s="22" t="s">
        <v>456</v>
      </c>
      <c r="J198" s="22" t="s">
        <v>457</v>
      </c>
      <c r="K198" s="22" t="s">
        <v>458</v>
      </c>
      <c r="L198" s="22" t="s">
        <v>442</v>
      </c>
      <c r="M198" s="22" t="s">
        <v>443</v>
      </c>
      <c r="N198" s="22" t="s">
        <v>444</v>
      </c>
      <c r="O198" s="22"/>
      <c r="P198" s="22"/>
      <c r="Q198" s="22"/>
      <c r="R198" s="22"/>
      <c r="S198" s="22"/>
      <c r="T198" s="22"/>
      <c r="U198" s="22"/>
      <c r="V198" s="22"/>
      <c r="W198" s="15"/>
      <c r="X198" s="6"/>
      <c r="Y198" s="6"/>
      <c r="Z198" s="6"/>
    </row>
    <row r="199" spans="1:26" ht="14.5" outlineLevel="1" x14ac:dyDescent="0.35">
      <c r="A199" s="4"/>
      <c r="B199" s="5"/>
      <c r="C199" s="16"/>
      <c r="D199" s="16"/>
      <c r="E199" s="16"/>
      <c r="F199" s="25"/>
      <c r="G199" s="25"/>
      <c r="H199" s="25" t="s">
        <v>80</v>
      </c>
      <c r="I199" s="411">
        <v>10</v>
      </c>
      <c r="J199" s="411">
        <v>26</v>
      </c>
      <c r="K199" s="411">
        <v>25</v>
      </c>
      <c r="L199" s="411">
        <v>18</v>
      </c>
      <c r="M199" s="411">
        <v>0</v>
      </c>
      <c r="N199" s="411">
        <v>0</v>
      </c>
      <c r="Q199" s="25"/>
      <c r="R199" s="25"/>
      <c r="S199" s="25"/>
      <c r="T199" s="25"/>
      <c r="U199" s="25"/>
      <c r="V199" s="25"/>
      <c r="W199" s="15"/>
      <c r="X199" s="6"/>
      <c r="Y199" s="6"/>
      <c r="Z199" s="6"/>
    </row>
    <row r="200" spans="1:26" ht="14.5" outlineLevel="1" x14ac:dyDescent="0.35">
      <c r="A200" s="4"/>
      <c r="B200" s="5"/>
      <c r="C200" s="16"/>
      <c r="D200" s="16"/>
      <c r="E200" s="16"/>
      <c r="F200" s="25"/>
      <c r="G200" s="25"/>
      <c r="H200" s="25" t="s">
        <v>78</v>
      </c>
      <c r="I200" s="411">
        <v>0</v>
      </c>
      <c r="J200" s="411">
        <v>0</v>
      </c>
      <c r="K200" s="411">
        <v>0</v>
      </c>
      <c r="L200" s="411">
        <v>0</v>
      </c>
      <c r="M200" s="411">
        <v>0</v>
      </c>
      <c r="N200" s="411">
        <v>0</v>
      </c>
      <c r="Q200" s="25"/>
      <c r="R200" s="25"/>
      <c r="S200" s="25"/>
      <c r="T200" s="25"/>
      <c r="U200" s="25"/>
      <c r="V200" s="25"/>
      <c r="W200" s="15"/>
      <c r="X200" s="6"/>
      <c r="Y200" s="6"/>
      <c r="Z200" s="6"/>
    </row>
    <row r="201" spans="1:26" ht="14.5" outlineLevel="1" x14ac:dyDescent="0.35">
      <c r="A201" s="4"/>
      <c r="B201" s="5"/>
      <c r="C201" s="16"/>
      <c r="D201" s="16"/>
      <c r="E201" s="16"/>
      <c r="F201" s="25"/>
      <c r="G201" s="25"/>
      <c r="H201" s="25" t="s">
        <v>82</v>
      </c>
      <c r="I201" s="411">
        <v>0</v>
      </c>
      <c r="J201" s="411">
        <v>0</v>
      </c>
      <c r="K201" s="411">
        <v>0</v>
      </c>
      <c r="L201" s="411">
        <v>0</v>
      </c>
      <c r="M201" s="411">
        <v>0</v>
      </c>
      <c r="N201" s="411">
        <v>0</v>
      </c>
      <c r="Q201" s="25"/>
      <c r="R201" s="25"/>
      <c r="S201" s="25"/>
      <c r="T201" s="25"/>
      <c r="U201" s="25"/>
      <c r="V201" s="25"/>
      <c r="W201" s="15"/>
      <c r="X201" s="6"/>
      <c r="Y201" s="6"/>
      <c r="Z201" s="6"/>
    </row>
    <row r="202" spans="1:26" ht="14.5" outlineLevel="1" x14ac:dyDescent="0.35">
      <c r="A202" s="4"/>
      <c r="B202" s="5"/>
      <c r="C202" s="16"/>
      <c r="D202" s="16"/>
      <c r="E202" s="16"/>
      <c r="F202" s="25"/>
      <c r="G202" s="25"/>
      <c r="H202" s="25" t="s">
        <v>86</v>
      </c>
      <c r="I202" s="411">
        <v>0</v>
      </c>
      <c r="J202" s="411">
        <v>0</v>
      </c>
      <c r="K202" s="411">
        <v>0</v>
      </c>
      <c r="L202" s="411">
        <v>0</v>
      </c>
      <c r="M202" s="411">
        <v>0</v>
      </c>
      <c r="N202" s="411">
        <v>0</v>
      </c>
      <c r="Q202" s="25"/>
      <c r="R202" s="25"/>
      <c r="S202" s="25"/>
      <c r="T202" s="25"/>
      <c r="U202" s="25"/>
      <c r="V202" s="25"/>
      <c r="W202" s="15"/>
      <c r="X202" s="6"/>
      <c r="Y202" s="6"/>
      <c r="Z202" s="6"/>
    </row>
    <row r="203" spans="1:26" ht="14.5" outlineLevel="1" x14ac:dyDescent="0.35">
      <c r="A203" s="4"/>
      <c r="B203" s="5"/>
      <c r="C203" s="16"/>
      <c r="D203" s="16"/>
      <c r="E203" s="16"/>
      <c r="F203" s="25"/>
      <c r="G203" s="25"/>
      <c r="H203" s="25" t="s">
        <v>87</v>
      </c>
      <c r="I203" s="411">
        <v>0</v>
      </c>
      <c r="J203" s="411">
        <v>0</v>
      </c>
      <c r="K203" s="411">
        <v>0</v>
      </c>
      <c r="L203" s="411">
        <v>0</v>
      </c>
      <c r="M203" s="411">
        <v>0</v>
      </c>
      <c r="N203" s="411">
        <v>0</v>
      </c>
      <c r="Q203" s="25"/>
      <c r="R203" s="25"/>
      <c r="S203" s="25"/>
      <c r="T203" s="25"/>
      <c r="U203" s="25"/>
      <c r="V203" s="25"/>
      <c r="W203" s="15"/>
      <c r="X203" s="6"/>
      <c r="Y203" s="6"/>
      <c r="Z203" s="6"/>
    </row>
    <row r="204" spans="1:26" ht="14.5" outlineLevel="1" x14ac:dyDescent="0.35">
      <c r="A204" s="4"/>
      <c r="B204" s="5"/>
      <c r="C204" s="16"/>
      <c r="D204" s="16"/>
      <c r="E204" s="16"/>
      <c r="F204" s="25"/>
      <c r="G204" s="25"/>
      <c r="H204" s="25" t="s">
        <v>81</v>
      </c>
      <c r="I204" s="411">
        <v>0</v>
      </c>
      <c r="J204" s="411">
        <v>0</v>
      </c>
      <c r="K204" s="411">
        <v>0</v>
      </c>
      <c r="L204" s="411">
        <v>0</v>
      </c>
      <c r="M204" s="411">
        <v>0</v>
      </c>
      <c r="N204" s="411">
        <v>0</v>
      </c>
      <c r="Q204" s="25"/>
      <c r="R204" s="25"/>
      <c r="S204" s="25"/>
      <c r="T204" s="25"/>
      <c r="U204" s="25"/>
      <c r="V204" s="25"/>
      <c r="W204" s="15"/>
      <c r="X204" s="6"/>
      <c r="Y204" s="6"/>
      <c r="Z204" s="6"/>
    </row>
    <row r="205" spans="1:26" ht="14.5" outlineLevel="1" x14ac:dyDescent="0.35">
      <c r="A205" s="4"/>
      <c r="B205" s="5"/>
      <c r="C205" s="16"/>
      <c r="D205" s="16"/>
      <c r="E205" s="16"/>
      <c r="F205" s="25"/>
      <c r="G205" s="25"/>
      <c r="H205" s="25" t="s">
        <v>79</v>
      </c>
      <c r="I205" s="411">
        <v>0</v>
      </c>
      <c r="J205" s="411">
        <v>0</v>
      </c>
      <c r="K205" s="411">
        <v>0</v>
      </c>
      <c r="L205" s="411">
        <v>0</v>
      </c>
      <c r="M205" s="411">
        <v>0</v>
      </c>
      <c r="N205" s="411">
        <v>0</v>
      </c>
      <c r="Q205" s="25"/>
      <c r="R205" s="25"/>
      <c r="S205" s="25"/>
      <c r="T205" s="25"/>
      <c r="U205" s="25"/>
      <c r="V205" s="25"/>
      <c r="W205" s="15"/>
      <c r="X205" s="6"/>
      <c r="Y205" s="6"/>
      <c r="Z205" s="6"/>
    </row>
    <row r="206" spans="1:26" ht="14.5" outlineLevel="1" x14ac:dyDescent="0.35">
      <c r="A206" s="4"/>
      <c r="B206" s="5"/>
      <c r="C206" s="16"/>
      <c r="D206" s="16"/>
      <c r="E206" s="16"/>
      <c r="F206" s="25"/>
      <c r="G206" s="25"/>
      <c r="H206" s="25" t="s">
        <v>304</v>
      </c>
      <c r="I206" s="411">
        <v>0</v>
      </c>
      <c r="J206" s="411">
        <v>0</v>
      </c>
      <c r="K206" s="411">
        <v>0</v>
      </c>
      <c r="L206" s="411">
        <v>0</v>
      </c>
      <c r="M206" s="411">
        <v>0</v>
      </c>
      <c r="N206" s="411">
        <v>0</v>
      </c>
      <c r="Q206" s="25"/>
      <c r="R206" s="25"/>
      <c r="S206" s="25"/>
      <c r="T206" s="25"/>
      <c r="U206" s="25"/>
      <c r="V206" s="25"/>
      <c r="W206" s="15"/>
      <c r="X206" s="6"/>
      <c r="Y206" s="6"/>
      <c r="Z206" s="6"/>
    </row>
    <row r="207" spans="1:26" ht="14.5" outlineLevel="1" x14ac:dyDescent="0.35">
      <c r="A207" s="4"/>
      <c r="B207" s="5"/>
      <c r="C207" s="16"/>
      <c r="D207" s="16"/>
      <c r="E207" s="16"/>
      <c r="F207" s="25"/>
      <c r="G207" s="25"/>
      <c r="H207" s="25" t="s">
        <v>76</v>
      </c>
      <c r="I207" s="411">
        <v>10</v>
      </c>
      <c r="J207" s="411">
        <v>54</v>
      </c>
      <c r="K207" s="411">
        <v>7.4</v>
      </c>
      <c r="L207" s="411">
        <v>0</v>
      </c>
      <c r="M207" s="411">
        <v>43.5</v>
      </c>
      <c r="N207" s="411">
        <v>0</v>
      </c>
      <c r="Q207" s="25"/>
      <c r="R207" s="25"/>
      <c r="S207" s="25"/>
      <c r="T207" s="25"/>
      <c r="U207" s="25"/>
      <c r="V207" s="25"/>
      <c r="W207" s="15"/>
      <c r="X207" s="6"/>
      <c r="Y207" s="6"/>
      <c r="Z207" s="6"/>
    </row>
    <row r="208" spans="1:26" ht="14.5" outlineLevel="1" x14ac:dyDescent="0.35">
      <c r="A208" s="4"/>
      <c r="B208" s="5"/>
      <c r="C208" s="16"/>
      <c r="D208" s="16"/>
      <c r="E208" s="16"/>
      <c r="F208" s="25"/>
      <c r="G208" s="25"/>
      <c r="H208" s="25" t="s">
        <v>88</v>
      </c>
      <c r="I208" s="411">
        <v>0</v>
      </c>
      <c r="J208" s="411">
        <v>0</v>
      </c>
      <c r="K208" s="411">
        <v>0</v>
      </c>
      <c r="L208" s="411">
        <v>0</v>
      </c>
      <c r="M208" s="411">
        <v>0</v>
      </c>
      <c r="N208" s="411">
        <v>0</v>
      </c>
      <c r="Q208" s="25"/>
      <c r="R208" s="25"/>
      <c r="S208" s="25"/>
      <c r="T208" s="25"/>
      <c r="U208" s="25"/>
      <c r="V208" s="25"/>
      <c r="W208" s="15"/>
      <c r="X208" s="6"/>
      <c r="Y208" s="6"/>
      <c r="Z208" s="6"/>
    </row>
    <row r="209" spans="1:26" ht="14.5" outlineLevel="1" x14ac:dyDescent="0.35">
      <c r="A209" s="4"/>
      <c r="B209" s="5"/>
      <c r="C209" s="16"/>
      <c r="D209" s="16"/>
      <c r="E209" s="16"/>
      <c r="F209" s="25"/>
      <c r="G209" s="25"/>
      <c r="H209" s="25" t="s">
        <v>77</v>
      </c>
      <c r="I209" s="411">
        <v>0</v>
      </c>
      <c r="J209" s="411">
        <v>0</v>
      </c>
      <c r="K209" s="411">
        <v>0</v>
      </c>
      <c r="L209" s="411">
        <v>0</v>
      </c>
      <c r="M209" s="411">
        <v>0</v>
      </c>
      <c r="N209" s="411">
        <v>0</v>
      </c>
      <c r="Q209" s="25"/>
      <c r="R209" s="25"/>
      <c r="S209" s="25"/>
      <c r="T209" s="25"/>
      <c r="U209" s="25"/>
      <c r="V209" s="25"/>
      <c r="W209" s="15"/>
      <c r="X209" s="6"/>
      <c r="Y209" s="6"/>
      <c r="Z209" s="6"/>
    </row>
    <row r="210" spans="1:26" ht="14.5" outlineLevel="1" x14ac:dyDescent="0.35">
      <c r="A210" s="4"/>
      <c r="B210" s="5"/>
      <c r="C210" s="16"/>
      <c r="D210" s="16"/>
      <c r="E210" s="16"/>
      <c r="F210" s="25"/>
      <c r="G210" s="25"/>
      <c r="H210" s="25" t="s">
        <v>85</v>
      </c>
      <c r="I210" s="411">
        <v>10</v>
      </c>
      <c r="J210" s="411">
        <v>42</v>
      </c>
      <c r="K210" s="411">
        <v>21</v>
      </c>
      <c r="L210" s="411">
        <v>0</v>
      </c>
      <c r="M210" s="411">
        <v>43.5</v>
      </c>
      <c r="N210" s="411">
        <v>0</v>
      </c>
      <c r="Q210" s="25"/>
      <c r="R210" s="25"/>
      <c r="S210" s="25"/>
      <c r="T210" s="25"/>
      <c r="U210" s="25"/>
      <c r="V210" s="25"/>
      <c r="W210" s="15"/>
      <c r="X210" s="6"/>
      <c r="Y210" s="6"/>
      <c r="Z210" s="6"/>
    </row>
    <row r="211" spans="1:26" ht="14.5" outlineLevel="1" x14ac:dyDescent="0.35">
      <c r="A211" s="4"/>
      <c r="B211" s="5"/>
      <c r="C211" s="16"/>
      <c r="D211" s="16"/>
      <c r="E211" s="16"/>
      <c r="F211" s="25"/>
      <c r="G211" s="25"/>
      <c r="H211" s="26" t="s">
        <v>83</v>
      </c>
      <c r="I211" s="411">
        <v>30</v>
      </c>
      <c r="J211" s="411">
        <v>30</v>
      </c>
      <c r="K211" s="411">
        <v>30</v>
      </c>
      <c r="L211" s="411">
        <v>30</v>
      </c>
      <c r="M211" s="411">
        <v>30</v>
      </c>
      <c r="N211" s="411">
        <v>30</v>
      </c>
      <c r="Q211" s="25"/>
      <c r="R211" s="25"/>
      <c r="S211" s="25"/>
      <c r="T211" s="25"/>
      <c r="U211" s="25"/>
      <c r="V211" s="25"/>
      <c r="W211" s="15"/>
      <c r="X211" s="6"/>
      <c r="Y211" s="6"/>
      <c r="Z211" s="6"/>
    </row>
    <row r="212" spans="1:26" ht="14.5" outlineLevel="1" x14ac:dyDescent="0.35">
      <c r="A212" s="4"/>
      <c r="B212" s="5"/>
      <c r="C212" s="16"/>
      <c r="D212" s="16"/>
      <c r="E212" s="16"/>
      <c r="F212" s="25"/>
      <c r="G212" s="25"/>
      <c r="H212" s="26" t="s">
        <v>84</v>
      </c>
      <c r="I212" s="411">
        <v>30</v>
      </c>
      <c r="J212" s="411">
        <v>30</v>
      </c>
      <c r="K212" s="411">
        <v>30</v>
      </c>
      <c r="L212" s="411">
        <v>30</v>
      </c>
      <c r="M212" s="411">
        <v>30</v>
      </c>
      <c r="N212" s="411">
        <v>30</v>
      </c>
      <c r="Q212" s="25"/>
      <c r="R212" s="25"/>
      <c r="S212" s="25"/>
      <c r="T212" s="25"/>
      <c r="U212" s="25"/>
      <c r="V212" s="25"/>
      <c r="W212" s="15"/>
      <c r="X212" s="6"/>
      <c r="Y212" s="6"/>
      <c r="Z212" s="6"/>
    </row>
    <row r="213" spans="1:26" ht="14.5" outlineLevel="1" x14ac:dyDescent="0.35">
      <c r="A213" s="4"/>
      <c r="B213" s="5"/>
      <c r="C213" s="16"/>
      <c r="D213" s="16"/>
      <c r="E213" s="16"/>
      <c r="F213" s="25"/>
      <c r="G213" s="25"/>
      <c r="H213" s="26" t="s">
        <v>476</v>
      </c>
      <c r="I213" s="411">
        <v>30</v>
      </c>
      <c r="J213" s="411">
        <v>30</v>
      </c>
      <c r="K213" s="411">
        <v>30</v>
      </c>
      <c r="L213" s="411">
        <v>30</v>
      </c>
      <c r="M213" s="411">
        <v>30</v>
      </c>
      <c r="N213" s="411">
        <v>30</v>
      </c>
      <c r="Q213" s="25"/>
      <c r="R213" s="25"/>
      <c r="S213" s="25"/>
      <c r="T213" s="25"/>
      <c r="U213" s="25"/>
      <c r="V213" s="25"/>
      <c r="W213" s="15"/>
      <c r="X213" s="6"/>
      <c r="Y213" s="6"/>
      <c r="Z213" s="6"/>
    </row>
    <row r="214" spans="1:26" ht="14.5" outlineLevel="1" x14ac:dyDescent="0.35">
      <c r="A214" s="4"/>
      <c r="B214" s="5"/>
      <c r="C214" s="16"/>
      <c r="D214" s="16"/>
      <c r="E214" s="16"/>
      <c r="F214" s="25"/>
      <c r="G214" s="25"/>
      <c r="H214" s="7" t="s">
        <v>477</v>
      </c>
      <c r="I214" s="411">
        <v>30</v>
      </c>
      <c r="J214" s="411">
        <v>30</v>
      </c>
      <c r="K214" s="411">
        <v>30</v>
      </c>
      <c r="L214" s="411">
        <v>30</v>
      </c>
      <c r="M214" s="411">
        <v>30</v>
      </c>
      <c r="N214" s="411">
        <v>30</v>
      </c>
      <c r="Q214" s="25"/>
      <c r="R214" s="25"/>
      <c r="S214" s="25"/>
      <c r="T214" s="25"/>
      <c r="U214" s="25"/>
      <c r="V214" s="25"/>
      <c r="W214" s="15"/>
      <c r="X214" s="6"/>
      <c r="Y214" s="6"/>
      <c r="Z214" s="6"/>
    </row>
    <row r="215" spans="1:26" ht="14.5" outlineLevel="1" x14ac:dyDescent="0.35">
      <c r="A215" s="4"/>
      <c r="B215" s="5"/>
      <c r="C215" s="16"/>
      <c r="D215" s="16"/>
      <c r="E215" s="16"/>
      <c r="F215" s="25"/>
      <c r="G215" s="25"/>
      <c r="H215" s="7" t="s">
        <v>314</v>
      </c>
      <c r="I215" s="411">
        <v>30</v>
      </c>
      <c r="J215" s="411">
        <v>30</v>
      </c>
      <c r="K215" s="411">
        <v>30</v>
      </c>
      <c r="L215" s="411">
        <v>30</v>
      </c>
      <c r="M215" s="411">
        <v>30</v>
      </c>
      <c r="N215" s="411">
        <v>30</v>
      </c>
      <c r="Q215" s="25"/>
      <c r="R215" s="25"/>
      <c r="S215" s="25"/>
      <c r="T215" s="25"/>
      <c r="U215" s="25"/>
      <c r="V215" s="25"/>
      <c r="W215" s="15"/>
      <c r="X215" s="6"/>
      <c r="Y215" s="6"/>
      <c r="Z215" s="6"/>
    </row>
    <row r="216" spans="1:26" ht="14.5" outlineLevel="1" x14ac:dyDescent="0.35">
      <c r="A216" s="4"/>
      <c r="B216" s="5"/>
      <c r="C216" s="16"/>
      <c r="D216" s="16"/>
      <c r="E216" s="16"/>
      <c r="F216" s="25"/>
      <c r="G216" s="25"/>
      <c r="H216" s="26" t="s">
        <v>478</v>
      </c>
      <c r="I216" s="411">
        <v>30</v>
      </c>
      <c r="J216" s="411">
        <v>30</v>
      </c>
      <c r="K216" s="411">
        <v>30</v>
      </c>
      <c r="L216" s="411">
        <v>30</v>
      </c>
      <c r="M216" s="411">
        <v>30</v>
      </c>
      <c r="N216" s="411">
        <v>30</v>
      </c>
      <c r="Q216" s="25"/>
      <c r="R216" s="25"/>
      <c r="S216" s="25"/>
      <c r="T216" s="25"/>
      <c r="U216" s="25"/>
      <c r="V216" s="25"/>
      <c r="W216" s="15"/>
      <c r="X216" s="6"/>
      <c r="Y216" s="6"/>
      <c r="Z216" s="6"/>
    </row>
    <row r="217" spans="1:26" ht="14.5" outlineLevel="1" x14ac:dyDescent="0.35">
      <c r="A217" s="4"/>
      <c r="B217" s="5"/>
      <c r="C217" s="16"/>
      <c r="D217" s="16"/>
      <c r="E217" s="16"/>
      <c r="F217" s="25"/>
      <c r="G217" s="25"/>
      <c r="H217" s="26" t="s">
        <v>89</v>
      </c>
      <c r="I217" s="411">
        <v>30</v>
      </c>
      <c r="J217" s="411">
        <v>30</v>
      </c>
      <c r="K217" s="411">
        <v>30</v>
      </c>
      <c r="L217" s="411">
        <v>30</v>
      </c>
      <c r="M217" s="411">
        <v>30</v>
      </c>
      <c r="N217" s="411">
        <v>30</v>
      </c>
      <c r="Q217" s="25"/>
      <c r="R217" s="25"/>
      <c r="S217" s="25"/>
      <c r="T217" s="25"/>
      <c r="U217" s="25"/>
      <c r="V217" s="25"/>
      <c r="W217" s="15"/>
      <c r="X217" s="6"/>
      <c r="Y217" s="6"/>
      <c r="Z217" s="6"/>
    </row>
    <row r="218" spans="1:26" ht="14.5" outlineLevel="1" x14ac:dyDescent="0.35">
      <c r="A218" s="4"/>
      <c r="B218" s="5"/>
      <c r="C218" s="16"/>
      <c r="D218" s="16"/>
      <c r="E218" s="16"/>
      <c r="F218" s="25"/>
      <c r="G218" s="25"/>
      <c r="H218" s="26" t="s">
        <v>479</v>
      </c>
      <c r="I218" s="411">
        <v>30</v>
      </c>
      <c r="J218" s="411">
        <v>30</v>
      </c>
      <c r="K218" s="411">
        <v>30</v>
      </c>
      <c r="L218" s="411">
        <v>30</v>
      </c>
      <c r="M218" s="411">
        <v>30</v>
      </c>
      <c r="N218" s="411">
        <v>30</v>
      </c>
      <c r="Q218" s="25"/>
      <c r="R218" s="25"/>
      <c r="S218" s="25"/>
      <c r="T218" s="25"/>
      <c r="U218" s="25"/>
      <c r="V218" s="25"/>
      <c r="W218" s="15"/>
      <c r="X218" s="6"/>
      <c r="Y218" s="6"/>
      <c r="Z218" s="6"/>
    </row>
    <row r="219" spans="1:26" ht="14.5" outlineLevel="1" x14ac:dyDescent="0.35">
      <c r="A219" s="4"/>
      <c r="B219" s="5"/>
      <c r="C219" s="16"/>
      <c r="D219" s="16"/>
      <c r="E219" s="16"/>
      <c r="F219" s="25"/>
      <c r="G219" s="25"/>
      <c r="H219" s="26" t="s">
        <v>313</v>
      </c>
      <c r="I219" s="411">
        <v>30</v>
      </c>
      <c r="J219" s="411">
        <v>30</v>
      </c>
      <c r="K219" s="411">
        <v>30</v>
      </c>
      <c r="L219" s="411">
        <v>30</v>
      </c>
      <c r="M219" s="411">
        <v>30</v>
      </c>
      <c r="N219" s="411">
        <v>30</v>
      </c>
      <c r="Q219" s="25"/>
      <c r="R219" s="25"/>
      <c r="S219" s="25"/>
      <c r="T219" s="25"/>
      <c r="U219" s="25"/>
      <c r="V219" s="25"/>
      <c r="W219" s="15"/>
      <c r="X219" s="6"/>
      <c r="Y219" s="6"/>
      <c r="Z219" s="6"/>
    </row>
    <row r="220" spans="1:26" ht="14.5" outlineLevel="1" x14ac:dyDescent="0.35">
      <c r="A220" s="4"/>
      <c r="B220" s="5"/>
      <c r="C220" s="16"/>
      <c r="D220" s="16"/>
      <c r="E220" s="16"/>
      <c r="F220" s="25"/>
      <c r="G220" s="25"/>
      <c r="H220" s="26" t="s">
        <v>480</v>
      </c>
      <c r="I220" s="411">
        <v>30</v>
      </c>
      <c r="J220" s="411">
        <v>30</v>
      </c>
      <c r="K220" s="411">
        <v>30</v>
      </c>
      <c r="L220" s="411">
        <v>30</v>
      </c>
      <c r="M220" s="411">
        <v>30</v>
      </c>
      <c r="N220" s="411">
        <v>30</v>
      </c>
      <c r="Q220" s="25"/>
      <c r="R220" s="25"/>
      <c r="S220" s="25"/>
      <c r="T220" s="25"/>
      <c r="U220" s="25"/>
      <c r="V220" s="25"/>
      <c r="W220" s="15"/>
      <c r="X220" s="6"/>
      <c r="Y220" s="6"/>
      <c r="Z220" s="6"/>
    </row>
    <row r="221" spans="1:26" ht="14.5" outlineLevel="1" x14ac:dyDescent="0.35">
      <c r="A221" s="4"/>
      <c r="B221" s="5"/>
      <c r="C221" s="16"/>
      <c r="D221" s="16"/>
      <c r="E221" s="16"/>
      <c r="F221" s="25"/>
      <c r="G221" s="25"/>
      <c r="H221" s="25" t="s">
        <v>311</v>
      </c>
      <c r="I221" s="411">
        <v>30</v>
      </c>
      <c r="J221" s="411">
        <v>30</v>
      </c>
      <c r="K221" s="411">
        <v>30</v>
      </c>
      <c r="L221" s="411">
        <v>30</v>
      </c>
      <c r="M221" s="411">
        <v>30</v>
      </c>
      <c r="N221" s="411">
        <v>30</v>
      </c>
      <c r="Q221" s="25"/>
      <c r="R221" s="25"/>
      <c r="S221" s="25"/>
      <c r="T221" s="25"/>
      <c r="U221" s="25"/>
      <c r="V221" s="25"/>
      <c r="W221" s="15"/>
      <c r="X221" s="6"/>
      <c r="Y221" s="6"/>
      <c r="Z221" s="6"/>
    </row>
    <row r="222" spans="1:26" ht="14.5" outlineLevel="1" x14ac:dyDescent="0.35">
      <c r="A222" s="4"/>
      <c r="B222" s="5"/>
      <c r="C222" s="16"/>
      <c r="D222" s="16"/>
      <c r="E222" s="16"/>
      <c r="F222" s="25"/>
      <c r="G222" s="25"/>
      <c r="H222" s="25" t="s">
        <v>481</v>
      </c>
      <c r="I222" s="411">
        <v>30</v>
      </c>
      <c r="J222" s="411">
        <v>30</v>
      </c>
      <c r="K222" s="411">
        <v>30</v>
      </c>
      <c r="L222" s="411">
        <v>30</v>
      </c>
      <c r="M222" s="411">
        <v>30</v>
      </c>
      <c r="N222" s="411">
        <v>30</v>
      </c>
      <c r="Q222" s="25"/>
      <c r="R222" s="25"/>
      <c r="S222" s="25"/>
      <c r="T222" s="25"/>
      <c r="U222" s="25"/>
      <c r="V222" s="25"/>
      <c r="W222" s="15"/>
      <c r="X222" s="6"/>
      <c r="Y222" s="6"/>
      <c r="Z222" s="6"/>
    </row>
    <row r="223" spans="1:26" ht="14.5" outlineLevel="1" x14ac:dyDescent="0.35">
      <c r="A223" s="4"/>
      <c r="B223" s="5"/>
      <c r="C223" s="16"/>
      <c r="D223" s="16"/>
      <c r="E223" s="16"/>
      <c r="F223" s="25"/>
      <c r="G223" s="25"/>
      <c r="H223" s="7" t="s">
        <v>312</v>
      </c>
      <c r="I223" s="411">
        <v>30</v>
      </c>
      <c r="J223" s="411">
        <v>30</v>
      </c>
      <c r="K223" s="411">
        <v>30</v>
      </c>
      <c r="L223" s="411">
        <v>30</v>
      </c>
      <c r="M223" s="411">
        <v>30</v>
      </c>
      <c r="N223" s="411">
        <v>30</v>
      </c>
      <c r="Q223" s="25"/>
      <c r="R223" s="25"/>
      <c r="S223" s="25"/>
      <c r="T223" s="25"/>
      <c r="U223" s="25"/>
      <c r="V223" s="25"/>
      <c r="W223" s="15"/>
      <c r="X223" s="6"/>
      <c r="Y223" s="6"/>
      <c r="Z223" s="6"/>
    </row>
    <row r="224" spans="1:26" ht="14.5" outlineLevel="1" x14ac:dyDescent="0.35">
      <c r="A224" s="4"/>
      <c r="B224" s="5"/>
      <c r="C224" s="16"/>
      <c r="D224" s="16"/>
      <c r="E224" s="16"/>
      <c r="F224" s="25"/>
      <c r="G224" s="25"/>
      <c r="H224" s="25"/>
      <c r="I224" s="25"/>
      <c r="J224" s="25"/>
      <c r="K224" s="25"/>
      <c r="L224" s="25"/>
      <c r="M224" s="350"/>
      <c r="N224" s="351"/>
      <c r="O224" s="351"/>
      <c r="P224" s="34"/>
      <c r="Q224" s="32"/>
      <c r="R224" s="32"/>
      <c r="S224" s="32"/>
      <c r="T224" s="32"/>
      <c r="U224" s="32"/>
      <c r="V224" s="32"/>
      <c r="W224" s="15"/>
      <c r="X224" s="6"/>
      <c r="Y224" s="6"/>
      <c r="Z224" s="6"/>
    </row>
    <row r="225" spans="1:42" ht="12" customHeight="1" outlineLevel="1" x14ac:dyDescent="0.3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3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15" customHeight="1" outlineLevel="1" x14ac:dyDescent="0.3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5" customHeight="1" outlineLevel="1" x14ac:dyDescent="0.3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3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3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15" customHeight="1" outlineLevel="1" thickBot="1" x14ac:dyDescent="0.4">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15" customHeight="1" outlineLevel="1" x14ac:dyDescent="0.3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3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3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3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3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3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3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3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35">
      <c r="A240" s="4"/>
      <c r="B240" s="5"/>
      <c r="C240" s="16"/>
      <c r="D240" s="16"/>
      <c r="E240" s="16"/>
      <c r="F240" s="16"/>
      <c r="G240" s="16"/>
      <c r="H240" s="16"/>
      <c r="I240" s="16"/>
      <c r="J240" s="291" t="s">
        <v>531</v>
      </c>
      <c r="K240" s="291" t="s">
        <v>66</v>
      </c>
      <c r="L240" s="291" t="s">
        <v>67</v>
      </c>
      <c r="M240" s="291" t="s">
        <v>68</v>
      </c>
      <c r="N240" s="291" t="s">
        <v>69</v>
      </c>
      <c r="O240" s="22"/>
      <c r="P240" s="23"/>
      <c r="Q240" s="23"/>
      <c r="R240" s="23"/>
      <c r="S240" s="21"/>
      <c r="T240" s="21"/>
      <c r="U240" s="21"/>
      <c r="V240" s="21"/>
      <c r="W240" s="15"/>
      <c r="X240" s="6"/>
      <c r="Y240" s="6"/>
      <c r="Z240" s="6"/>
    </row>
    <row r="241" spans="1:26" ht="14.5" outlineLevel="1" x14ac:dyDescent="0.35">
      <c r="A241" s="4"/>
      <c r="B241" s="5"/>
      <c r="C241" s="16"/>
      <c r="D241" s="16"/>
      <c r="E241" s="16"/>
      <c r="F241" s="25"/>
      <c r="H241" s="26"/>
      <c r="I241" s="26" t="s">
        <v>85</v>
      </c>
      <c r="J241" s="418"/>
      <c r="K241" s="418"/>
      <c r="L241" s="418"/>
      <c r="M241" s="418">
        <v>1</v>
      </c>
      <c r="N241" s="418">
        <v>1</v>
      </c>
      <c r="O241" s="62"/>
      <c r="P241" s="63"/>
      <c r="Q241" s="61"/>
      <c r="R241" s="61"/>
      <c r="S241" s="61"/>
      <c r="T241" s="61"/>
      <c r="U241" s="61"/>
      <c r="V241" s="59"/>
      <c r="W241" s="15"/>
      <c r="X241" s="6"/>
      <c r="Y241" s="6"/>
      <c r="Z241" s="6"/>
    </row>
    <row r="242" spans="1:26" ht="14.5" outlineLevel="1" x14ac:dyDescent="0.35">
      <c r="A242" s="4"/>
      <c r="B242" s="5"/>
      <c r="C242" s="16"/>
      <c r="D242" s="16"/>
      <c r="E242" s="16"/>
      <c r="F242" s="25"/>
      <c r="H242" s="26"/>
      <c r="I242" s="26" t="s">
        <v>76</v>
      </c>
      <c r="J242" s="418"/>
      <c r="K242" s="418"/>
      <c r="L242" s="418"/>
      <c r="M242" s="418">
        <v>1</v>
      </c>
      <c r="N242" s="418">
        <v>1</v>
      </c>
      <c r="O242" s="62"/>
      <c r="P242" s="63"/>
      <c r="Q242" s="61"/>
      <c r="R242" s="61"/>
      <c r="S242" s="61"/>
      <c r="T242" s="61"/>
      <c r="U242" s="61"/>
      <c r="V242" s="59"/>
      <c r="W242" s="15"/>
      <c r="X242" s="6"/>
      <c r="Y242" s="6"/>
      <c r="Z242" s="6"/>
    </row>
    <row r="243" spans="1:26" ht="12" customHeight="1" outlineLevel="1" x14ac:dyDescent="0.35">
      <c r="A243" s="4"/>
      <c r="B243" s="5"/>
      <c r="C243" s="16"/>
      <c r="D243" s="16"/>
      <c r="E243" s="16"/>
      <c r="F243" s="25"/>
      <c r="H243" s="26"/>
      <c r="I243" s="26" t="s">
        <v>77</v>
      </c>
      <c r="J243" s="419">
        <v>0.14000000000000001</v>
      </c>
      <c r="K243" s="419">
        <v>0.59</v>
      </c>
      <c r="L243" s="419">
        <v>0.71</v>
      </c>
      <c r="M243" s="419">
        <v>1</v>
      </c>
      <c r="N243" s="419">
        <v>1.04</v>
      </c>
      <c r="O243" s="62"/>
      <c r="P243" s="64"/>
      <c r="Q243" s="58"/>
      <c r="R243" s="58"/>
      <c r="S243" s="58"/>
      <c r="T243" s="58"/>
      <c r="U243" s="58"/>
      <c r="V243" s="59"/>
      <c r="W243" s="15"/>
      <c r="X243" s="6"/>
      <c r="Y243" s="6"/>
      <c r="Z243" s="6"/>
    </row>
    <row r="244" spans="1:26" ht="12" customHeight="1" outlineLevel="1" x14ac:dyDescent="0.35">
      <c r="A244" s="4"/>
      <c r="B244" s="5"/>
      <c r="C244" s="16"/>
      <c r="D244" s="16"/>
      <c r="E244" s="16"/>
      <c r="F244" s="32"/>
      <c r="H244" s="26"/>
      <c r="I244" s="26" t="s">
        <v>78</v>
      </c>
      <c r="J244" s="418">
        <v>0.05</v>
      </c>
      <c r="K244" s="418">
        <v>0.15</v>
      </c>
      <c r="L244" s="418">
        <v>0.35</v>
      </c>
      <c r="M244" s="418">
        <v>1</v>
      </c>
      <c r="N244" s="418">
        <v>1</v>
      </c>
      <c r="O244" s="62"/>
      <c r="P244" s="64"/>
      <c r="Q244" s="58"/>
      <c r="R244" s="58"/>
      <c r="S244" s="58"/>
      <c r="T244" s="58"/>
      <c r="U244" s="58"/>
      <c r="V244" s="59"/>
      <c r="W244" s="15"/>
      <c r="X244" s="6"/>
      <c r="Y244" s="6"/>
      <c r="Z244" s="6"/>
    </row>
    <row r="245" spans="1:26" ht="12" customHeight="1" outlineLevel="1" x14ac:dyDescent="0.35">
      <c r="A245" s="4"/>
      <c r="B245" s="5"/>
      <c r="C245" s="16"/>
      <c r="D245" s="16"/>
      <c r="E245" s="16"/>
      <c r="F245" s="32"/>
      <c r="H245" s="26"/>
      <c r="I245" s="26" t="s">
        <v>79</v>
      </c>
      <c r="J245" s="418">
        <v>0.13</v>
      </c>
      <c r="K245" s="418">
        <v>0.35</v>
      </c>
      <c r="L245" s="418">
        <v>0.52</v>
      </c>
      <c r="M245" s="418">
        <v>1</v>
      </c>
      <c r="N245" s="418">
        <v>1.0900000000000001</v>
      </c>
      <c r="O245" s="62"/>
      <c r="P245" s="64"/>
      <c r="Q245" s="58"/>
      <c r="R245" s="58"/>
      <c r="S245" s="58"/>
      <c r="T245" s="58"/>
      <c r="U245" s="58"/>
      <c r="V245" s="59"/>
      <c r="W245" s="15"/>
      <c r="X245" s="6"/>
      <c r="Y245" s="6"/>
      <c r="Z245" s="6"/>
    </row>
    <row r="246" spans="1:26" ht="12" customHeight="1" outlineLevel="1" x14ac:dyDescent="0.35">
      <c r="A246" s="4"/>
      <c r="B246" s="5"/>
      <c r="C246" s="16"/>
      <c r="D246" s="16"/>
      <c r="E246" s="16"/>
      <c r="F246" s="32"/>
      <c r="H246" s="26"/>
      <c r="I246" s="26" t="s">
        <v>80</v>
      </c>
      <c r="J246" s="418">
        <v>0.15</v>
      </c>
      <c r="K246" s="418">
        <v>0.65</v>
      </c>
      <c r="L246" s="418">
        <v>0.73</v>
      </c>
      <c r="M246" s="418">
        <v>1</v>
      </c>
      <c r="N246" s="418">
        <v>1.04</v>
      </c>
      <c r="O246" s="62"/>
      <c r="P246" s="64"/>
      <c r="Q246" s="58"/>
      <c r="R246" s="58"/>
      <c r="S246" s="58"/>
      <c r="T246" s="58"/>
      <c r="U246" s="58"/>
      <c r="V246" s="59"/>
      <c r="W246" s="15"/>
      <c r="X246" s="6"/>
      <c r="Y246" s="6"/>
      <c r="Z246" s="6"/>
    </row>
    <row r="247" spans="1:26" ht="12" customHeight="1" outlineLevel="1" x14ac:dyDescent="0.35">
      <c r="A247" s="4"/>
      <c r="B247" s="5"/>
      <c r="C247" s="16"/>
      <c r="D247" s="16"/>
      <c r="E247" s="16"/>
      <c r="F247" s="32"/>
      <c r="H247" s="26"/>
      <c r="I247" s="26" t="s">
        <v>81</v>
      </c>
      <c r="J247" s="418">
        <v>7.0000000000000007E-2</v>
      </c>
      <c r="K247" s="418">
        <v>0.2</v>
      </c>
      <c r="L247" s="418">
        <v>0.67</v>
      </c>
      <c r="M247" s="418">
        <v>1</v>
      </c>
      <c r="N247" s="418">
        <v>1</v>
      </c>
      <c r="O247" s="62"/>
      <c r="P247" s="64"/>
      <c r="Q247" s="58"/>
      <c r="R247" s="58"/>
      <c r="S247" s="58"/>
      <c r="T247" s="58"/>
      <c r="U247" s="58"/>
      <c r="V247" s="59"/>
      <c r="W247" s="15"/>
      <c r="X247" s="6"/>
      <c r="Y247" s="6"/>
      <c r="Z247" s="6"/>
    </row>
    <row r="248" spans="1:26" ht="12" customHeight="1" outlineLevel="1" x14ac:dyDescent="0.35">
      <c r="A248" s="4"/>
      <c r="B248" s="5"/>
      <c r="C248" s="16"/>
      <c r="D248" s="16"/>
      <c r="E248" s="16"/>
      <c r="F248" s="32"/>
      <c r="H248" s="26"/>
      <c r="I248" s="26" t="s">
        <v>82</v>
      </c>
      <c r="J248" s="418">
        <v>0.09</v>
      </c>
      <c r="K248" s="418">
        <v>0.4</v>
      </c>
      <c r="L248" s="418">
        <v>0.75</v>
      </c>
      <c r="M248" s="418">
        <v>1</v>
      </c>
      <c r="N248" s="418">
        <v>1</v>
      </c>
      <c r="O248" s="62"/>
      <c r="P248" s="64"/>
      <c r="Q248" s="58"/>
      <c r="R248" s="58"/>
      <c r="S248" s="58"/>
      <c r="T248" s="58"/>
      <c r="U248" s="58"/>
      <c r="V248" s="59"/>
      <c r="W248" s="15"/>
      <c r="X248" s="6"/>
      <c r="Y248" s="6"/>
      <c r="Z248" s="6"/>
    </row>
    <row r="249" spans="1:26" ht="12" customHeight="1" outlineLevel="1" x14ac:dyDescent="0.35">
      <c r="A249" s="4"/>
      <c r="B249" s="5"/>
      <c r="C249" s="16"/>
      <c r="D249" s="16"/>
      <c r="E249" s="16"/>
      <c r="F249" s="32"/>
      <c r="H249" s="26"/>
      <c r="I249" s="26" t="s">
        <v>304</v>
      </c>
      <c r="J249" s="418">
        <v>0.06</v>
      </c>
      <c r="K249" s="418">
        <v>0.42</v>
      </c>
      <c r="L249" s="418">
        <v>0.62</v>
      </c>
      <c r="M249" s="418">
        <v>1</v>
      </c>
      <c r="N249" s="418">
        <v>1</v>
      </c>
      <c r="O249" s="62"/>
      <c r="P249" s="64"/>
      <c r="Q249" s="58"/>
      <c r="R249" s="58"/>
      <c r="S249" s="58"/>
      <c r="T249" s="58"/>
      <c r="U249" s="58"/>
      <c r="V249" s="59"/>
      <c r="W249" s="15"/>
      <c r="X249" s="6"/>
      <c r="Y249" s="6"/>
      <c r="Z249" s="6"/>
    </row>
    <row r="250" spans="1:26" ht="12" customHeight="1" outlineLevel="1" x14ac:dyDescent="0.35">
      <c r="A250" s="4"/>
      <c r="B250" s="5"/>
      <c r="C250" s="16"/>
      <c r="D250" s="16"/>
      <c r="E250" s="16"/>
      <c r="F250" s="32"/>
      <c r="H250" s="71"/>
      <c r="I250" s="71" t="s">
        <v>86</v>
      </c>
      <c r="J250" s="418"/>
      <c r="K250" s="418"/>
      <c r="L250" s="418"/>
      <c r="M250" s="418"/>
      <c r="N250" s="418"/>
      <c r="O250" s="62"/>
      <c r="P250" s="64"/>
      <c r="Q250" s="58"/>
      <c r="R250" s="58"/>
      <c r="S250" s="58"/>
      <c r="T250" s="58"/>
      <c r="U250" s="58"/>
      <c r="V250" s="59"/>
      <c r="W250" s="15"/>
      <c r="X250" s="6"/>
      <c r="Y250" s="6"/>
      <c r="Z250" s="6"/>
    </row>
    <row r="251" spans="1:26" ht="12" customHeight="1" outlineLevel="1" x14ac:dyDescent="0.35">
      <c r="A251" s="4"/>
      <c r="B251" s="5"/>
      <c r="C251" s="16"/>
      <c r="D251" s="16"/>
      <c r="E251" s="16"/>
      <c r="F251" s="32"/>
      <c r="H251" s="71"/>
      <c r="I251" s="71" t="s">
        <v>87</v>
      </c>
      <c r="J251" s="418"/>
      <c r="K251" s="418"/>
      <c r="L251" s="418"/>
      <c r="M251" s="418"/>
      <c r="N251" s="418"/>
      <c r="O251" s="62"/>
      <c r="P251" s="64"/>
      <c r="Q251" s="58"/>
      <c r="R251" s="58"/>
      <c r="S251" s="58"/>
      <c r="T251" s="58"/>
      <c r="U251" s="58"/>
      <c r="V251" s="59"/>
      <c r="W251" s="15"/>
      <c r="X251" s="6"/>
      <c r="Y251" s="6"/>
      <c r="Z251" s="6"/>
    </row>
    <row r="252" spans="1:26" ht="12" customHeight="1" outlineLevel="1" x14ac:dyDescent="0.35">
      <c r="A252" s="4"/>
      <c r="B252" s="5"/>
      <c r="C252" s="16"/>
      <c r="D252" s="16"/>
      <c r="E252" s="16"/>
      <c r="F252" s="32"/>
      <c r="H252" s="71"/>
      <c r="I252" s="71" t="s">
        <v>88</v>
      </c>
      <c r="J252" s="418"/>
      <c r="K252" s="418"/>
      <c r="L252" s="418"/>
      <c r="M252" s="418"/>
      <c r="N252" s="418"/>
      <c r="O252" s="62"/>
      <c r="P252" s="64"/>
      <c r="Q252" s="58"/>
      <c r="R252" s="58"/>
      <c r="S252" s="58"/>
      <c r="T252" s="58"/>
      <c r="U252" s="58"/>
      <c r="V252" s="59"/>
      <c r="W252" s="15"/>
      <c r="X252" s="6"/>
      <c r="Y252" s="6"/>
      <c r="Z252" s="6"/>
    </row>
    <row r="253" spans="1:26" ht="12" customHeight="1" outlineLevel="1" x14ac:dyDescent="0.3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3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15" customHeight="1" outlineLevel="1" x14ac:dyDescent="0.3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5" customHeight="1" outlineLevel="1" x14ac:dyDescent="0.3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3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3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15" customHeight="1" outlineLevel="1" thickBot="1" x14ac:dyDescent="0.4">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15" customHeight="1" outlineLevel="1" x14ac:dyDescent="0.3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35">
      <c r="A261" s="4"/>
      <c r="B261" s="5"/>
      <c r="C261" s="11"/>
      <c r="D261" s="11"/>
      <c r="E261" s="11" t="s">
        <v>1</v>
      </c>
      <c r="F261" s="12"/>
      <c r="G261" s="13" t="s">
        <v>504</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3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3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3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3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3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3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35">
      <c r="A268" s="4"/>
      <c r="B268" s="5"/>
      <c r="C268" s="16"/>
      <c r="D268" s="16"/>
      <c r="E268" s="16"/>
      <c r="F268" s="16"/>
      <c r="G268" s="16"/>
      <c r="H268" s="16"/>
      <c r="I268" s="291" t="s">
        <v>531</v>
      </c>
      <c r="J268" s="291" t="s">
        <v>66</v>
      </c>
      <c r="K268" s="291" t="s">
        <v>67</v>
      </c>
      <c r="L268" s="291" t="s">
        <v>68</v>
      </c>
      <c r="M268" s="291" t="s">
        <v>69</v>
      </c>
      <c r="N268" s="22"/>
      <c r="O268" s="22"/>
      <c r="P268" s="23"/>
      <c r="Q268" s="23"/>
      <c r="R268" s="23"/>
      <c r="S268" s="21"/>
      <c r="T268" s="21"/>
      <c r="U268" s="21"/>
      <c r="V268" s="21"/>
      <c r="W268" s="15"/>
      <c r="X268" s="6"/>
      <c r="Y268" s="6"/>
      <c r="Z268" s="6"/>
    </row>
    <row r="269" spans="1:26" ht="14.5" outlineLevel="1" x14ac:dyDescent="0.35">
      <c r="A269" s="4"/>
      <c r="B269" s="5"/>
      <c r="C269" s="16"/>
      <c r="D269" s="16"/>
      <c r="E269" s="16"/>
      <c r="F269" s="25"/>
      <c r="G269" s="26"/>
      <c r="H269" s="26" t="s">
        <v>85</v>
      </c>
      <c r="I269" s="413">
        <v>0</v>
      </c>
      <c r="J269" s="413">
        <v>0</v>
      </c>
      <c r="K269" s="413">
        <v>0</v>
      </c>
      <c r="L269" s="413">
        <v>1.0416666666666666E-2</v>
      </c>
      <c r="M269" s="413">
        <v>1.0416666666666666E-2</v>
      </c>
      <c r="N269" s="68"/>
      <c r="O269" s="68"/>
      <c r="P269" s="61"/>
      <c r="Q269" s="61"/>
      <c r="R269" s="61"/>
      <c r="S269" s="61"/>
      <c r="T269" s="61"/>
      <c r="U269" s="61"/>
      <c r="V269" s="59"/>
      <c r="W269" s="15"/>
      <c r="X269" s="6"/>
      <c r="Y269" s="6"/>
      <c r="Z269" s="6"/>
    </row>
    <row r="270" spans="1:26" ht="14.5" outlineLevel="1" x14ac:dyDescent="0.35">
      <c r="A270" s="4"/>
      <c r="B270" s="5"/>
      <c r="C270" s="16"/>
      <c r="D270" s="16"/>
      <c r="E270" s="16"/>
      <c r="F270" s="25"/>
      <c r="G270" s="26"/>
      <c r="H270" s="26" t="s">
        <v>76</v>
      </c>
      <c r="I270" s="413">
        <v>0</v>
      </c>
      <c r="J270" s="413">
        <v>0</v>
      </c>
      <c r="K270" s="413">
        <v>0</v>
      </c>
      <c r="L270" s="413">
        <v>1.0416666666666666E-2</v>
      </c>
      <c r="M270" s="413">
        <v>1.0416666666666666E-2</v>
      </c>
      <c r="N270" s="68"/>
      <c r="O270" s="68"/>
      <c r="P270" s="61"/>
      <c r="Q270" s="61"/>
      <c r="R270" s="61"/>
      <c r="S270" s="61"/>
      <c r="T270" s="61"/>
      <c r="U270" s="61"/>
      <c r="V270" s="59"/>
      <c r="W270" s="15"/>
      <c r="X270" s="6"/>
      <c r="Y270" s="6"/>
      <c r="Z270" s="6"/>
    </row>
    <row r="271" spans="1:26" ht="12" customHeight="1" outlineLevel="1" x14ac:dyDescent="0.35">
      <c r="A271" s="4"/>
      <c r="B271" s="5"/>
      <c r="C271" s="16"/>
      <c r="D271" s="16"/>
      <c r="E271" s="16"/>
      <c r="F271" s="25"/>
      <c r="G271" s="221"/>
      <c r="H271" s="221" t="s">
        <v>77</v>
      </c>
      <c r="I271" s="413">
        <v>0.33333333333333331</v>
      </c>
      <c r="J271" s="413">
        <v>0.33333333333333331</v>
      </c>
      <c r="K271" s="413">
        <v>0.125</v>
      </c>
      <c r="L271" s="413">
        <v>8.3333333333333329E-2</v>
      </c>
      <c r="M271" s="413">
        <v>8.3333333333333329E-2</v>
      </c>
      <c r="N271" s="68"/>
      <c r="O271" s="68"/>
      <c r="P271" s="61"/>
      <c r="Q271" s="58"/>
      <c r="R271" s="58"/>
      <c r="S271" s="58"/>
      <c r="T271" s="58"/>
      <c r="U271" s="58"/>
      <c r="V271" s="59"/>
      <c r="W271" s="15"/>
      <c r="X271" s="6"/>
      <c r="Y271" s="6"/>
      <c r="Z271" s="6"/>
    </row>
    <row r="272" spans="1:26" ht="12" customHeight="1" outlineLevel="1" x14ac:dyDescent="0.35">
      <c r="A272" s="4"/>
      <c r="B272" s="5"/>
      <c r="C272" s="16"/>
      <c r="D272" s="16"/>
      <c r="E272" s="16"/>
      <c r="F272" s="32"/>
      <c r="G272" s="221"/>
      <c r="H272" s="221" t="s">
        <v>78</v>
      </c>
      <c r="I272" s="413">
        <v>0.33333333333333331</v>
      </c>
      <c r="J272" s="413">
        <v>0.33333333333333331</v>
      </c>
      <c r="K272" s="413">
        <v>0.125</v>
      </c>
      <c r="L272" s="413">
        <v>8.3333333333333329E-2</v>
      </c>
      <c r="M272" s="413">
        <v>8.3333333333333329E-2</v>
      </c>
      <c r="N272" s="68"/>
      <c r="O272" s="68"/>
      <c r="P272" s="61"/>
      <c r="Q272" s="58"/>
      <c r="R272" s="58"/>
      <c r="S272" s="58"/>
      <c r="T272" s="58"/>
      <c r="U272" s="58"/>
      <c r="V272" s="59"/>
      <c r="W272" s="15"/>
      <c r="X272" s="6"/>
      <c r="Y272" s="6"/>
      <c r="Z272" s="6"/>
    </row>
    <row r="273" spans="1:42" ht="12" customHeight="1" outlineLevel="1" x14ac:dyDescent="0.35">
      <c r="A273" s="4"/>
      <c r="B273" s="5"/>
      <c r="C273" s="16"/>
      <c r="D273" s="16"/>
      <c r="E273" s="16"/>
      <c r="F273" s="32"/>
      <c r="G273" s="221"/>
      <c r="H273" s="221" t="s">
        <v>79</v>
      </c>
      <c r="I273" s="413">
        <v>0</v>
      </c>
      <c r="J273" s="413">
        <v>0</v>
      </c>
      <c r="K273" s="413">
        <v>0</v>
      </c>
      <c r="L273" s="413">
        <v>0</v>
      </c>
      <c r="M273" s="413">
        <v>0</v>
      </c>
      <c r="N273" s="68"/>
      <c r="O273" s="68"/>
      <c r="P273" s="61"/>
      <c r="Q273" s="58"/>
      <c r="R273" s="58"/>
      <c r="S273" s="58"/>
      <c r="T273" s="58"/>
      <c r="U273" s="58"/>
      <c r="V273" s="59"/>
      <c r="W273" s="15"/>
      <c r="X273" s="6"/>
      <c r="Y273" s="6"/>
      <c r="Z273" s="6"/>
    </row>
    <row r="274" spans="1:42" ht="12" customHeight="1" outlineLevel="1" x14ac:dyDescent="0.35">
      <c r="A274" s="4"/>
      <c r="B274" s="5"/>
      <c r="C274" s="16"/>
      <c r="D274" s="16"/>
      <c r="E274" s="16"/>
      <c r="F274" s="32"/>
      <c r="G274" s="221"/>
      <c r="H274" s="221" t="s">
        <v>80</v>
      </c>
      <c r="I274" s="413">
        <v>0.33333333333333331</v>
      </c>
      <c r="J274" s="413">
        <v>0.33333333333333331</v>
      </c>
      <c r="K274" s="413">
        <v>0.125</v>
      </c>
      <c r="L274" s="413">
        <v>8.3333333333333329E-2</v>
      </c>
      <c r="M274" s="413">
        <v>8.3333333333333329E-2</v>
      </c>
      <c r="N274" s="68"/>
      <c r="O274" s="68"/>
      <c r="P274" s="61"/>
      <c r="Q274" s="58"/>
      <c r="R274" s="58"/>
      <c r="S274" s="58"/>
      <c r="T274" s="58"/>
      <c r="U274" s="58"/>
      <c r="V274" s="59"/>
      <c r="W274" s="15"/>
      <c r="X274" s="6"/>
      <c r="Y274" s="6"/>
      <c r="Z274" s="6"/>
    </row>
    <row r="275" spans="1:42" ht="12" customHeight="1" outlineLevel="1" x14ac:dyDescent="0.35">
      <c r="A275" s="4"/>
      <c r="B275" s="5"/>
      <c r="C275" s="16"/>
      <c r="D275" s="16"/>
      <c r="E275" s="16"/>
      <c r="F275" s="32"/>
      <c r="G275" s="221"/>
      <c r="H275" s="221" t="s">
        <v>81</v>
      </c>
      <c r="I275" s="413">
        <v>0.16666666666666666</v>
      </c>
      <c r="J275" s="413">
        <v>0.16666666666666666</v>
      </c>
      <c r="K275" s="413">
        <v>6.25E-2</v>
      </c>
      <c r="L275" s="413">
        <v>4.1666666666666664E-2</v>
      </c>
      <c r="M275" s="413">
        <v>4.1666666666666664E-2</v>
      </c>
      <c r="N275" s="68"/>
      <c r="O275" s="68"/>
      <c r="P275" s="61"/>
      <c r="Q275" s="58"/>
      <c r="R275" s="58"/>
      <c r="S275" s="58"/>
      <c r="T275" s="58"/>
      <c r="U275" s="58"/>
      <c r="V275" s="59"/>
      <c r="W275" s="15"/>
      <c r="X275" s="6"/>
      <c r="Y275" s="6"/>
      <c r="Z275" s="6"/>
    </row>
    <row r="276" spans="1:42" ht="12" customHeight="1" outlineLevel="1" x14ac:dyDescent="0.35">
      <c r="A276" s="4"/>
      <c r="B276" s="5"/>
      <c r="C276" s="16"/>
      <c r="D276" s="16"/>
      <c r="E276" s="16"/>
      <c r="F276" s="32"/>
      <c r="G276" s="221"/>
      <c r="H276" s="221" t="s">
        <v>82</v>
      </c>
      <c r="I276" s="413">
        <v>0</v>
      </c>
      <c r="J276" s="413">
        <v>0</v>
      </c>
      <c r="K276" s="413">
        <v>0</v>
      </c>
      <c r="L276" s="413">
        <v>0</v>
      </c>
      <c r="M276" s="413">
        <v>0</v>
      </c>
      <c r="N276" s="68"/>
      <c r="O276" s="68"/>
      <c r="P276" s="61"/>
      <c r="Q276" s="58"/>
      <c r="R276" s="58"/>
      <c r="S276" s="58"/>
      <c r="T276" s="58"/>
      <c r="U276" s="58"/>
      <c r="V276" s="59"/>
      <c r="W276" s="15"/>
      <c r="X276" s="6"/>
      <c r="Y276" s="6"/>
      <c r="Z276" s="6"/>
    </row>
    <row r="277" spans="1:42" ht="12" customHeight="1" outlineLevel="1" x14ac:dyDescent="0.35">
      <c r="A277" s="4"/>
      <c r="B277" s="5"/>
      <c r="C277" s="16"/>
      <c r="D277" s="16"/>
      <c r="E277" s="16"/>
      <c r="F277" s="32"/>
      <c r="G277" s="221"/>
      <c r="H277" s="221" t="s">
        <v>304</v>
      </c>
      <c r="I277" s="413">
        <v>0</v>
      </c>
      <c r="J277" s="413">
        <v>0</v>
      </c>
      <c r="K277" s="413">
        <v>0</v>
      </c>
      <c r="L277" s="413">
        <v>0</v>
      </c>
      <c r="M277" s="413">
        <v>0</v>
      </c>
      <c r="N277" s="68"/>
      <c r="O277" s="68"/>
      <c r="P277" s="61"/>
      <c r="Q277" s="58"/>
      <c r="R277" s="58"/>
      <c r="S277" s="58"/>
      <c r="T277" s="58"/>
      <c r="U277" s="58"/>
      <c r="V277" s="59"/>
      <c r="W277" s="15"/>
      <c r="X277" s="6"/>
      <c r="Y277" s="6"/>
      <c r="Z277" s="6"/>
    </row>
    <row r="278" spans="1:42" ht="12" customHeight="1" outlineLevel="1" x14ac:dyDescent="0.35">
      <c r="A278" s="4"/>
      <c r="B278" s="5"/>
      <c r="C278" s="16"/>
      <c r="D278" s="16"/>
      <c r="E278" s="16"/>
      <c r="F278" s="32"/>
      <c r="G278" s="221"/>
      <c r="H278" s="221" t="s">
        <v>86</v>
      </c>
      <c r="I278" s="413">
        <v>0</v>
      </c>
      <c r="J278" s="413">
        <v>0</v>
      </c>
      <c r="K278" s="413">
        <v>0</v>
      </c>
      <c r="L278" s="413">
        <v>0</v>
      </c>
      <c r="M278" s="413">
        <v>0</v>
      </c>
      <c r="N278" s="68"/>
      <c r="O278" s="68"/>
      <c r="P278" s="61"/>
      <c r="Q278" s="58"/>
      <c r="R278" s="58"/>
      <c r="S278" s="58"/>
      <c r="T278" s="58"/>
      <c r="U278" s="58"/>
      <c r="V278" s="59"/>
      <c r="W278" s="15"/>
      <c r="X278" s="6"/>
      <c r="Y278" s="6"/>
      <c r="Z278" s="6"/>
    </row>
    <row r="279" spans="1:42" ht="12" customHeight="1" outlineLevel="1" x14ac:dyDescent="0.35">
      <c r="A279" s="4"/>
      <c r="B279" s="5"/>
      <c r="C279" s="16"/>
      <c r="D279" s="16"/>
      <c r="E279" s="16"/>
      <c r="F279" s="32"/>
      <c r="G279" s="221"/>
      <c r="H279" s="221" t="s">
        <v>87</v>
      </c>
      <c r="I279" s="413"/>
      <c r="J279" s="413"/>
      <c r="K279" s="413"/>
      <c r="L279" s="413"/>
      <c r="M279" s="413"/>
      <c r="N279" s="68"/>
      <c r="O279" s="68"/>
      <c r="P279" s="61"/>
      <c r="Q279" s="58"/>
      <c r="R279" s="58"/>
      <c r="S279" s="58"/>
      <c r="T279" s="58"/>
      <c r="U279" s="58"/>
      <c r="V279" s="59"/>
      <c r="W279" s="15"/>
      <c r="X279" s="6"/>
      <c r="Y279" s="6"/>
      <c r="Z279" s="6"/>
    </row>
    <row r="280" spans="1:42" ht="12" customHeight="1" outlineLevel="1" x14ac:dyDescent="0.35">
      <c r="A280" s="4"/>
      <c r="B280" s="5"/>
      <c r="C280" s="16"/>
      <c r="D280" s="16"/>
      <c r="E280" s="16"/>
      <c r="F280" s="32"/>
      <c r="G280" s="221"/>
      <c r="H280" s="221" t="s">
        <v>88</v>
      </c>
      <c r="I280" s="413"/>
      <c r="J280" s="413"/>
      <c r="K280" s="413"/>
      <c r="L280" s="413"/>
      <c r="M280" s="413"/>
      <c r="N280" s="68"/>
      <c r="O280" s="68"/>
      <c r="P280" s="61"/>
      <c r="Q280" s="58"/>
      <c r="R280" s="58"/>
      <c r="S280" s="58"/>
      <c r="T280" s="58"/>
      <c r="U280" s="58"/>
      <c r="V280" s="59"/>
      <c r="W280" s="15"/>
      <c r="X280" s="6"/>
      <c r="Y280" s="6"/>
      <c r="Z280" s="6"/>
    </row>
    <row r="281" spans="1:42" ht="12" customHeight="1" outlineLevel="1" x14ac:dyDescent="0.3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15" customHeight="1" outlineLevel="1" x14ac:dyDescent="0.3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5" customHeight="1" outlineLevel="1" x14ac:dyDescent="0.3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3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3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15" customHeight="1" outlineLevel="1" thickBot="1" x14ac:dyDescent="0.4">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15" customHeight="1" outlineLevel="1" x14ac:dyDescent="0.35">
      <c r="A287" s="4"/>
      <c r="B287" s="5"/>
      <c r="C287" s="8" t="s">
        <v>0</v>
      </c>
      <c r="D287" s="8"/>
      <c r="E287" s="8"/>
      <c r="F287" s="8"/>
      <c r="G287" s="8"/>
      <c r="H287" s="8"/>
      <c r="I287" s="8"/>
      <c r="J287" s="8"/>
      <c r="K287" s="355"/>
      <c r="L287" s="9"/>
      <c r="M287" s="9"/>
      <c r="N287" s="9"/>
      <c r="O287" s="9"/>
      <c r="P287" s="9"/>
      <c r="Q287" s="9"/>
      <c r="R287" s="9"/>
      <c r="S287" s="9"/>
      <c r="T287" s="9"/>
      <c r="U287" s="9"/>
      <c r="V287" s="9"/>
      <c r="W287" s="10"/>
      <c r="X287" s="6"/>
      <c r="Y287" s="6"/>
      <c r="Z287" s="6"/>
    </row>
    <row r="288" spans="1:42" ht="12" customHeight="1" outlineLevel="1" x14ac:dyDescent="0.35">
      <c r="A288" s="4"/>
      <c r="B288" s="5"/>
      <c r="C288" s="11"/>
      <c r="D288" s="11"/>
      <c r="E288" s="11" t="s">
        <v>1</v>
      </c>
      <c r="F288" s="12"/>
      <c r="G288" s="13" t="s">
        <v>447</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3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35">
      <c r="A290" s="4"/>
      <c r="B290" s="5"/>
      <c r="C290" s="16"/>
      <c r="D290" s="11"/>
      <c r="E290" s="16"/>
      <c r="F290" s="12"/>
      <c r="G290" s="12"/>
      <c r="H290" s="12"/>
      <c r="I290" s="12" t="s">
        <v>486</v>
      </c>
      <c r="J290" s="12"/>
      <c r="K290" s="12"/>
      <c r="L290" s="12"/>
      <c r="M290" s="12"/>
      <c r="N290" s="12"/>
      <c r="O290" s="12"/>
      <c r="P290" s="12"/>
      <c r="Q290" s="12"/>
      <c r="R290" s="12"/>
      <c r="S290" s="14"/>
      <c r="T290" s="18"/>
      <c r="U290" s="14"/>
      <c r="V290" s="14"/>
      <c r="W290" s="15"/>
      <c r="X290" s="6"/>
      <c r="Y290" s="6"/>
      <c r="Z290" s="6"/>
    </row>
    <row r="291" spans="1:26" ht="12" customHeight="1" outlineLevel="1" x14ac:dyDescent="0.35">
      <c r="A291" s="4"/>
      <c r="B291" s="5"/>
      <c r="C291" s="16"/>
      <c r="D291" s="16"/>
      <c r="E291" s="16"/>
      <c r="F291" s="16"/>
      <c r="G291" s="16"/>
      <c r="H291" s="16"/>
      <c r="I291" s="16"/>
      <c r="J291" s="16"/>
      <c r="K291" s="16"/>
      <c r="L291" s="16"/>
      <c r="M291" s="16"/>
      <c r="N291" s="16"/>
      <c r="O291" s="16"/>
      <c r="P291" s="16"/>
      <c r="Q291" s="352"/>
      <c r="R291" s="352"/>
      <c r="S291" s="352"/>
      <c r="T291" s="352"/>
      <c r="U291" s="352"/>
      <c r="V291" s="352"/>
      <c r="W291" s="15"/>
      <c r="X291" s="6"/>
      <c r="Y291" s="6"/>
      <c r="Z291" s="6"/>
    </row>
    <row r="292" spans="1:26" ht="12" customHeight="1" outlineLevel="1" x14ac:dyDescent="0.35">
      <c r="A292" s="4"/>
      <c r="B292" s="5"/>
      <c r="C292" s="16"/>
      <c r="D292" s="16"/>
      <c r="E292" s="16"/>
      <c r="F292" s="16"/>
      <c r="G292" s="16"/>
      <c r="H292" s="16"/>
      <c r="I292" s="16"/>
      <c r="J292" s="16"/>
      <c r="K292" s="16"/>
      <c r="L292" s="16"/>
      <c r="M292" s="16"/>
      <c r="N292" s="16"/>
      <c r="O292" s="16"/>
      <c r="P292" s="16"/>
      <c r="Q292" s="23"/>
      <c r="R292" s="23"/>
      <c r="S292" s="352"/>
      <c r="T292" s="352"/>
      <c r="U292" s="352"/>
      <c r="V292" s="352"/>
      <c r="W292" s="15"/>
      <c r="X292" s="6"/>
      <c r="Y292" s="6"/>
      <c r="Z292" s="6"/>
    </row>
    <row r="293" spans="1:26" ht="12" customHeight="1" outlineLevel="1" x14ac:dyDescent="0.35">
      <c r="A293" s="4"/>
      <c r="B293" s="5"/>
      <c r="C293" s="16"/>
      <c r="D293" s="16"/>
      <c r="E293" s="16"/>
      <c r="F293" s="16"/>
      <c r="G293" s="16"/>
      <c r="H293" s="16" t="s">
        <v>133</v>
      </c>
      <c r="I293" s="16" t="s">
        <v>134</v>
      </c>
      <c r="J293" s="16" t="s">
        <v>135</v>
      </c>
      <c r="K293" s="16" t="s">
        <v>136</v>
      </c>
      <c r="L293" s="16" t="s">
        <v>137</v>
      </c>
      <c r="M293" s="22"/>
      <c r="N293" s="22"/>
      <c r="O293" s="22"/>
      <c r="P293" s="23"/>
      <c r="Q293" s="23"/>
      <c r="R293" s="23"/>
      <c r="S293" s="352"/>
      <c r="T293" s="352"/>
      <c r="U293" s="352"/>
      <c r="V293" s="352"/>
      <c r="W293" s="15"/>
      <c r="X293" s="6"/>
      <c r="Y293" s="6"/>
      <c r="Z293" s="6"/>
    </row>
    <row r="294" spans="1:26" ht="12" customHeight="1" outlineLevel="1" x14ac:dyDescent="0.35">
      <c r="A294" s="4"/>
      <c r="B294" s="5"/>
      <c r="C294" s="16"/>
      <c r="D294" s="16"/>
      <c r="E294" s="16"/>
      <c r="F294" s="32"/>
      <c r="H294" s="371" t="s">
        <v>483</v>
      </c>
      <c r="I294" s="416">
        <v>0</v>
      </c>
      <c r="J294" s="416">
        <v>0.97</v>
      </c>
      <c r="K294" s="420">
        <v>43600</v>
      </c>
      <c r="L294" s="416">
        <v>5</v>
      </c>
      <c r="M294" s="69"/>
      <c r="N294" s="69"/>
      <c r="O294" s="69"/>
      <c r="P294" s="69"/>
      <c r="Q294" s="60"/>
      <c r="R294" s="60"/>
      <c r="S294" s="60"/>
      <c r="T294" s="60"/>
      <c r="U294" s="60"/>
      <c r="V294" s="59"/>
      <c r="W294" s="15"/>
      <c r="X294" s="6"/>
      <c r="Y294" s="6"/>
      <c r="Z294" s="6"/>
    </row>
    <row r="295" spans="1:26" ht="12" customHeight="1" outlineLevel="1" x14ac:dyDescent="0.35">
      <c r="A295" s="4"/>
      <c r="B295" s="5"/>
      <c r="C295" s="16"/>
      <c r="D295" s="16"/>
      <c r="E295" s="16"/>
      <c r="F295" s="32"/>
      <c r="H295" s="372" t="s">
        <v>484</v>
      </c>
      <c r="I295" s="416">
        <v>1</v>
      </c>
      <c r="J295" s="416">
        <v>0.86</v>
      </c>
      <c r="K295" s="420">
        <v>43617</v>
      </c>
      <c r="L295" s="416">
        <v>5</v>
      </c>
      <c r="M295" s="69"/>
      <c r="N295" s="69"/>
      <c r="O295" s="69"/>
      <c r="P295" s="69"/>
      <c r="Q295" s="60"/>
      <c r="R295" s="60"/>
      <c r="S295" s="60"/>
      <c r="T295" s="60"/>
      <c r="U295" s="60"/>
      <c r="V295" s="59"/>
      <c r="W295" s="15"/>
      <c r="X295" s="6"/>
      <c r="Y295" s="6"/>
      <c r="Z295" s="6"/>
    </row>
    <row r="296" spans="1:26" ht="12" customHeight="1" outlineLevel="1" x14ac:dyDescent="0.35">
      <c r="A296" s="4"/>
      <c r="B296" s="5"/>
      <c r="C296" s="16"/>
      <c r="D296" s="16"/>
      <c r="E296" s="16"/>
      <c r="F296" s="32"/>
      <c r="H296" s="372" t="s">
        <v>72</v>
      </c>
      <c r="I296" s="416">
        <v>1</v>
      </c>
      <c r="J296" s="416">
        <v>0.7</v>
      </c>
      <c r="K296" s="420">
        <v>43653</v>
      </c>
      <c r="L296" s="416">
        <v>5</v>
      </c>
      <c r="M296" s="69"/>
      <c r="N296" s="69"/>
      <c r="O296" s="69"/>
      <c r="P296" s="69"/>
      <c r="Q296" s="60"/>
      <c r="R296" s="60"/>
      <c r="S296" s="60"/>
      <c r="T296" s="60"/>
      <c r="U296" s="60"/>
      <c r="V296" s="59"/>
      <c r="W296" s="15"/>
      <c r="X296" s="6"/>
      <c r="Y296" s="6"/>
      <c r="Z296" s="6"/>
    </row>
    <row r="297" spans="1:26" ht="12" customHeight="1" outlineLevel="1" x14ac:dyDescent="0.35">
      <c r="A297" s="4"/>
      <c r="B297" s="5"/>
      <c r="C297" s="16"/>
      <c r="D297" s="16"/>
      <c r="E297" s="16"/>
      <c r="F297" s="32"/>
      <c r="H297" s="372" t="s">
        <v>485</v>
      </c>
      <c r="I297" s="416">
        <v>1</v>
      </c>
      <c r="J297" s="416">
        <v>0.87</v>
      </c>
      <c r="K297" s="420">
        <v>43653</v>
      </c>
      <c r="L297" s="416">
        <v>5</v>
      </c>
      <c r="M297" s="69"/>
      <c r="N297" s="69"/>
      <c r="O297" s="69"/>
      <c r="P297" s="69"/>
      <c r="Q297" s="60"/>
      <c r="R297" s="60"/>
      <c r="S297" s="60"/>
      <c r="T297" s="60"/>
      <c r="U297" s="60"/>
      <c r="V297" s="59"/>
      <c r="W297" s="15"/>
      <c r="X297" s="6"/>
      <c r="Y297" s="6"/>
      <c r="Z297" s="6"/>
    </row>
    <row r="298" spans="1:26" ht="12" customHeight="1" outlineLevel="1" x14ac:dyDescent="0.35">
      <c r="A298" s="4"/>
      <c r="B298" s="5"/>
      <c r="C298" s="16"/>
      <c r="D298" s="16"/>
      <c r="E298" s="16"/>
      <c r="F298" s="32"/>
      <c r="H298" s="373" t="s">
        <v>75</v>
      </c>
      <c r="I298" s="416">
        <v>1</v>
      </c>
      <c r="J298" s="416">
        <v>1.3</v>
      </c>
      <c r="K298" s="420">
        <v>43556</v>
      </c>
      <c r="L298" s="416">
        <v>5</v>
      </c>
      <c r="M298" s="69"/>
      <c r="N298" s="69"/>
      <c r="O298" s="69"/>
      <c r="P298" s="69"/>
      <c r="Q298" s="60"/>
      <c r="R298" s="60"/>
      <c r="S298" s="60"/>
      <c r="T298" s="60"/>
      <c r="U298" s="60"/>
      <c r="V298" s="59"/>
      <c r="W298" s="15"/>
      <c r="X298" s="6"/>
      <c r="Y298" s="6"/>
      <c r="Z298" s="6"/>
    </row>
    <row r="299" spans="1:26" ht="12" customHeight="1" outlineLevel="1" x14ac:dyDescent="0.35">
      <c r="A299" s="4"/>
      <c r="B299" s="5"/>
      <c r="C299" s="16"/>
      <c r="D299" s="16"/>
      <c r="E299" s="16"/>
      <c r="F299" s="32"/>
      <c r="H299" s="373" t="s">
        <v>74</v>
      </c>
      <c r="I299" s="416">
        <v>1</v>
      </c>
      <c r="J299" s="416">
        <v>1.1000000000000001</v>
      </c>
      <c r="K299" s="420">
        <v>43647</v>
      </c>
      <c r="L299" s="416">
        <v>5</v>
      </c>
      <c r="M299" s="69"/>
      <c r="N299" s="69"/>
      <c r="O299" s="69"/>
      <c r="P299" s="69"/>
      <c r="Q299" s="60"/>
      <c r="R299" s="60"/>
      <c r="S299" s="60"/>
      <c r="T299" s="60"/>
      <c r="U299" s="60"/>
      <c r="V299" s="59"/>
      <c r="W299" s="15"/>
      <c r="X299" s="6"/>
      <c r="Y299" s="6"/>
      <c r="Z299" s="6"/>
    </row>
    <row r="300" spans="1:26" ht="12" customHeight="1" outlineLevel="1" x14ac:dyDescent="0.35">
      <c r="A300" s="4"/>
      <c r="B300" s="5"/>
      <c r="C300" s="16"/>
      <c r="D300" s="16"/>
      <c r="E300" s="16"/>
      <c r="F300" s="32"/>
      <c r="H300" s="373" t="s">
        <v>73</v>
      </c>
      <c r="I300" s="416">
        <v>1</v>
      </c>
      <c r="J300" s="416">
        <v>1.1499999999999999</v>
      </c>
      <c r="K300" s="420">
        <v>43511</v>
      </c>
      <c r="L300" s="416">
        <v>90</v>
      </c>
      <c r="M300" s="354"/>
      <c r="N300" s="68"/>
      <c r="O300" s="68"/>
      <c r="P300" s="68"/>
      <c r="Q300" s="58"/>
      <c r="R300" s="58"/>
      <c r="S300" s="58"/>
      <c r="T300" s="58"/>
      <c r="U300" s="58"/>
      <c r="V300" s="59"/>
      <c r="W300" s="15"/>
      <c r="X300" s="6"/>
      <c r="Y300" s="6"/>
      <c r="Z300" s="6"/>
    </row>
    <row r="301" spans="1:26" ht="12" customHeight="1" outlineLevel="1" x14ac:dyDescent="0.35">
      <c r="A301" s="4"/>
      <c r="B301" s="5"/>
      <c r="C301" s="16"/>
      <c r="D301" s="16"/>
      <c r="E301" s="16"/>
      <c r="F301" s="32"/>
      <c r="O301" s="69"/>
      <c r="P301" s="69"/>
      <c r="Q301" s="60"/>
      <c r="R301" s="60"/>
      <c r="S301" s="60"/>
      <c r="T301" s="60"/>
      <c r="U301" s="60"/>
      <c r="V301" s="59"/>
      <c r="W301" s="15"/>
      <c r="X301" s="6"/>
      <c r="Y301" s="6"/>
      <c r="Z301" s="6"/>
    </row>
    <row r="302" spans="1:26" ht="5.15" customHeight="1" outlineLevel="1" x14ac:dyDescent="0.3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5" customHeight="1" outlineLevel="1" x14ac:dyDescent="0.3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3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3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15" customHeight="1" outlineLevel="1" thickBot="1" x14ac:dyDescent="0.4">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15" customHeight="1" outlineLevel="1" x14ac:dyDescent="0.3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35">
      <c r="A308" s="4"/>
      <c r="B308" s="5"/>
      <c r="C308" s="11"/>
      <c r="D308" s="11"/>
      <c r="E308" s="11" t="s">
        <v>1</v>
      </c>
      <c r="F308" s="12"/>
      <c r="G308" s="13" t="s">
        <v>33</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3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35">
      <c r="A310" s="4"/>
      <c r="B310" s="5"/>
      <c r="C310" s="16"/>
      <c r="D310" s="11"/>
      <c r="E310" s="16"/>
      <c r="F310" s="12"/>
      <c r="G310" s="12" t="s">
        <v>2</v>
      </c>
      <c r="H310" s="42" t="s">
        <v>34</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3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3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3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3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35">
      <c r="A315" s="4"/>
      <c r="B315" s="5"/>
      <c r="C315" s="16"/>
      <c r="D315" s="16"/>
      <c r="E315" s="16"/>
      <c r="F315" s="16"/>
      <c r="G315" s="16"/>
      <c r="H315" s="16"/>
      <c r="I315" s="291" t="s">
        <v>531</v>
      </c>
      <c r="J315" s="291" t="s">
        <v>66</v>
      </c>
      <c r="K315" s="291" t="s">
        <v>67</v>
      </c>
      <c r="L315" s="291" t="s">
        <v>68</v>
      </c>
      <c r="M315" s="291" t="s">
        <v>69</v>
      </c>
      <c r="N315" s="22"/>
      <c r="O315" s="22"/>
      <c r="P315" s="23"/>
      <c r="Q315" s="23"/>
      <c r="R315" s="23"/>
      <c r="S315" s="21"/>
      <c r="T315" s="21"/>
      <c r="U315" s="21"/>
      <c r="V315" s="21"/>
      <c r="W315" s="15"/>
      <c r="X315" s="6"/>
      <c r="Y315" s="6"/>
      <c r="Z315" s="6"/>
    </row>
    <row r="316" spans="1:26" ht="12" customHeight="1" outlineLevel="1" x14ac:dyDescent="0.35">
      <c r="A316" s="4"/>
      <c r="B316" s="5"/>
      <c r="C316" s="16"/>
      <c r="D316" s="16"/>
      <c r="E316" s="16"/>
      <c r="F316" s="32"/>
      <c r="H316" s="371" t="s">
        <v>483</v>
      </c>
      <c r="I316" s="417">
        <v>0.62</v>
      </c>
      <c r="J316" s="417">
        <v>0.62</v>
      </c>
      <c r="K316" s="417">
        <v>0.77</v>
      </c>
      <c r="L316" s="417">
        <v>1</v>
      </c>
      <c r="M316" s="417">
        <v>1</v>
      </c>
      <c r="O316" s="69"/>
      <c r="P316" s="69"/>
      <c r="Q316" s="60"/>
      <c r="R316" s="60"/>
      <c r="S316" s="60"/>
      <c r="T316" s="60"/>
      <c r="U316" s="60"/>
      <c r="V316" s="59"/>
      <c r="W316" s="15"/>
      <c r="X316" s="6"/>
      <c r="Y316" s="6"/>
      <c r="Z316" s="6"/>
    </row>
    <row r="317" spans="1:26" ht="12" customHeight="1" outlineLevel="1" x14ac:dyDescent="0.35">
      <c r="A317" s="4"/>
      <c r="B317" s="5"/>
      <c r="C317" s="16"/>
      <c r="D317" s="16"/>
      <c r="E317" s="16"/>
      <c r="F317" s="32"/>
      <c r="H317" s="372" t="s">
        <v>484</v>
      </c>
      <c r="I317" s="417">
        <v>0.62</v>
      </c>
      <c r="J317" s="417">
        <v>0.62</v>
      </c>
      <c r="K317" s="417">
        <v>0.77</v>
      </c>
      <c r="L317" s="417">
        <v>1</v>
      </c>
      <c r="M317" s="417">
        <v>1</v>
      </c>
      <c r="O317" s="69"/>
      <c r="P317" s="69"/>
      <c r="Q317" s="60"/>
      <c r="R317" s="60"/>
      <c r="S317" s="60"/>
      <c r="T317" s="60"/>
      <c r="U317" s="60"/>
      <c r="V317" s="59"/>
      <c r="W317" s="15"/>
      <c r="X317" s="6"/>
      <c r="Y317" s="6"/>
      <c r="Z317" s="6"/>
    </row>
    <row r="318" spans="1:26" ht="12" customHeight="1" outlineLevel="1" x14ac:dyDescent="0.35">
      <c r="A318" s="4"/>
      <c r="B318" s="5"/>
      <c r="C318" s="16"/>
      <c r="D318" s="16"/>
      <c r="E318" s="16"/>
      <c r="F318" s="32"/>
      <c r="G318" s="80"/>
      <c r="H318" s="372" t="s">
        <v>72</v>
      </c>
      <c r="I318" s="417">
        <v>0.62</v>
      </c>
      <c r="J318" s="417">
        <v>0.62</v>
      </c>
      <c r="K318" s="417">
        <v>0.77</v>
      </c>
      <c r="L318" s="417">
        <v>1</v>
      </c>
      <c r="M318" s="417">
        <v>1</v>
      </c>
      <c r="N318" s="80"/>
      <c r="O318" s="69"/>
      <c r="P318" s="69"/>
      <c r="Q318" s="60"/>
      <c r="R318" s="60"/>
      <c r="S318" s="60"/>
      <c r="T318" s="60"/>
      <c r="U318" s="60"/>
      <c r="V318" s="59"/>
      <c r="W318" s="15"/>
      <c r="X318" s="6"/>
      <c r="Y318" s="6"/>
      <c r="Z318" s="6"/>
    </row>
    <row r="319" spans="1:26" ht="12" customHeight="1" outlineLevel="1" x14ac:dyDescent="0.35">
      <c r="A319" s="4"/>
      <c r="B319" s="5"/>
      <c r="C319" s="16"/>
      <c r="D319" s="16"/>
      <c r="E319" s="16"/>
      <c r="F319" s="32"/>
      <c r="G319" s="80"/>
      <c r="H319" s="372" t="s">
        <v>485</v>
      </c>
      <c r="I319" s="417">
        <v>0.62</v>
      </c>
      <c r="J319" s="417">
        <v>0.62</v>
      </c>
      <c r="K319" s="417">
        <v>0.77</v>
      </c>
      <c r="L319" s="417">
        <v>1</v>
      </c>
      <c r="M319" s="417">
        <v>1</v>
      </c>
      <c r="N319" s="80"/>
      <c r="O319" s="69"/>
      <c r="P319" s="69"/>
      <c r="Q319" s="60"/>
      <c r="R319" s="60"/>
      <c r="S319" s="60"/>
      <c r="T319" s="60"/>
      <c r="U319" s="60"/>
      <c r="V319" s="59"/>
      <c r="W319" s="15"/>
      <c r="X319" s="6"/>
      <c r="Y319" s="6"/>
      <c r="Z319" s="6"/>
    </row>
    <row r="320" spans="1:26" ht="12" customHeight="1" outlineLevel="1" x14ac:dyDescent="0.35">
      <c r="A320" s="4"/>
      <c r="B320" s="5"/>
      <c r="C320" s="16"/>
      <c r="D320" s="16"/>
      <c r="E320" s="16"/>
      <c r="F320" s="32"/>
      <c r="G320" s="80"/>
      <c r="H320" s="372" t="s">
        <v>75</v>
      </c>
      <c r="I320" s="417">
        <v>0.7</v>
      </c>
      <c r="J320" s="417">
        <v>1</v>
      </c>
      <c r="K320" s="417">
        <v>1</v>
      </c>
      <c r="L320" s="417">
        <v>1</v>
      </c>
      <c r="M320" s="417">
        <v>1</v>
      </c>
      <c r="N320" s="80"/>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G321" s="80"/>
      <c r="H321" s="372" t="s">
        <v>74</v>
      </c>
      <c r="I321" s="417">
        <v>0.67</v>
      </c>
      <c r="J321" s="417">
        <v>1</v>
      </c>
      <c r="K321" s="417">
        <v>0.83</v>
      </c>
      <c r="L321" s="417">
        <v>0.83</v>
      </c>
      <c r="M321" s="417">
        <v>0.83</v>
      </c>
      <c r="N321" s="80"/>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G322" s="80"/>
      <c r="H322" s="372" t="s">
        <v>73</v>
      </c>
      <c r="I322" s="417">
        <v>0.42</v>
      </c>
      <c r="J322" s="417">
        <v>0.83</v>
      </c>
      <c r="K322" s="417">
        <v>0.83</v>
      </c>
      <c r="L322" s="417">
        <v>1</v>
      </c>
      <c r="M322" s="417">
        <v>1</v>
      </c>
      <c r="N322" s="80"/>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O324" s="69"/>
      <c r="P324" s="69"/>
      <c r="Q324" s="60"/>
      <c r="R324" s="60"/>
      <c r="S324" s="60"/>
      <c r="T324" s="60"/>
      <c r="U324" s="60"/>
      <c r="V324" s="59"/>
      <c r="W324" s="15"/>
      <c r="X324" s="6"/>
      <c r="Y324" s="6"/>
      <c r="Z324" s="6"/>
    </row>
    <row r="325" spans="1:26" ht="5.15" customHeight="1" outlineLevel="1" x14ac:dyDescent="0.3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5" customHeight="1" outlineLevel="1" x14ac:dyDescent="0.3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3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3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15" customHeight="1" outlineLevel="1" thickBot="1" x14ac:dyDescent="0.4">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x14ac:dyDescent="0.3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35">
      <c r="A331" s="4"/>
      <c r="B331" s="5"/>
      <c r="C331" s="11"/>
      <c r="D331" s="11"/>
      <c r="E331" s="11" t="s">
        <v>1</v>
      </c>
      <c r="F331" s="12"/>
      <c r="G331" s="13" t="s">
        <v>35</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3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35">
      <c r="A333" s="4"/>
      <c r="B333" s="5"/>
      <c r="C333" s="16"/>
      <c r="D333" s="11"/>
      <c r="E333" s="16"/>
      <c r="F333" s="12"/>
      <c r="G333" s="12" t="s">
        <v>2</v>
      </c>
      <c r="H333" s="42" t="s">
        <v>34</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3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291" t="s">
        <v>531</v>
      </c>
      <c r="K338" s="291" t="s">
        <v>66</v>
      </c>
      <c r="L338" s="291" t="s">
        <v>67</v>
      </c>
      <c r="M338" s="291" t="s">
        <v>68</v>
      </c>
      <c r="N338" s="291" t="s">
        <v>69</v>
      </c>
      <c r="O338" s="22"/>
      <c r="P338" s="23"/>
      <c r="Q338" s="23"/>
      <c r="R338" s="23"/>
      <c r="S338" s="21"/>
      <c r="T338" s="21"/>
      <c r="U338" s="21"/>
      <c r="V338" s="21"/>
      <c r="W338" s="15"/>
      <c r="X338" s="6"/>
      <c r="Y338" s="6"/>
      <c r="Z338" s="6"/>
    </row>
    <row r="339" spans="1:26" ht="14.5" outlineLevel="1" x14ac:dyDescent="0.35">
      <c r="A339" s="4"/>
      <c r="B339" s="5"/>
      <c r="C339" s="16"/>
      <c r="D339" s="16"/>
      <c r="E339" s="16"/>
      <c r="F339" s="25"/>
      <c r="G339" s="26"/>
      <c r="H339" s="26"/>
      <c r="I339" s="33" t="s">
        <v>456</v>
      </c>
      <c r="J339" s="417">
        <v>1</v>
      </c>
      <c r="K339" s="417">
        <v>1</v>
      </c>
      <c r="L339" s="417">
        <v>1</v>
      </c>
      <c r="M339" s="417">
        <v>1</v>
      </c>
      <c r="N339" s="417">
        <v>1</v>
      </c>
      <c r="O339" s="248"/>
      <c r="P339" s="248"/>
      <c r="Q339" s="249"/>
      <c r="R339" s="249"/>
      <c r="S339" s="249"/>
      <c r="T339" s="249"/>
      <c r="U339" s="249"/>
      <c r="V339" s="250"/>
      <c r="W339" s="15"/>
      <c r="X339" s="6"/>
      <c r="Y339" s="6"/>
      <c r="Z339" s="6"/>
    </row>
    <row r="340" spans="1:26" ht="14.5" outlineLevel="1" x14ac:dyDescent="0.35">
      <c r="A340" s="4"/>
      <c r="B340" s="5"/>
      <c r="C340" s="16"/>
      <c r="D340" s="16"/>
      <c r="E340" s="16"/>
      <c r="F340" s="25"/>
      <c r="G340" s="26"/>
      <c r="H340" s="26"/>
      <c r="I340" s="33" t="s">
        <v>457</v>
      </c>
      <c r="J340" s="417">
        <v>1</v>
      </c>
      <c r="K340" s="417">
        <v>1</v>
      </c>
      <c r="L340" s="417">
        <v>1</v>
      </c>
      <c r="M340" s="417">
        <v>1</v>
      </c>
      <c r="N340" s="417">
        <v>1</v>
      </c>
      <c r="O340" s="248"/>
      <c r="P340" s="248"/>
      <c r="Q340" s="249"/>
      <c r="R340" s="249"/>
      <c r="S340" s="249"/>
      <c r="T340" s="249"/>
      <c r="U340" s="249"/>
      <c r="V340" s="250"/>
      <c r="W340" s="15"/>
      <c r="X340" s="6"/>
      <c r="Y340" s="6"/>
      <c r="Z340" s="6"/>
    </row>
    <row r="341" spans="1:26" ht="14.5" outlineLevel="1" x14ac:dyDescent="0.35">
      <c r="A341" s="4"/>
      <c r="B341" s="5"/>
      <c r="C341" s="16"/>
      <c r="D341" s="16"/>
      <c r="E341" s="16"/>
      <c r="F341" s="25"/>
      <c r="G341" s="26"/>
      <c r="H341" s="26"/>
      <c r="I341" s="33" t="s">
        <v>458</v>
      </c>
      <c r="J341" s="417">
        <v>1</v>
      </c>
      <c r="K341" s="417">
        <v>1</v>
      </c>
      <c r="L341" s="417">
        <v>1</v>
      </c>
      <c r="M341" s="417">
        <v>1</v>
      </c>
      <c r="N341" s="417">
        <v>1</v>
      </c>
      <c r="O341" s="248"/>
      <c r="P341" s="248"/>
      <c r="Q341" s="249"/>
      <c r="R341" s="249"/>
      <c r="S341" s="249"/>
      <c r="T341" s="249"/>
      <c r="U341" s="249"/>
      <c r="V341" s="250"/>
      <c r="W341" s="15"/>
      <c r="X341" s="6"/>
      <c r="Y341" s="6"/>
      <c r="Z341" s="6"/>
    </row>
    <row r="342" spans="1:26" ht="14.5" outlineLevel="1" x14ac:dyDescent="0.35">
      <c r="A342" s="4"/>
      <c r="B342" s="5"/>
      <c r="C342" s="16"/>
      <c r="D342" s="16"/>
      <c r="E342" s="16"/>
      <c r="F342" s="25"/>
      <c r="G342" s="26"/>
      <c r="H342" s="26"/>
      <c r="I342" s="33" t="s">
        <v>442</v>
      </c>
      <c r="J342" s="417">
        <v>1</v>
      </c>
      <c r="K342" s="417">
        <v>1</v>
      </c>
      <c r="L342" s="417">
        <v>1</v>
      </c>
      <c r="M342" s="417">
        <v>1</v>
      </c>
      <c r="N342" s="417">
        <v>1</v>
      </c>
      <c r="O342" s="248"/>
      <c r="P342" s="248"/>
      <c r="Q342" s="249"/>
      <c r="R342" s="249"/>
      <c r="S342" s="249"/>
      <c r="T342" s="249"/>
      <c r="U342" s="249"/>
      <c r="V342" s="250"/>
      <c r="W342" s="15"/>
      <c r="X342" s="6"/>
      <c r="Y342" s="6"/>
      <c r="Z342" s="6"/>
    </row>
    <row r="343" spans="1:26" ht="14.5" outlineLevel="1" x14ac:dyDescent="0.35">
      <c r="A343" s="4"/>
      <c r="B343" s="5"/>
      <c r="C343" s="16"/>
      <c r="D343" s="16"/>
      <c r="E343" s="16"/>
      <c r="F343" s="25"/>
      <c r="G343" s="26"/>
      <c r="H343" s="26"/>
      <c r="I343" s="33" t="s">
        <v>443</v>
      </c>
      <c r="J343" s="417">
        <v>1</v>
      </c>
      <c r="K343" s="417">
        <v>1</v>
      </c>
      <c r="L343" s="417">
        <v>1</v>
      </c>
      <c r="M343" s="417">
        <v>1</v>
      </c>
      <c r="N343" s="417">
        <v>1</v>
      </c>
      <c r="O343" s="248"/>
      <c r="P343" s="248"/>
      <c r="Q343" s="249"/>
      <c r="R343" s="249"/>
      <c r="S343" s="249"/>
      <c r="T343" s="249"/>
      <c r="U343" s="249"/>
      <c r="V343" s="250"/>
      <c r="W343" s="15"/>
      <c r="X343" s="6"/>
      <c r="Y343" s="6"/>
      <c r="Z343" s="6"/>
    </row>
    <row r="344" spans="1:26" ht="14.5" outlineLevel="1" x14ac:dyDescent="0.35">
      <c r="A344" s="4"/>
      <c r="B344" s="5"/>
      <c r="C344" s="16"/>
      <c r="D344" s="16"/>
      <c r="E344" s="16"/>
      <c r="F344" s="25"/>
      <c r="G344" s="26"/>
      <c r="H344" s="26"/>
      <c r="I344" s="33" t="s">
        <v>444</v>
      </c>
      <c r="J344" s="417">
        <v>1</v>
      </c>
      <c r="K344" s="417">
        <v>1</v>
      </c>
      <c r="L344" s="417">
        <v>1</v>
      </c>
      <c r="M344" s="417">
        <v>1</v>
      </c>
      <c r="N344" s="417">
        <v>1</v>
      </c>
      <c r="O344" s="248"/>
      <c r="P344" s="248"/>
      <c r="Q344" s="249"/>
      <c r="R344" s="249"/>
      <c r="S344" s="249"/>
      <c r="T344" s="249"/>
      <c r="U344" s="249"/>
      <c r="V344" s="250"/>
      <c r="W344" s="15"/>
      <c r="X344" s="6"/>
      <c r="Y344" s="6"/>
      <c r="Z344" s="6"/>
    </row>
    <row r="345" spans="1:26" ht="12" customHeight="1" outlineLevel="1" x14ac:dyDescent="0.35">
      <c r="A345" s="4"/>
      <c r="B345" s="5"/>
      <c r="C345" s="16"/>
      <c r="D345" s="16"/>
      <c r="E345" s="16"/>
      <c r="F345" s="32"/>
      <c r="G345" s="33"/>
      <c r="H345" s="33"/>
      <c r="I345" s="33"/>
      <c r="J345" s="33"/>
      <c r="K345" s="33"/>
      <c r="L345" s="33"/>
      <c r="M345" s="33"/>
      <c r="N345" s="33"/>
      <c r="O345" s="248"/>
      <c r="P345" s="248"/>
      <c r="Q345" s="251"/>
      <c r="R345" s="251"/>
      <c r="S345" s="251"/>
      <c r="T345" s="251"/>
      <c r="U345" s="251"/>
      <c r="V345" s="250"/>
      <c r="W345" s="15"/>
      <c r="X345" s="6"/>
      <c r="Y345" s="6"/>
      <c r="Z345" s="6"/>
    </row>
    <row r="346" spans="1:26" ht="5.15" customHeight="1" outlineLevel="1" x14ac:dyDescent="0.3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5" customHeight="1" outlineLevel="1" x14ac:dyDescent="0.3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3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3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15" customHeight="1" outlineLevel="1" thickBot="1" x14ac:dyDescent="0.4">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15" customHeight="1" outlineLevel="1" x14ac:dyDescent="0.3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35">
      <c r="A352" s="4"/>
      <c r="B352" s="5"/>
      <c r="C352" s="11"/>
      <c r="D352" s="11"/>
      <c r="E352" s="11" t="s">
        <v>1</v>
      </c>
      <c r="F352" s="12"/>
      <c r="G352" s="13" t="s">
        <v>316</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35">
      <c r="A353" s="4"/>
      <c r="B353" s="5"/>
      <c r="C353" s="11"/>
      <c r="D353" s="11"/>
      <c r="E353" s="16"/>
      <c r="F353" s="12"/>
      <c r="G353" s="17"/>
      <c r="H353" s="12" t="s">
        <v>317</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3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3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3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3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3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35">
      <c r="A359" s="4"/>
      <c r="B359" s="5"/>
      <c r="C359" s="16"/>
      <c r="D359" s="16"/>
      <c r="E359" s="16"/>
      <c r="F359" s="16"/>
      <c r="G359" s="16"/>
      <c r="H359" s="16"/>
      <c r="I359" s="16"/>
      <c r="J359" s="22" t="s">
        <v>136</v>
      </c>
      <c r="K359" s="22" t="s">
        <v>137</v>
      </c>
      <c r="L359" s="22"/>
      <c r="M359" s="22"/>
      <c r="N359" s="22"/>
      <c r="O359" s="22"/>
      <c r="P359" s="23"/>
      <c r="Q359" s="23"/>
      <c r="R359" s="23"/>
      <c r="S359" s="21"/>
      <c r="T359" s="21"/>
      <c r="U359" s="21"/>
      <c r="V359" s="21"/>
      <c r="W359" s="15"/>
      <c r="X359" s="6"/>
      <c r="Y359" s="6"/>
      <c r="Z359" s="6"/>
    </row>
    <row r="360" spans="1:26" ht="14.5" outlineLevel="1" x14ac:dyDescent="0.35">
      <c r="A360" s="4"/>
      <c r="B360" s="5"/>
      <c r="C360" s="16"/>
      <c r="D360" s="16"/>
      <c r="E360" s="16"/>
      <c r="F360" s="25"/>
      <c r="G360" s="26"/>
      <c r="H360" s="26"/>
      <c r="I360" s="26" t="str">
        <f>I339</f>
        <v>pre seeding</v>
      </c>
      <c r="J360" s="410">
        <v>43570</v>
      </c>
      <c r="K360" s="421">
        <v>35</v>
      </c>
      <c r="L360" s="248"/>
      <c r="M360" s="248"/>
      <c r="N360" s="248"/>
      <c r="O360" s="248"/>
      <c r="P360" s="248"/>
      <c r="Q360" s="249"/>
      <c r="R360" s="249"/>
      <c r="S360" s="249"/>
      <c r="T360" s="249"/>
      <c r="U360" s="249"/>
      <c r="V360" s="250"/>
      <c r="W360" s="15"/>
      <c r="X360" s="6"/>
      <c r="Y360" s="6"/>
      <c r="Z360" s="6"/>
    </row>
    <row r="361" spans="1:26" ht="14.5" outlineLevel="1" x14ac:dyDescent="0.35">
      <c r="A361" s="4"/>
      <c r="B361" s="5"/>
      <c r="C361" s="16"/>
      <c r="D361" s="16"/>
      <c r="E361" s="16"/>
      <c r="F361" s="25"/>
      <c r="G361" s="26"/>
      <c r="H361" s="26"/>
      <c r="I361" s="26" t="str">
        <f t="shared" ref="I361:I365" si="14">I340</f>
        <v>at seeding</v>
      </c>
      <c r="J361" s="410">
        <v>43600</v>
      </c>
      <c r="K361" s="421">
        <v>15</v>
      </c>
      <c r="L361" s="248"/>
      <c r="M361" s="248"/>
      <c r="N361" s="248"/>
      <c r="O361" s="248"/>
      <c r="P361" s="248"/>
      <c r="Q361" s="249"/>
      <c r="R361" s="249"/>
      <c r="S361" s="249"/>
      <c r="T361" s="249"/>
      <c r="U361" s="249"/>
      <c r="V361" s="250"/>
      <c r="W361" s="15"/>
      <c r="X361" s="6"/>
      <c r="Y361" s="6"/>
      <c r="Z361" s="6"/>
    </row>
    <row r="362" spans="1:26" ht="14.5" outlineLevel="1" x14ac:dyDescent="0.35">
      <c r="A362" s="4"/>
      <c r="B362" s="5"/>
      <c r="C362" s="16"/>
      <c r="D362" s="16"/>
      <c r="E362" s="16"/>
      <c r="F362" s="25"/>
      <c r="G362" s="26"/>
      <c r="H362" s="26"/>
      <c r="I362" s="26" t="str">
        <f t="shared" si="14"/>
        <v>post seeding</v>
      </c>
      <c r="J362" s="410">
        <v>43617</v>
      </c>
      <c r="K362" s="421">
        <v>90</v>
      </c>
      <c r="L362" s="248"/>
      <c r="M362" s="248"/>
      <c r="N362" s="248"/>
      <c r="O362" s="248"/>
      <c r="P362" s="248"/>
      <c r="Q362" s="249"/>
      <c r="R362" s="249"/>
      <c r="S362" s="249"/>
      <c r="T362" s="249"/>
      <c r="U362" s="249"/>
      <c r="V362" s="250"/>
      <c r="W362" s="15"/>
      <c r="X362" s="6"/>
      <c r="Y362" s="6"/>
      <c r="Z362" s="6"/>
    </row>
    <row r="363" spans="1:26" ht="14.5" outlineLevel="1" x14ac:dyDescent="0.35">
      <c r="A363" s="4"/>
      <c r="B363" s="5"/>
      <c r="C363" s="16"/>
      <c r="D363" s="16"/>
      <c r="E363" s="16"/>
      <c r="F363" s="25"/>
      <c r="G363" s="26"/>
      <c r="H363" s="26"/>
      <c r="I363" s="26" t="str">
        <f t="shared" si="14"/>
        <v>cereal</v>
      </c>
      <c r="J363" s="410">
        <v>43661</v>
      </c>
      <c r="K363" s="421">
        <v>35</v>
      </c>
      <c r="L363" s="248"/>
      <c r="M363" s="248"/>
      <c r="N363" s="248"/>
      <c r="O363" s="248"/>
      <c r="P363" s="248"/>
      <c r="Q363" s="249"/>
      <c r="R363" s="249"/>
      <c r="S363" s="249"/>
      <c r="T363" s="249"/>
      <c r="U363" s="249"/>
      <c r="V363" s="250"/>
      <c r="W363" s="15"/>
      <c r="X363" s="6"/>
      <c r="Y363" s="6"/>
      <c r="Z363" s="6"/>
    </row>
    <row r="364" spans="1:26" ht="12" customHeight="1" outlineLevel="1" x14ac:dyDescent="0.35">
      <c r="A364" s="4"/>
      <c r="B364" s="5"/>
      <c r="C364" s="16"/>
      <c r="D364" s="16"/>
      <c r="E364" s="16"/>
      <c r="F364" s="32"/>
      <c r="G364" s="33"/>
      <c r="H364" s="33"/>
      <c r="I364" s="26" t="str">
        <f t="shared" si="14"/>
        <v>oilseed</v>
      </c>
      <c r="J364" s="410">
        <v>43661</v>
      </c>
      <c r="K364" s="421">
        <v>35</v>
      </c>
      <c r="L364" s="248"/>
      <c r="M364" s="248"/>
      <c r="N364" s="248"/>
      <c r="O364" s="248"/>
      <c r="P364" s="248"/>
      <c r="Q364" s="251"/>
      <c r="R364" s="251"/>
      <c r="S364" s="251"/>
      <c r="T364" s="251"/>
      <c r="U364" s="251"/>
      <c r="V364" s="250"/>
      <c r="W364" s="15"/>
      <c r="X364" s="6"/>
      <c r="Y364" s="6"/>
      <c r="Z364" s="6"/>
    </row>
    <row r="365" spans="1:26" ht="14.5" outlineLevel="1" x14ac:dyDescent="0.35">
      <c r="A365" s="4"/>
      <c r="B365" s="5"/>
      <c r="C365" s="16"/>
      <c r="D365" s="16"/>
      <c r="E365" s="16"/>
      <c r="F365" s="25"/>
      <c r="G365" s="26"/>
      <c r="H365" s="26"/>
      <c r="I365" s="26" t="str">
        <f t="shared" si="14"/>
        <v>pulse</v>
      </c>
      <c r="J365" s="410">
        <v>43661</v>
      </c>
      <c r="K365" s="421">
        <v>35</v>
      </c>
      <c r="L365" s="248"/>
      <c r="M365" s="248"/>
      <c r="N365" s="248"/>
      <c r="O365" s="248"/>
      <c r="P365" s="248"/>
      <c r="Q365" s="249"/>
      <c r="R365" s="249"/>
      <c r="S365" s="249"/>
      <c r="T365" s="249"/>
      <c r="U365" s="249"/>
      <c r="V365" s="250"/>
      <c r="W365" s="15"/>
      <c r="X365" s="6"/>
      <c r="Y365" s="6"/>
      <c r="Z365" s="6"/>
    </row>
    <row r="366" spans="1:26" ht="12" customHeight="1" outlineLevel="1" x14ac:dyDescent="0.35">
      <c r="A366" s="4"/>
      <c r="B366" s="5"/>
      <c r="C366" s="16"/>
      <c r="D366" s="16"/>
      <c r="E366" s="16"/>
      <c r="F366" s="32"/>
      <c r="G366" s="33"/>
      <c r="H366" s="33"/>
      <c r="I366" s="33"/>
      <c r="J366" s="33"/>
      <c r="K366" s="33"/>
      <c r="L366" s="33"/>
      <c r="M366" s="33"/>
      <c r="N366" s="33"/>
      <c r="O366" s="248"/>
      <c r="P366" s="248"/>
      <c r="Q366" s="251"/>
      <c r="R366" s="251"/>
      <c r="S366" s="251"/>
      <c r="T366" s="251"/>
      <c r="U366" s="251"/>
      <c r="V366" s="250"/>
      <c r="W366" s="15"/>
      <c r="X366" s="6"/>
      <c r="Y366" s="6"/>
      <c r="Z366" s="6"/>
    </row>
    <row r="367" spans="1:26" ht="5.15" customHeight="1" outlineLevel="1" x14ac:dyDescent="0.3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5" customHeight="1" outlineLevel="1" x14ac:dyDescent="0.3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3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3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15" customHeight="1" outlineLevel="1" thickBot="1" x14ac:dyDescent="0.4">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15" customHeight="1" outlineLevel="1" x14ac:dyDescent="0.3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35">
      <c r="A373" s="4"/>
      <c r="B373" s="5"/>
      <c r="C373" s="11"/>
      <c r="D373" s="11"/>
      <c r="E373" s="11" t="s">
        <v>1</v>
      </c>
      <c r="F373" s="12"/>
      <c r="G373" s="13" t="s">
        <v>39</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35">
      <c r="A374" s="4"/>
      <c r="B374" s="5"/>
      <c r="C374" s="11"/>
      <c r="D374" s="11"/>
      <c r="E374" s="16"/>
      <c r="F374" s="12"/>
      <c r="G374" s="12" t="s">
        <v>40</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3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3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3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35">
      <c r="A378" s="4"/>
      <c r="B378" s="5"/>
      <c r="C378" s="16"/>
      <c r="D378" s="16"/>
      <c r="E378" s="16"/>
      <c r="F378" s="16"/>
      <c r="G378" s="16"/>
      <c r="H378" s="471"/>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35">
      <c r="A379" s="4"/>
      <c r="B379" s="5"/>
      <c r="C379" s="16"/>
      <c r="D379" s="16"/>
      <c r="E379" s="16"/>
      <c r="F379" s="16"/>
      <c r="G379" s="16"/>
      <c r="H379" s="471"/>
      <c r="I379" s="16"/>
      <c r="J379" s="22" t="s">
        <v>41</v>
      </c>
      <c r="K379" s="21" t="s">
        <v>42</v>
      </c>
      <c r="L379" s="23"/>
      <c r="M379" s="23"/>
      <c r="N379" s="23"/>
      <c r="O379" s="23"/>
      <c r="P379" s="23"/>
      <c r="Q379" s="23"/>
      <c r="R379" s="23"/>
      <c r="S379" s="21"/>
      <c r="T379" s="21"/>
      <c r="U379" s="21"/>
      <c r="V379" s="21"/>
      <c r="W379" s="15"/>
      <c r="X379" s="6"/>
      <c r="Y379" s="6"/>
      <c r="Z379" s="6"/>
    </row>
    <row r="380" spans="1:26" ht="12" customHeight="1" outlineLevel="1" x14ac:dyDescent="0.35">
      <c r="A380" s="4"/>
      <c r="B380" s="5"/>
      <c r="C380" s="16"/>
      <c r="D380" s="16"/>
      <c r="E380" s="16"/>
      <c r="F380" s="16"/>
      <c r="G380" s="16" t="s">
        <v>43</v>
      </c>
      <c r="H380" s="471"/>
      <c r="I380" s="16"/>
      <c r="J380" s="291" t="s">
        <v>531</v>
      </c>
      <c r="K380" s="291" t="s">
        <v>66</v>
      </c>
      <c r="L380" s="291" t="s">
        <v>67</v>
      </c>
      <c r="M380" s="291" t="s">
        <v>68</v>
      </c>
      <c r="N380" s="291" t="s">
        <v>69</v>
      </c>
      <c r="O380" s="22"/>
      <c r="P380" s="22" t="s">
        <v>321</v>
      </c>
      <c r="Q380" s="23"/>
      <c r="R380" s="23"/>
      <c r="S380" s="21"/>
      <c r="T380" s="21"/>
      <c r="U380" s="21"/>
      <c r="V380" s="21"/>
      <c r="W380" s="15"/>
      <c r="X380" s="6"/>
      <c r="Y380" s="6"/>
      <c r="Z380" s="6"/>
    </row>
    <row r="381" spans="1:26" ht="12" customHeight="1" outlineLevel="1" x14ac:dyDescent="0.35">
      <c r="A381" s="4"/>
      <c r="B381" s="5"/>
      <c r="C381" s="16"/>
      <c r="D381" s="16"/>
      <c r="E381" s="16"/>
      <c r="F381" s="25"/>
      <c r="G381" s="48"/>
      <c r="H381" s="30"/>
      <c r="I381" s="26" t="s">
        <v>85</v>
      </c>
      <c r="J381" s="422">
        <v>5</v>
      </c>
      <c r="K381" s="422">
        <v>5</v>
      </c>
      <c r="L381" s="422">
        <v>5</v>
      </c>
      <c r="M381" s="422">
        <v>5</v>
      </c>
      <c r="N381" s="422">
        <v>5</v>
      </c>
      <c r="O381" s="26"/>
      <c r="P381" s="425">
        <v>0</v>
      </c>
      <c r="Q381" s="58"/>
      <c r="R381" s="58"/>
      <c r="S381" s="58"/>
      <c r="T381" s="58"/>
      <c r="U381" s="58"/>
      <c r="V381" s="59"/>
      <c r="W381" s="15"/>
      <c r="X381" s="6"/>
      <c r="Y381" s="6"/>
      <c r="Z381" s="6"/>
    </row>
    <row r="382" spans="1:26" ht="12" customHeight="1" outlineLevel="1" x14ac:dyDescent="0.35">
      <c r="A382" s="4"/>
      <c r="B382" s="5"/>
      <c r="C382" s="16"/>
      <c r="D382" s="16"/>
      <c r="E382" s="16"/>
      <c r="F382" s="25"/>
      <c r="G382" s="48"/>
      <c r="H382" s="30"/>
      <c r="I382" s="26" t="s">
        <v>76</v>
      </c>
      <c r="J382" s="422">
        <v>3</v>
      </c>
      <c r="K382" s="422">
        <v>3</v>
      </c>
      <c r="L382" s="422">
        <v>3</v>
      </c>
      <c r="M382" s="422">
        <v>3</v>
      </c>
      <c r="N382" s="422">
        <v>3</v>
      </c>
      <c r="O382" s="26"/>
      <c r="P382" s="425">
        <v>0</v>
      </c>
      <c r="Q382" s="58"/>
      <c r="R382" s="58"/>
      <c r="S382" s="58"/>
      <c r="T382" s="58"/>
      <c r="U382" s="58"/>
      <c r="V382" s="59"/>
      <c r="W382" s="15"/>
      <c r="X382" s="6"/>
      <c r="Y382" s="6"/>
      <c r="Z382" s="6"/>
    </row>
    <row r="383" spans="1:26" ht="12" customHeight="1" outlineLevel="1" x14ac:dyDescent="0.35">
      <c r="A383" s="4"/>
      <c r="B383" s="5"/>
      <c r="C383" s="16"/>
      <c r="D383" s="16"/>
      <c r="E383" s="16"/>
      <c r="F383" s="25"/>
      <c r="G383" s="48"/>
      <c r="H383" s="30"/>
      <c r="I383" s="26" t="s">
        <v>77</v>
      </c>
      <c r="J383" s="423">
        <v>120</v>
      </c>
      <c r="K383" s="423">
        <v>120</v>
      </c>
      <c r="L383" s="423">
        <v>120</v>
      </c>
      <c r="M383" s="423">
        <v>120</v>
      </c>
      <c r="N383" s="423">
        <v>120</v>
      </c>
      <c r="O383" s="26"/>
      <c r="P383" s="425">
        <v>1</v>
      </c>
      <c r="Q383" s="58"/>
      <c r="R383" s="58"/>
      <c r="S383" s="58"/>
      <c r="T383" s="58"/>
      <c r="U383" s="58"/>
      <c r="V383" s="59"/>
      <c r="W383" s="15"/>
      <c r="X383" s="6"/>
      <c r="Y383" s="6"/>
      <c r="Z383" s="6"/>
    </row>
    <row r="384" spans="1:26" ht="12" customHeight="1" outlineLevel="1" x14ac:dyDescent="0.35">
      <c r="A384" s="4"/>
      <c r="B384" s="5"/>
      <c r="C384" s="16"/>
      <c r="D384" s="16"/>
      <c r="E384" s="16"/>
      <c r="F384" s="25"/>
      <c r="G384" s="48"/>
      <c r="H384" s="30"/>
      <c r="I384" s="26" t="s">
        <v>78</v>
      </c>
      <c r="J384" s="423">
        <v>120</v>
      </c>
      <c r="K384" s="423">
        <v>120</v>
      </c>
      <c r="L384" s="423">
        <v>120</v>
      </c>
      <c r="M384" s="423">
        <v>120</v>
      </c>
      <c r="N384" s="423">
        <v>120</v>
      </c>
      <c r="O384" s="26"/>
      <c r="P384" s="425">
        <v>1</v>
      </c>
      <c r="Q384" s="58"/>
      <c r="R384" s="58"/>
      <c r="S384" s="58"/>
      <c r="T384" s="58"/>
      <c r="U384" s="58"/>
      <c r="V384" s="59"/>
      <c r="W384" s="15"/>
      <c r="X384" s="6"/>
      <c r="Y384" s="6"/>
      <c r="Z384" s="6"/>
    </row>
    <row r="385" spans="1:26" ht="12" customHeight="1" outlineLevel="1" x14ac:dyDescent="0.35">
      <c r="A385" s="4"/>
      <c r="B385" s="5"/>
      <c r="C385" s="16"/>
      <c r="D385" s="16"/>
      <c r="E385" s="16"/>
      <c r="F385" s="35"/>
      <c r="G385" s="48"/>
      <c r="H385" s="30"/>
      <c r="I385" s="26" t="s">
        <v>79</v>
      </c>
      <c r="J385" s="423">
        <v>120</v>
      </c>
      <c r="K385" s="423">
        <v>120</v>
      </c>
      <c r="L385" s="423">
        <v>120</v>
      </c>
      <c r="M385" s="423">
        <v>120</v>
      </c>
      <c r="N385" s="423">
        <v>120</v>
      </c>
      <c r="O385" s="26"/>
      <c r="P385" s="425">
        <v>1</v>
      </c>
      <c r="Q385" s="58"/>
      <c r="R385" s="58"/>
      <c r="S385" s="58"/>
      <c r="T385" s="58"/>
      <c r="U385" s="58"/>
      <c r="V385" s="59"/>
      <c r="W385" s="15"/>
      <c r="X385" s="6"/>
      <c r="Y385" s="6"/>
      <c r="Z385" s="6"/>
    </row>
    <row r="386" spans="1:26" ht="12" customHeight="1" outlineLevel="1" x14ac:dyDescent="0.35">
      <c r="A386" s="4"/>
      <c r="B386" s="5"/>
      <c r="C386" s="16"/>
      <c r="D386" s="16"/>
      <c r="E386" s="16"/>
      <c r="F386" s="32"/>
      <c r="G386" s="33"/>
      <c r="H386" s="33"/>
      <c r="I386" s="26" t="s">
        <v>80</v>
      </c>
      <c r="J386" s="423">
        <v>100</v>
      </c>
      <c r="K386" s="423">
        <v>100</v>
      </c>
      <c r="L386" s="423">
        <v>100</v>
      </c>
      <c r="M386" s="423">
        <v>100</v>
      </c>
      <c r="N386" s="423">
        <v>100</v>
      </c>
      <c r="O386" s="26"/>
      <c r="P386" s="425">
        <v>1</v>
      </c>
      <c r="Q386" s="58"/>
      <c r="R386" s="58"/>
      <c r="S386" s="58"/>
      <c r="T386" s="58"/>
      <c r="U386" s="58"/>
      <c r="V386" s="59"/>
      <c r="W386" s="15"/>
      <c r="X386" s="6"/>
      <c r="Y386" s="6"/>
      <c r="Z386" s="6"/>
    </row>
    <row r="387" spans="1:26" ht="12" customHeight="1" outlineLevel="1" x14ac:dyDescent="0.35">
      <c r="A387" s="4"/>
      <c r="B387" s="5"/>
      <c r="C387" s="16"/>
      <c r="D387" s="16"/>
      <c r="E387" s="16"/>
      <c r="F387" s="32"/>
      <c r="G387" s="33"/>
      <c r="H387" s="33"/>
      <c r="I387" s="26" t="s">
        <v>81</v>
      </c>
      <c r="J387" s="423">
        <v>90</v>
      </c>
      <c r="K387" s="423">
        <v>90</v>
      </c>
      <c r="L387" s="423">
        <v>90</v>
      </c>
      <c r="M387" s="423">
        <v>90</v>
      </c>
      <c r="N387" s="423">
        <v>90</v>
      </c>
      <c r="O387" s="26"/>
      <c r="P387" s="425">
        <v>1</v>
      </c>
      <c r="Q387" s="58"/>
      <c r="R387" s="58"/>
      <c r="S387" s="58"/>
      <c r="T387" s="58"/>
      <c r="U387" s="58"/>
      <c r="V387" s="59"/>
      <c r="W387" s="15"/>
      <c r="X387" s="6"/>
      <c r="Y387" s="6"/>
      <c r="Z387" s="6"/>
    </row>
    <row r="388" spans="1:26" ht="12" customHeight="1" outlineLevel="1" x14ac:dyDescent="0.35">
      <c r="A388" s="4"/>
      <c r="B388" s="5"/>
      <c r="C388" s="16"/>
      <c r="D388" s="16"/>
      <c r="E388" s="16"/>
      <c r="F388" s="25"/>
      <c r="G388" s="48"/>
      <c r="H388" s="30"/>
      <c r="I388" s="26" t="s">
        <v>82</v>
      </c>
      <c r="J388" s="422">
        <v>140</v>
      </c>
      <c r="K388" s="422">
        <v>140</v>
      </c>
      <c r="L388" s="422">
        <v>140</v>
      </c>
      <c r="M388" s="422">
        <v>140</v>
      </c>
      <c r="N388" s="422">
        <v>140</v>
      </c>
      <c r="O388" s="26"/>
      <c r="P388" s="425">
        <v>1</v>
      </c>
      <c r="Q388" s="58"/>
      <c r="R388" s="58"/>
      <c r="S388" s="58"/>
      <c r="T388" s="58"/>
      <c r="U388" s="58"/>
      <c r="V388" s="59"/>
      <c r="W388" s="15"/>
      <c r="X388" s="6"/>
      <c r="Y388" s="6"/>
      <c r="Z388" s="6"/>
    </row>
    <row r="389" spans="1:26" ht="12" customHeight="1" outlineLevel="1" x14ac:dyDescent="0.35">
      <c r="A389" s="4"/>
      <c r="B389" s="5"/>
      <c r="C389" s="16"/>
      <c r="D389" s="16"/>
      <c r="E389" s="16"/>
      <c r="F389" s="25"/>
      <c r="G389" s="48"/>
      <c r="H389" s="30"/>
      <c r="I389" s="26" t="s">
        <v>304</v>
      </c>
      <c r="J389" s="424">
        <v>100</v>
      </c>
      <c r="K389" s="424">
        <v>100</v>
      </c>
      <c r="L389" s="424">
        <v>100</v>
      </c>
      <c r="M389" s="424">
        <v>100</v>
      </c>
      <c r="N389" s="424">
        <v>100</v>
      </c>
      <c r="O389" s="26"/>
      <c r="P389" s="425">
        <v>1</v>
      </c>
      <c r="Q389" s="58"/>
      <c r="R389" s="58"/>
      <c r="S389" s="58"/>
      <c r="T389" s="58"/>
      <c r="U389" s="58"/>
      <c r="V389" s="59"/>
      <c r="W389" s="15"/>
      <c r="X389" s="6"/>
      <c r="Y389" s="6"/>
      <c r="Z389" s="6"/>
    </row>
    <row r="390" spans="1:26" ht="12" customHeight="1" outlineLevel="1" x14ac:dyDescent="0.35">
      <c r="A390" s="4"/>
      <c r="B390" s="5"/>
      <c r="C390" s="16"/>
      <c r="D390" s="16"/>
      <c r="E390" s="16"/>
      <c r="F390" s="25"/>
      <c r="G390" s="49"/>
      <c r="H390" s="50"/>
      <c r="I390" s="71" t="s">
        <v>86</v>
      </c>
      <c r="J390" s="424">
        <v>90</v>
      </c>
      <c r="K390" s="424">
        <v>90</v>
      </c>
      <c r="L390" s="424">
        <v>90</v>
      </c>
      <c r="M390" s="424">
        <v>90</v>
      </c>
      <c r="N390" s="424">
        <v>90</v>
      </c>
      <c r="O390" s="71"/>
      <c r="P390" s="426">
        <v>1</v>
      </c>
      <c r="Q390" s="60"/>
      <c r="R390" s="60"/>
      <c r="S390" s="60"/>
      <c r="T390" s="60"/>
      <c r="U390" s="60"/>
      <c r="V390" s="59"/>
      <c r="W390" s="15"/>
      <c r="X390" s="6"/>
      <c r="Y390" s="6"/>
      <c r="Z390" s="6"/>
    </row>
    <row r="391" spans="1:26" ht="12" customHeight="1" outlineLevel="1" x14ac:dyDescent="0.35">
      <c r="A391" s="4"/>
      <c r="B391" s="5"/>
      <c r="C391" s="16"/>
      <c r="D391" s="16"/>
      <c r="E391" s="16"/>
      <c r="F391" s="25"/>
      <c r="G391" s="49"/>
      <c r="H391" s="50"/>
      <c r="I391" s="71" t="s">
        <v>87</v>
      </c>
      <c r="J391" s="424">
        <v>90</v>
      </c>
      <c r="K391" s="424">
        <v>90</v>
      </c>
      <c r="L391" s="424">
        <v>90</v>
      </c>
      <c r="M391" s="424">
        <v>90</v>
      </c>
      <c r="N391" s="424">
        <v>90</v>
      </c>
      <c r="O391" s="71"/>
      <c r="P391" s="426">
        <v>1</v>
      </c>
      <c r="Q391" s="60"/>
      <c r="R391" s="60"/>
      <c r="S391" s="60"/>
      <c r="T391" s="60"/>
      <c r="U391" s="60"/>
      <c r="V391" s="59"/>
      <c r="W391" s="15"/>
      <c r="X391" s="6"/>
      <c r="Y391" s="6"/>
      <c r="Z391" s="6"/>
    </row>
    <row r="392" spans="1:26" ht="12" customHeight="1" outlineLevel="1" x14ac:dyDescent="0.35">
      <c r="A392" s="4"/>
      <c r="B392" s="5"/>
      <c r="C392" s="16"/>
      <c r="D392" s="16"/>
      <c r="E392" s="16"/>
      <c r="F392" s="25"/>
      <c r="G392" s="49"/>
      <c r="H392" s="50"/>
      <c r="I392" s="71" t="s">
        <v>88</v>
      </c>
      <c r="J392" s="424">
        <v>90</v>
      </c>
      <c r="K392" s="424">
        <v>90</v>
      </c>
      <c r="L392" s="424">
        <v>90</v>
      </c>
      <c r="M392" s="424">
        <v>90</v>
      </c>
      <c r="N392" s="424">
        <v>90</v>
      </c>
      <c r="O392" s="71"/>
      <c r="P392" s="426">
        <v>1</v>
      </c>
      <c r="Q392" s="60"/>
      <c r="R392" s="60"/>
      <c r="S392" s="60"/>
      <c r="T392" s="60"/>
      <c r="U392" s="60"/>
      <c r="V392" s="59"/>
      <c r="W392" s="15"/>
      <c r="X392" s="6"/>
      <c r="Y392" s="6"/>
      <c r="Z392" s="6"/>
    </row>
    <row r="393" spans="1:26" ht="12" customHeight="1" outlineLevel="1" x14ac:dyDescent="0.35">
      <c r="A393" s="4"/>
      <c r="B393" s="5"/>
      <c r="C393" s="16"/>
      <c r="D393" s="16"/>
      <c r="E393" s="16"/>
      <c r="F393" s="25"/>
      <c r="G393" s="49"/>
      <c r="H393" s="50"/>
      <c r="I393" s="70" t="s">
        <v>84</v>
      </c>
      <c r="J393" s="424">
        <v>10</v>
      </c>
      <c r="K393" s="424">
        <v>10</v>
      </c>
      <c r="L393" s="424">
        <v>10</v>
      </c>
      <c r="M393" s="424">
        <v>10</v>
      </c>
      <c r="N393" s="424">
        <v>10</v>
      </c>
      <c r="O393" s="70"/>
      <c r="P393" s="426">
        <v>0</v>
      </c>
      <c r="Q393" s="60"/>
      <c r="R393" s="60"/>
      <c r="S393" s="60"/>
      <c r="T393" s="60"/>
      <c r="U393" s="60"/>
      <c r="V393" s="59"/>
      <c r="W393" s="15"/>
      <c r="X393" s="6"/>
      <c r="Y393" s="6"/>
      <c r="Z393" s="6"/>
    </row>
    <row r="394" spans="1:26" ht="12" customHeight="1" outlineLevel="1" x14ac:dyDescent="0.35">
      <c r="A394" s="4"/>
      <c r="B394" s="5"/>
      <c r="C394" s="16"/>
      <c r="D394" s="16"/>
      <c r="E394" s="16"/>
      <c r="F394" s="25"/>
      <c r="G394" s="49"/>
      <c r="H394" s="50"/>
      <c r="I394" s="70" t="s">
        <v>89</v>
      </c>
      <c r="J394" s="424">
        <v>10</v>
      </c>
      <c r="K394" s="424">
        <v>10</v>
      </c>
      <c r="L394" s="424">
        <v>10</v>
      </c>
      <c r="M394" s="424">
        <v>10</v>
      </c>
      <c r="N394" s="424">
        <v>10</v>
      </c>
      <c r="O394" s="70"/>
      <c r="P394" s="426">
        <v>0</v>
      </c>
      <c r="Q394" s="60"/>
      <c r="R394" s="60"/>
      <c r="S394" s="60"/>
      <c r="T394" s="60"/>
      <c r="U394" s="60"/>
      <c r="V394" s="59"/>
      <c r="W394" s="15"/>
      <c r="X394" s="6"/>
      <c r="Y394" s="6"/>
      <c r="Z394" s="6"/>
    </row>
    <row r="395" spans="1:26" ht="12" customHeight="1" outlineLevel="1" x14ac:dyDescent="0.35">
      <c r="A395" s="4"/>
      <c r="B395" s="5"/>
      <c r="C395" s="16"/>
      <c r="D395" s="16"/>
      <c r="E395" s="16"/>
      <c r="F395" s="25"/>
      <c r="G395" s="49"/>
      <c r="H395" s="50"/>
      <c r="I395" s="70" t="s">
        <v>311</v>
      </c>
      <c r="J395" s="424">
        <v>2</v>
      </c>
      <c r="K395" s="424">
        <v>2</v>
      </c>
      <c r="L395" s="424">
        <v>2</v>
      </c>
      <c r="M395" s="424">
        <v>2</v>
      </c>
      <c r="N395" s="424">
        <v>2</v>
      </c>
      <c r="O395" s="70"/>
      <c r="P395" s="426">
        <v>0</v>
      </c>
      <c r="Q395" s="60"/>
      <c r="R395" s="60"/>
      <c r="S395" s="60"/>
      <c r="T395" s="60"/>
      <c r="U395" s="60"/>
      <c r="V395" s="59"/>
      <c r="W395" s="15"/>
      <c r="X395" s="6"/>
      <c r="Y395" s="6"/>
      <c r="Z395" s="6"/>
    </row>
    <row r="396" spans="1:26" ht="12" customHeight="1" outlineLevel="1" x14ac:dyDescent="0.35">
      <c r="A396" s="4"/>
      <c r="B396" s="5"/>
      <c r="C396" s="16"/>
      <c r="D396" s="16"/>
      <c r="E396" s="16"/>
      <c r="F396" s="25"/>
      <c r="G396" s="49"/>
      <c r="H396" s="50"/>
      <c r="I396" s="70" t="s">
        <v>312</v>
      </c>
      <c r="J396" s="424">
        <v>10</v>
      </c>
      <c r="K396" s="424">
        <v>10</v>
      </c>
      <c r="L396" s="424">
        <v>10</v>
      </c>
      <c r="M396" s="424">
        <v>10</v>
      </c>
      <c r="N396" s="424">
        <v>10</v>
      </c>
      <c r="O396" s="70"/>
      <c r="P396" s="426">
        <v>0</v>
      </c>
      <c r="Q396" s="60"/>
      <c r="R396" s="60"/>
      <c r="S396" s="60"/>
      <c r="T396" s="60"/>
      <c r="U396" s="60"/>
      <c r="V396" s="59"/>
      <c r="W396" s="15"/>
      <c r="X396" s="6"/>
      <c r="Y396" s="6"/>
      <c r="Z396" s="6"/>
    </row>
    <row r="397" spans="1:26" ht="12" customHeight="1" outlineLevel="1" x14ac:dyDescent="0.35">
      <c r="A397" s="4"/>
      <c r="B397" s="5"/>
      <c r="C397" s="16"/>
      <c r="D397" s="16"/>
      <c r="E397" s="16"/>
      <c r="F397" s="25"/>
      <c r="G397" s="49"/>
      <c r="H397" s="50"/>
      <c r="I397" s="7" t="s">
        <v>313</v>
      </c>
      <c r="J397" s="424">
        <v>10</v>
      </c>
      <c r="K397" s="424">
        <v>10</v>
      </c>
      <c r="L397" s="424">
        <v>10</v>
      </c>
      <c r="M397" s="424">
        <v>10</v>
      </c>
      <c r="N397" s="424">
        <v>10</v>
      </c>
      <c r="P397" s="426">
        <v>0</v>
      </c>
      <c r="Q397" s="60"/>
      <c r="R397" s="60"/>
      <c r="S397" s="60"/>
      <c r="T397" s="60"/>
      <c r="U397" s="60"/>
      <c r="V397" s="59"/>
      <c r="W397" s="15"/>
      <c r="X397" s="6"/>
      <c r="Y397" s="6"/>
      <c r="Z397" s="6"/>
    </row>
    <row r="398" spans="1:26" ht="12" customHeight="1" outlineLevel="1" x14ac:dyDescent="0.35">
      <c r="A398" s="4"/>
      <c r="B398" s="5"/>
      <c r="C398" s="16"/>
      <c r="D398" s="16"/>
      <c r="E398" s="16"/>
      <c r="F398" s="25"/>
      <c r="G398" s="49"/>
      <c r="H398" s="50"/>
      <c r="I398" s="7" t="s">
        <v>314</v>
      </c>
      <c r="J398" s="424">
        <v>10</v>
      </c>
      <c r="K398" s="424">
        <v>10</v>
      </c>
      <c r="L398" s="424">
        <v>10</v>
      </c>
      <c r="M398" s="424">
        <v>10</v>
      </c>
      <c r="N398" s="424">
        <v>10</v>
      </c>
      <c r="P398" s="426">
        <v>0</v>
      </c>
      <c r="Q398" s="60"/>
      <c r="R398" s="60"/>
      <c r="S398" s="60"/>
      <c r="T398" s="60"/>
      <c r="U398" s="60"/>
      <c r="V398" s="59"/>
      <c r="W398" s="15"/>
      <c r="X398" s="6"/>
      <c r="Y398" s="6"/>
      <c r="Z398" s="6"/>
    </row>
    <row r="399" spans="1:26" ht="12" customHeight="1" outlineLevel="1" x14ac:dyDescent="0.3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15" customHeight="1" outlineLevel="1" x14ac:dyDescent="0.3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5" customHeight="1" outlineLevel="1" x14ac:dyDescent="0.3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3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3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15" customHeight="1" thickBot="1" x14ac:dyDescent="0.4">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15" customHeight="1" x14ac:dyDescent="0.3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35">
      <c r="A406" s="4"/>
      <c r="B406" s="5"/>
      <c r="C406" s="11"/>
      <c r="D406" s="11"/>
      <c r="E406" s="11" t="s">
        <v>1</v>
      </c>
      <c r="F406" s="12"/>
      <c r="G406" s="13" t="s">
        <v>44</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35">
      <c r="A407" s="4"/>
      <c r="B407" s="5"/>
      <c r="C407" s="11"/>
      <c r="D407" s="11"/>
      <c r="E407" s="16"/>
      <c r="F407" s="12"/>
      <c r="G407" s="12" t="s">
        <v>45</v>
      </c>
      <c r="H407" s="12"/>
      <c r="J407" s="12"/>
      <c r="K407" s="12"/>
      <c r="L407" s="12"/>
      <c r="M407" s="12"/>
      <c r="N407" s="51" t="s">
        <v>46</v>
      </c>
      <c r="O407" s="12"/>
      <c r="P407" s="12"/>
      <c r="Q407" s="12"/>
      <c r="R407" s="12"/>
      <c r="S407" s="12"/>
      <c r="T407" s="12"/>
      <c r="U407" s="12"/>
      <c r="V407" s="12"/>
      <c r="W407" s="15"/>
      <c r="X407" s="6"/>
      <c r="Y407" s="6"/>
      <c r="Z407" s="6"/>
    </row>
    <row r="408" spans="1:26" ht="12" customHeight="1" x14ac:dyDescent="0.35">
      <c r="A408" s="4"/>
      <c r="B408" s="5"/>
      <c r="C408" s="16"/>
      <c r="D408" s="11"/>
      <c r="E408" s="16"/>
      <c r="F408" s="12"/>
      <c r="G408" s="44">
        <v>38576.728738425925</v>
      </c>
      <c r="H408" s="44"/>
      <c r="J408" s="12"/>
      <c r="K408" s="12"/>
      <c r="L408" s="12"/>
      <c r="M408" s="12"/>
      <c r="N408" s="12" t="s">
        <v>47</v>
      </c>
      <c r="O408" s="12"/>
      <c r="P408" s="12"/>
      <c r="Q408" s="12"/>
      <c r="R408" s="12"/>
      <c r="S408" s="12"/>
      <c r="T408" s="12"/>
      <c r="U408" s="12"/>
      <c r="V408" s="12"/>
      <c r="W408" s="15"/>
      <c r="X408" s="6"/>
      <c r="Y408" s="6"/>
      <c r="Z408" s="6"/>
    </row>
    <row r="409" spans="1:26" ht="12" customHeight="1" x14ac:dyDescent="0.35">
      <c r="A409" s="4"/>
      <c r="B409" s="5"/>
      <c r="C409" s="19">
        <v>0</v>
      </c>
      <c r="D409" s="11"/>
      <c r="E409" s="16"/>
      <c r="F409" s="12"/>
      <c r="G409" s="20"/>
      <c r="H409" s="20"/>
      <c r="J409" s="12"/>
      <c r="Q409" s="12"/>
      <c r="U409" s="12"/>
      <c r="V409" s="12"/>
      <c r="W409" s="15"/>
      <c r="X409" s="6"/>
      <c r="Y409" s="6"/>
      <c r="Z409" s="6"/>
    </row>
    <row r="410" spans="1:26" ht="12" customHeight="1" x14ac:dyDescent="0.3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3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35">
      <c r="A412" s="4"/>
      <c r="B412" s="5"/>
      <c r="C412" s="16"/>
      <c r="D412" s="16"/>
      <c r="E412" s="16"/>
      <c r="F412" s="16"/>
      <c r="G412" s="52"/>
      <c r="H412" s="52" t="s">
        <v>51</v>
      </c>
      <c r="I412" s="52" t="s">
        <v>51</v>
      </c>
      <c r="J412" s="52"/>
      <c r="K412" s="52"/>
      <c r="L412" s="24" t="s">
        <v>52</v>
      </c>
      <c r="M412" s="24" t="s">
        <v>53</v>
      </c>
      <c r="N412" s="24"/>
      <c r="O412" s="24" t="s">
        <v>52</v>
      </c>
      <c r="P412" s="24" t="s">
        <v>53</v>
      </c>
      <c r="Q412" s="46"/>
      <c r="R412" s="52"/>
      <c r="S412" s="52"/>
      <c r="T412" s="52"/>
      <c r="U412" s="21"/>
      <c r="V412" s="21"/>
      <c r="W412" s="15"/>
      <c r="X412" s="6"/>
      <c r="Y412" s="6"/>
      <c r="Z412" s="6"/>
    </row>
    <row r="413" spans="1:26" ht="12" customHeight="1" x14ac:dyDescent="0.35">
      <c r="A413" s="4"/>
      <c r="B413" s="5"/>
      <c r="C413" s="16"/>
      <c r="D413" s="16"/>
      <c r="E413" s="16"/>
      <c r="F413" s="16"/>
      <c r="G413" s="45" t="s">
        <v>38</v>
      </c>
      <c r="H413" s="52" t="s">
        <v>320</v>
      </c>
      <c r="I413" s="52" t="s">
        <v>48</v>
      </c>
      <c r="J413" s="52" t="s">
        <v>322</v>
      </c>
      <c r="K413" s="24" t="s">
        <v>49</v>
      </c>
      <c r="L413" s="24" t="s">
        <v>323</v>
      </c>
      <c r="M413" s="24" t="s">
        <v>324</v>
      </c>
      <c r="N413" s="24" t="s">
        <v>50</v>
      </c>
      <c r="O413" s="24" t="s">
        <v>326</v>
      </c>
      <c r="P413" s="24" t="s">
        <v>327</v>
      </c>
      <c r="Q413" s="254" t="s">
        <v>325</v>
      </c>
      <c r="R413" s="52"/>
      <c r="S413" s="52"/>
      <c r="T413" s="52"/>
      <c r="U413" s="21"/>
      <c r="V413" s="21"/>
      <c r="W413" s="15"/>
      <c r="X413" s="6"/>
      <c r="Y413" s="6"/>
      <c r="Z413" s="6"/>
    </row>
    <row r="414" spans="1:26" ht="12" customHeight="1" x14ac:dyDescent="0.35">
      <c r="A414" s="4"/>
      <c r="B414" s="5"/>
      <c r="C414" s="16"/>
      <c r="D414" s="16"/>
      <c r="E414" s="16"/>
      <c r="F414" s="25"/>
      <c r="G414" s="28" t="s">
        <v>85</v>
      </c>
      <c r="H414" s="427">
        <v>4500</v>
      </c>
      <c r="I414" s="427">
        <v>27.5</v>
      </c>
      <c r="J414" s="428">
        <v>1</v>
      </c>
      <c r="K414" s="429" t="s">
        <v>58</v>
      </c>
      <c r="L414" s="427">
        <v>431</v>
      </c>
      <c r="M414" s="430">
        <v>100</v>
      </c>
      <c r="N414" s="431" t="s">
        <v>59</v>
      </c>
      <c r="O414" s="427">
        <v>125</v>
      </c>
      <c r="P414" s="430">
        <v>1000</v>
      </c>
      <c r="Q414" s="428">
        <v>0.5</v>
      </c>
      <c r="W414" s="15"/>
      <c r="X414" s="6"/>
      <c r="Y414" s="6"/>
      <c r="Z414" s="6"/>
    </row>
    <row r="415" spans="1:26" ht="12" customHeight="1" x14ac:dyDescent="0.35">
      <c r="A415" s="4"/>
      <c r="B415" s="5"/>
      <c r="C415" s="16"/>
      <c r="D415" s="16"/>
      <c r="E415" s="16"/>
      <c r="F415" s="25"/>
      <c r="G415" s="28" t="s">
        <v>76</v>
      </c>
      <c r="H415" s="427">
        <v>26250</v>
      </c>
      <c r="I415" s="427">
        <v>27.5</v>
      </c>
      <c r="J415" s="428">
        <v>1</v>
      </c>
      <c r="K415" s="429" t="s">
        <v>58</v>
      </c>
      <c r="L415" s="427">
        <v>431</v>
      </c>
      <c r="M415" s="430">
        <v>100</v>
      </c>
      <c r="N415" s="431" t="s">
        <v>59</v>
      </c>
      <c r="O415" s="427">
        <v>125</v>
      </c>
      <c r="P415" s="430">
        <v>1000</v>
      </c>
      <c r="Q415" s="428">
        <v>0.5</v>
      </c>
      <c r="W415" s="15"/>
      <c r="X415" s="6"/>
      <c r="Y415" s="6"/>
      <c r="Z415" s="6"/>
    </row>
    <row r="416" spans="1:26" ht="12" customHeight="1" x14ac:dyDescent="0.35">
      <c r="A416" s="4"/>
      <c r="B416" s="5"/>
      <c r="C416" s="16"/>
      <c r="D416" s="16"/>
      <c r="E416" s="16"/>
      <c r="F416" s="25"/>
      <c r="G416" s="28" t="s">
        <v>77</v>
      </c>
      <c r="H416" s="427">
        <v>0</v>
      </c>
      <c r="I416" s="427">
        <v>27.5</v>
      </c>
      <c r="J416" s="428">
        <v>1</v>
      </c>
      <c r="K416" s="431"/>
      <c r="L416" s="427">
        <v>0</v>
      </c>
      <c r="M416" s="430">
        <v>0</v>
      </c>
      <c r="N416" s="431"/>
      <c r="O416" s="427">
        <v>0</v>
      </c>
      <c r="P416" s="430">
        <v>0</v>
      </c>
      <c r="Q416" s="428">
        <v>1</v>
      </c>
      <c r="W416" s="15"/>
      <c r="X416" s="6"/>
      <c r="Y416" s="6"/>
      <c r="Z416" s="6"/>
    </row>
    <row r="417" spans="1:26" ht="12" customHeight="1" x14ac:dyDescent="0.35">
      <c r="A417" s="4"/>
      <c r="B417" s="5"/>
      <c r="C417" s="16"/>
      <c r="D417" s="16"/>
      <c r="E417" s="16"/>
      <c r="F417" s="25"/>
      <c r="G417" s="28" t="s">
        <v>78</v>
      </c>
      <c r="H417" s="427">
        <v>0</v>
      </c>
      <c r="I417" s="427">
        <v>27.5</v>
      </c>
      <c r="J417" s="428">
        <v>1</v>
      </c>
      <c r="K417" s="431" t="s">
        <v>57</v>
      </c>
      <c r="L417" s="427">
        <v>48</v>
      </c>
      <c r="M417" s="430">
        <v>200</v>
      </c>
      <c r="N417" s="431"/>
      <c r="O417" s="427">
        <v>0</v>
      </c>
      <c r="P417" s="430">
        <v>0</v>
      </c>
      <c r="Q417" s="428">
        <v>1</v>
      </c>
      <c r="W417" s="15"/>
      <c r="X417" s="6"/>
      <c r="Y417" s="6"/>
      <c r="Z417" s="6"/>
    </row>
    <row r="418" spans="1:26" ht="12" customHeight="1" x14ac:dyDescent="0.35">
      <c r="A418" s="4"/>
      <c r="B418" s="5"/>
      <c r="C418" s="16"/>
      <c r="D418" s="16"/>
      <c r="E418" s="16"/>
      <c r="F418" s="35"/>
      <c r="G418" s="28" t="s">
        <v>79</v>
      </c>
      <c r="H418" s="427">
        <v>0</v>
      </c>
      <c r="I418" s="427">
        <v>27.5</v>
      </c>
      <c r="J418" s="428">
        <v>1</v>
      </c>
      <c r="K418" s="431"/>
      <c r="L418" s="427">
        <v>0</v>
      </c>
      <c r="M418" s="430">
        <v>0</v>
      </c>
      <c r="N418" s="431"/>
      <c r="O418" s="427">
        <v>0</v>
      </c>
      <c r="P418" s="430">
        <v>0</v>
      </c>
      <c r="Q418" s="428">
        <v>1</v>
      </c>
      <c r="W418" s="15"/>
      <c r="X418" s="6"/>
      <c r="Y418" s="6"/>
      <c r="Z418" s="6"/>
    </row>
    <row r="419" spans="1:26" ht="12" customHeight="1" x14ac:dyDescent="0.35">
      <c r="A419" s="4"/>
      <c r="B419" s="5"/>
      <c r="C419" s="16"/>
      <c r="D419" s="16"/>
      <c r="E419" s="16"/>
      <c r="F419" s="32"/>
      <c r="G419" s="28" t="s">
        <v>80</v>
      </c>
      <c r="H419" s="427">
        <v>0</v>
      </c>
      <c r="I419" s="427">
        <v>27.5</v>
      </c>
      <c r="J419" s="428">
        <v>1</v>
      </c>
      <c r="K419" s="431" t="s">
        <v>54</v>
      </c>
      <c r="L419" s="427">
        <v>40</v>
      </c>
      <c r="M419" s="430">
        <v>240</v>
      </c>
      <c r="N419" s="431"/>
      <c r="O419" s="427">
        <v>0</v>
      </c>
      <c r="P419" s="430">
        <v>0</v>
      </c>
      <c r="Q419" s="428">
        <v>1</v>
      </c>
      <c r="W419" s="15"/>
      <c r="X419" s="6"/>
      <c r="Y419" s="6"/>
      <c r="Z419" s="6"/>
    </row>
    <row r="420" spans="1:26" ht="12" customHeight="1" x14ac:dyDescent="0.35">
      <c r="A420" s="4"/>
      <c r="B420" s="5"/>
      <c r="C420" s="16"/>
      <c r="D420" s="16"/>
      <c r="E420" s="16"/>
      <c r="F420" s="32"/>
      <c r="G420" s="28" t="s">
        <v>81</v>
      </c>
      <c r="H420" s="427">
        <v>0</v>
      </c>
      <c r="I420" s="427">
        <v>27.5</v>
      </c>
      <c r="J420" s="428">
        <v>1</v>
      </c>
      <c r="K420" s="431" t="s">
        <v>56</v>
      </c>
      <c r="L420" s="427">
        <v>31.3</v>
      </c>
      <c r="M420" s="430">
        <v>100</v>
      </c>
      <c r="N420" s="431"/>
      <c r="O420" s="427">
        <v>0</v>
      </c>
      <c r="P420" s="430">
        <v>0</v>
      </c>
      <c r="Q420" s="428">
        <v>1</v>
      </c>
      <c r="W420" s="15"/>
      <c r="X420" s="6"/>
      <c r="Y420" s="6"/>
      <c r="Z420" s="6"/>
    </row>
    <row r="421" spans="1:26" ht="12" customHeight="1" x14ac:dyDescent="0.35">
      <c r="A421" s="4"/>
      <c r="B421" s="5"/>
      <c r="C421" s="16"/>
      <c r="D421" s="16"/>
      <c r="E421" s="16"/>
      <c r="F421" s="32"/>
      <c r="G421" s="28" t="s">
        <v>82</v>
      </c>
      <c r="H421" s="427">
        <v>0</v>
      </c>
      <c r="I421" s="427">
        <v>27.5</v>
      </c>
      <c r="J421" s="428">
        <v>1</v>
      </c>
      <c r="K421" s="431" t="s">
        <v>55</v>
      </c>
      <c r="L421" s="432">
        <v>27.7</v>
      </c>
      <c r="M421" s="432">
        <v>100</v>
      </c>
      <c r="N421" s="431"/>
      <c r="O421" s="427">
        <v>0</v>
      </c>
      <c r="P421" s="430">
        <v>0</v>
      </c>
      <c r="Q421" s="428">
        <v>1</v>
      </c>
      <c r="W421" s="15"/>
      <c r="X421" s="6"/>
      <c r="Y421" s="6"/>
      <c r="Z421" s="6"/>
    </row>
    <row r="422" spans="1:26" ht="12" customHeight="1" x14ac:dyDescent="0.35">
      <c r="A422" s="4"/>
      <c r="B422" s="5"/>
      <c r="C422" s="16"/>
      <c r="D422" s="16"/>
      <c r="E422" s="16"/>
      <c r="F422" s="32"/>
      <c r="G422" s="28" t="s">
        <v>304</v>
      </c>
      <c r="H422" s="427">
        <v>0</v>
      </c>
      <c r="I422" s="427">
        <v>27.5</v>
      </c>
      <c r="J422" s="428">
        <v>1</v>
      </c>
      <c r="K422" s="431" t="s">
        <v>55</v>
      </c>
      <c r="L422" s="432">
        <v>27.7</v>
      </c>
      <c r="M422" s="432">
        <v>100</v>
      </c>
      <c r="N422" s="431"/>
      <c r="O422" s="427">
        <v>0</v>
      </c>
      <c r="P422" s="430">
        <v>0</v>
      </c>
      <c r="Q422" s="428">
        <v>1</v>
      </c>
      <c r="W422" s="15"/>
      <c r="X422" s="6"/>
      <c r="Y422" s="6"/>
      <c r="Z422" s="6"/>
    </row>
    <row r="423" spans="1:26" ht="12" customHeight="1" x14ac:dyDescent="0.35">
      <c r="A423" s="4"/>
      <c r="B423" s="5"/>
      <c r="C423" s="16"/>
      <c r="D423" s="16"/>
      <c r="E423" s="16"/>
      <c r="F423" s="32"/>
      <c r="G423" s="243" t="s">
        <v>86</v>
      </c>
      <c r="H423" s="427">
        <v>0</v>
      </c>
      <c r="I423" s="427">
        <v>27.5</v>
      </c>
      <c r="J423" s="428">
        <v>1</v>
      </c>
      <c r="K423" s="431"/>
      <c r="L423" s="427">
        <v>0</v>
      </c>
      <c r="M423" s="430">
        <v>0</v>
      </c>
      <c r="N423" s="431"/>
      <c r="O423" s="427">
        <v>0</v>
      </c>
      <c r="P423" s="430">
        <v>0</v>
      </c>
      <c r="Q423" s="428">
        <v>1</v>
      </c>
      <c r="W423" s="15"/>
      <c r="X423" s="6"/>
      <c r="Y423" s="6"/>
      <c r="Z423" s="6"/>
    </row>
    <row r="424" spans="1:26" ht="12" customHeight="1" x14ac:dyDescent="0.35">
      <c r="A424" s="4"/>
      <c r="B424" s="5"/>
      <c r="C424" s="16"/>
      <c r="D424" s="16"/>
      <c r="E424" s="16"/>
      <c r="F424" s="32"/>
      <c r="G424" s="243" t="s">
        <v>87</v>
      </c>
      <c r="H424" s="427">
        <v>0</v>
      </c>
      <c r="I424" s="427">
        <v>27.5</v>
      </c>
      <c r="J424" s="428">
        <v>1</v>
      </c>
      <c r="K424" s="431"/>
      <c r="L424" s="427">
        <v>0</v>
      </c>
      <c r="M424" s="430">
        <v>0</v>
      </c>
      <c r="N424" s="431"/>
      <c r="O424" s="427">
        <v>0</v>
      </c>
      <c r="P424" s="430">
        <v>0</v>
      </c>
      <c r="Q424" s="428">
        <v>1</v>
      </c>
      <c r="W424" s="15"/>
      <c r="X424" s="6"/>
      <c r="Y424" s="6"/>
      <c r="Z424" s="6"/>
    </row>
    <row r="425" spans="1:26" ht="12" customHeight="1" x14ac:dyDescent="0.35">
      <c r="A425" s="4"/>
      <c r="B425" s="5"/>
      <c r="C425" s="16"/>
      <c r="D425" s="16"/>
      <c r="E425" s="16"/>
      <c r="F425" s="32"/>
      <c r="G425" s="243" t="s">
        <v>88</v>
      </c>
      <c r="H425" s="427">
        <v>0</v>
      </c>
      <c r="I425" s="427">
        <v>27.5</v>
      </c>
      <c r="J425" s="428">
        <v>1</v>
      </c>
      <c r="K425" s="431"/>
      <c r="L425" s="427">
        <v>0</v>
      </c>
      <c r="M425" s="430">
        <v>0</v>
      </c>
      <c r="N425" s="431"/>
      <c r="O425" s="427">
        <v>0</v>
      </c>
      <c r="P425" s="430">
        <v>0</v>
      </c>
      <c r="Q425" s="428">
        <v>1</v>
      </c>
      <c r="W425" s="15"/>
      <c r="X425" s="6"/>
      <c r="Y425" s="6"/>
      <c r="Z425" s="6"/>
    </row>
    <row r="426" spans="1:26" ht="12" customHeight="1" x14ac:dyDescent="0.35">
      <c r="A426" s="4"/>
      <c r="B426" s="5"/>
      <c r="C426" s="16"/>
      <c r="D426" s="16"/>
      <c r="E426" s="16"/>
      <c r="F426" s="32"/>
      <c r="G426" s="252" t="s">
        <v>84</v>
      </c>
      <c r="H426" s="427">
        <v>3000</v>
      </c>
      <c r="I426" s="427">
        <v>27.5</v>
      </c>
      <c r="J426" s="428">
        <v>1</v>
      </c>
      <c r="K426" s="431"/>
      <c r="L426" s="427">
        <v>0</v>
      </c>
      <c r="M426" s="430">
        <v>0</v>
      </c>
      <c r="N426" s="431"/>
      <c r="O426" s="427">
        <v>0</v>
      </c>
      <c r="P426" s="430">
        <v>0</v>
      </c>
      <c r="Q426" s="428">
        <v>1</v>
      </c>
      <c r="W426" s="15"/>
      <c r="X426" s="6"/>
      <c r="Y426" s="6"/>
      <c r="Z426" s="6"/>
    </row>
    <row r="427" spans="1:26" ht="12" customHeight="1" x14ac:dyDescent="0.35">
      <c r="A427" s="4"/>
      <c r="B427" s="5"/>
      <c r="C427" s="16"/>
      <c r="D427" s="16"/>
      <c r="E427" s="16"/>
      <c r="F427" s="32"/>
      <c r="G427" s="252" t="s">
        <v>89</v>
      </c>
      <c r="H427" s="427">
        <v>3000</v>
      </c>
      <c r="I427" s="427">
        <v>27.5</v>
      </c>
      <c r="J427" s="428">
        <v>1</v>
      </c>
      <c r="K427" s="431"/>
      <c r="L427" s="427">
        <v>0</v>
      </c>
      <c r="M427" s="430">
        <v>0</v>
      </c>
      <c r="N427" s="431"/>
      <c r="O427" s="427">
        <v>0</v>
      </c>
      <c r="P427" s="430">
        <v>0</v>
      </c>
      <c r="Q427" s="428">
        <v>1</v>
      </c>
      <c r="W427" s="15"/>
      <c r="X427" s="6"/>
      <c r="Y427" s="6"/>
      <c r="Z427" s="6"/>
    </row>
    <row r="428" spans="1:26" ht="12" customHeight="1" x14ac:dyDescent="0.35">
      <c r="A428" s="4"/>
      <c r="B428" s="5"/>
      <c r="C428" s="16"/>
      <c r="D428" s="16"/>
      <c r="E428" s="16"/>
      <c r="F428" s="32"/>
      <c r="G428" s="252" t="s">
        <v>311</v>
      </c>
      <c r="H428" s="427">
        <v>3000</v>
      </c>
      <c r="I428" s="427">
        <v>27.5</v>
      </c>
      <c r="J428" s="428">
        <v>1</v>
      </c>
      <c r="K428" s="431"/>
      <c r="L428" s="427">
        <v>0</v>
      </c>
      <c r="M428" s="430">
        <v>0</v>
      </c>
      <c r="N428" s="431"/>
      <c r="O428" s="427">
        <v>0</v>
      </c>
      <c r="P428" s="430">
        <v>0</v>
      </c>
      <c r="Q428" s="428">
        <v>1</v>
      </c>
      <c r="W428" s="15"/>
      <c r="X428" s="6"/>
      <c r="Y428" s="6"/>
      <c r="Z428" s="6"/>
    </row>
    <row r="429" spans="1:26" ht="12" customHeight="1" x14ac:dyDescent="0.35">
      <c r="A429" s="4"/>
      <c r="B429" s="5"/>
      <c r="C429" s="16"/>
      <c r="D429" s="16"/>
      <c r="E429" s="16"/>
      <c r="F429" s="32"/>
      <c r="G429" s="252" t="s">
        <v>312</v>
      </c>
      <c r="H429" s="427">
        <v>3000</v>
      </c>
      <c r="I429" s="427">
        <v>27.5</v>
      </c>
      <c r="J429" s="428">
        <v>1</v>
      </c>
      <c r="K429" s="431"/>
      <c r="L429" s="427">
        <v>0</v>
      </c>
      <c r="M429" s="430">
        <v>0</v>
      </c>
      <c r="N429" s="431"/>
      <c r="O429" s="427">
        <v>0</v>
      </c>
      <c r="P429" s="430">
        <v>0</v>
      </c>
      <c r="Q429" s="428">
        <v>1</v>
      </c>
      <c r="W429" s="15"/>
      <c r="X429" s="6"/>
      <c r="Y429" s="6"/>
      <c r="Z429" s="6"/>
    </row>
    <row r="430" spans="1:26" ht="12" customHeight="1" x14ac:dyDescent="0.35">
      <c r="A430" s="4"/>
      <c r="B430" s="5"/>
      <c r="C430" s="16"/>
      <c r="D430" s="16"/>
      <c r="E430" s="16"/>
      <c r="F430" s="32"/>
      <c r="G430" s="253" t="s">
        <v>313</v>
      </c>
      <c r="H430" s="427">
        <v>3000</v>
      </c>
      <c r="I430" s="427">
        <v>27.5</v>
      </c>
      <c r="J430" s="428">
        <v>1</v>
      </c>
      <c r="K430" s="431"/>
      <c r="L430" s="427">
        <v>0</v>
      </c>
      <c r="M430" s="430">
        <v>0</v>
      </c>
      <c r="N430" s="431"/>
      <c r="O430" s="427">
        <v>0</v>
      </c>
      <c r="P430" s="430">
        <v>0</v>
      </c>
      <c r="Q430" s="428">
        <v>1</v>
      </c>
      <c r="W430" s="15"/>
      <c r="X430" s="6"/>
      <c r="Y430" s="6"/>
      <c r="Z430" s="6"/>
    </row>
    <row r="431" spans="1:26" ht="12" customHeight="1" x14ac:dyDescent="0.35">
      <c r="A431" s="4"/>
      <c r="B431" s="5"/>
      <c r="C431" s="16"/>
      <c r="D431" s="16"/>
      <c r="E431" s="16"/>
      <c r="F431" s="32"/>
      <c r="G431" s="253" t="s">
        <v>314</v>
      </c>
      <c r="H431" s="427">
        <v>3000</v>
      </c>
      <c r="I431" s="427">
        <v>27.5</v>
      </c>
      <c r="J431" s="428">
        <v>1</v>
      </c>
      <c r="K431" s="431"/>
      <c r="L431" s="427">
        <v>0</v>
      </c>
      <c r="M431" s="430">
        <v>0</v>
      </c>
      <c r="N431" s="431"/>
      <c r="O431" s="427">
        <v>0</v>
      </c>
      <c r="P431" s="430">
        <v>0</v>
      </c>
      <c r="Q431" s="428">
        <v>1</v>
      </c>
      <c r="W431" s="15"/>
      <c r="X431" s="6"/>
      <c r="Y431" s="6"/>
      <c r="Z431" s="6"/>
    </row>
    <row r="432" spans="1:26" ht="12" customHeight="1" x14ac:dyDescent="0.3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15" customHeight="1" x14ac:dyDescent="0.3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5" customHeight="1" x14ac:dyDescent="0.3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3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3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15" customHeight="1" outlineLevel="1" thickBot="1" x14ac:dyDescent="0.4">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15" customHeight="1" outlineLevel="1" x14ac:dyDescent="0.3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35">
      <c r="A439" s="4"/>
      <c r="B439" s="5"/>
      <c r="C439" s="11"/>
      <c r="D439" s="11"/>
      <c r="E439" s="11" t="s">
        <v>1</v>
      </c>
      <c r="F439" s="12"/>
      <c r="G439" s="13" t="s">
        <v>60</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3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3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3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3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3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3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3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15" customHeight="1" outlineLevel="1" x14ac:dyDescent="0.3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15" customHeight="1" outlineLevel="1" x14ac:dyDescent="0.3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4.5" outlineLevel="1" x14ac:dyDescent="0.35">
      <c r="A449" s="4"/>
      <c r="B449" s="5"/>
      <c r="C449" s="16"/>
      <c r="D449" s="16"/>
      <c r="E449" s="16"/>
      <c r="F449" s="25"/>
      <c r="G449" s="26" t="s">
        <v>3</v>
      </c>
      <c r="H449" s="26" t="s">
        <v>4</v>
      </c>
      <c r="I449" s="433"/>
      <c r="J449" s="433"/>
      <c r="K449" s="433"/>
      <c r="L449" s="433"/>
      <c r="M449" s="433"/>
      <c r="N449" s="417"/>
      <c r="O449" s="417"/>
      <c r="P449" s="434"/>
      <c r="Q449" s="434"/>
      <c r="R449" s="434"/>
      <c r="S449" s="434"/>
      <c r="T449" s="434"/>
      <c r="U449" s="434"/>
      <c r="V449" s="41"/>
      <c r="W449" s="15"/>
      <c r="X449" s="6"/>
      <c r="Y449" s="6"/>
      <c r="Z449" s="6"/>
    </row>
    <row r="450" spans="1:26" ht="14.5" outlineLevel="1" x14ac:dyDescent="0.35">
      <c r="A450" s="4"/>
      <c r="B450" s="5"/>
      <c r="C450" s="16"/>
      <c r="D450" s="16"/>
      <c r="E450" s="16"/>
      <c r="F450" s="25"/>
      <c r="G450" s="26" t="s">
        <v>5</v>
      </c>
      <c r="H450" s="26" t="s">
        <v>6</v>
      </c>
      <c r="I450" s="433"/>
      <c r="J450" s="433"/>
      <c r="K450" s="433"/>
      <c r="L450" s="433"/>
      <c r="M450" s="433"/>
      <c r="N450" s="417"/>
      <c r="O450" s="417"/>
      <c r="P450" s="434"/>
      <c r="Q450" s="434"/>
      <c r="R450" s="434"/>
      <c r="S450" s="434"/>
      <c r="T450" s="434"/>
      <c r="U450" s="434"/>
      <c r="V450" s="41"/>
      <c r="W450" s="15"/>
      <c r="X450" s="6"/>
      <c r="Y450" s="6"/>
      <c r="Z450" s="6"/>
    </row>
    <row r="451" spans="1:26" ht="12" customHeight="1" outlineLevel="1" x14ac:dyDescent="0.35">
      <c r="A451" s="4"/>
      <c r="B451" s="5"/>
      <c r="C451" s="16"/>
      <c r="D451" s="16"/>
      <c r="E451" s="16"/>
      <c r="F451" s="25"/>
      <c r="G451" s="30" t="s">
        <v>7</v>
      </c>
      <c r="H451" s="30" t="s">
        <v>8</v>
      </c>
      <c r="I451" s="433"/>
      <c r="J451" s="433"/>
      <c r="K451" s="433"/>
      <c r="L451" s="433"/>
      <c r="M451" s="433"/>
      <c r="N451" s="417"/>
      <c r="O451" s="417"/>
      <c r="P451" s="380"/>
      <c r="Q451" s="380"/>
      <c r="R451" s="380"/>
      <c r="S451" s="380"/>
      <c r="T451" s="380"/>
      <c r="U451" s="380"/>
      <c r="V451" s="41"/>
      <c r="W451" s="15"/>
      <c r="X451" s="6"/>
      <c r="Y451" s="6"/>
      <c r="Z451" s="6"/>
    </row>
    <row r="452" spans="1:26" ht="12" customHeight="1" outlineLevel="1" x14ac:dyDescent="0.35">
      <c r="A452" s="4"/>
      <c r="B452" s="5"/>
      <c r="C452" s="16"/>
      <c r="D452" s="16"/>
      <c r="E452" s="16"/>
      <c r="F452" s="32"/>
      <c r="G452" s="33" t="s">
        <v>9</v>
      </c>
      <c r="H452" s="33" t="s">
        <v>10</v>
      </c>
      <c r="I452" s="433"/>
      <c r="J452" s="433"/>
      <c r="K452" s="433"/>
      <c r="L452" s="433"/>
      <c r="M452" s="433"/>
      <c r="N452" s="417"/>
      <c r="O452" s="417"/>
      <c r="P452" s="380"/>
      <c r="Q452" s="380"/>
      <c r="R452" s="380"/>
      <c r="S452" s="380"/>
      <c r="T452" s="380"/>
      <c r="U452" s="380"/>
      <c r="V452" s="41"/>
      <c r="W452" s="15"/>
      <c r="X452" s="6"/>
      <c r="Y452" s="6"/>
      <c r="Z452" s="6"/>
    </row>
    <row r="453" spans="1:26" ht="12" customHeight="1" outlineLevel="1" x14ac:dyDescent="0.35">
      <c r="A453" s="4"/>
      <c r="B453" s="5"/>
      <c r="C453" s="16"/>
      <c r="D453" s="16"/>
      <c r="E453" s="16"/>
      <c r="F453" s="32"/>
      <c r="G453" s="33" t="s">
        <v>11</v>
      </c>
      <c r="H453" s="33" t="s">
        <v>12</v>
      </c>
      <c r="I453" s="433"/>
      <c r="J453" s="433"/>
      <c r="K453" s="433"/>
      <c r="L453" s="433"/>
      <c r="M453" s="433"/>
      <c r="N453" s="417"/>
      <c r="O453" s="417"/>
      <c r="P453" s="380"/>
      <c r="Q453" s="380"/>
      <c r="R453" s="380"/>
      <c r="S453" s="380"/>
      <c r="T453" s="380"/>
      <c r="U453" s="380"/>
      <c r="V453" s="41"/>
      <c r="W453" s="15"/>
      <c r="X453" s="6"/>
      <c r="Y453" s="6"/>
      <c r="Z453" s="6"/>
    </row>
    <row r="454" spans="1:26" ht="12" customHeight="1" outlineLevel="1" x14ac:dyDescent="0.35">
      <c r="A454" s="4"/>
      <c r="B454" s="5"/>
      <c r="C454" s="16"/>
      <c r="D454" s="16"/>
      <c r="E454" s="16"/>
      <c r="F454" s="32"/>
      <c r="G454" s="33" t="s">
        <v>13</v>
      </c>
      <c r="H454" s="33" t="s">
        <v>14</v>
      </c>
      <c r="I454" s="433"/>
      <c r="J454" s="433"/>
      <c r="K454" s="433"/>
      <c r="L454" s="433"/>
      <c r="M454" s="433"/>
      <c r="N454" s="417"/>
      <c r="O454" s="417"/>
      <c r="P454" s="380"/>
      <c r="Q454" s="380"/>
      <c r="R454" s="380"/>
      <c r="S454" s="380"/>
      <c r="T454" s="380"/>
      <c r="U454" s="380"/>
      <c r="V454" s="41"/>
      <c r="W454" s="15"/>
      <c r="X454" s="6"/>
      <c r="Y454" s="6"/>
      <c r="Z454" s="6"/>
    </row>
    <row r="455" spans="1:26" ht="12" customHeight="1" outlineLevel="1" x14ac:dyDescent="0.35">
      <c r="A455" s="4"/>
      <c r="B455" s="5"/>
      <c r="C455" s="16"/>
      <c r="D455" s="16"/>
      <c r="E455" s="16"/>
      <c r="F455" s="32"/>
      <c r="G455" s="33" t="s">
        <v>15</v>
      </c>
      <c r="H455" s="33" t="s">
        <v>16</v>
      </c>
      <c r="I455" s="433"/>
      <c r="J455" s="433"/>
      <c r="K455" s="433"/>
      <c r="L455" s="433"/>
      <c r="M455" s="433"/>
      <c r="N455" s="417"/>
      <c r="O455" s="417"/>
      <c r="P455" s="380"/>
      <c r="Q455" s="380"/>
      <c r="R455" s="380"/>
      <c r="S455" s="380"/>
      <c r="T455" s="380"/>
      <c r="U455" s="380"/>
      <c r="V455" s="41"/>
      <c r="W455" s="15"/>
      <c r="X455" s="6"/>
      <c r="Y455" s="6"/>
      <c r="Z455" s="6"/>
    </row>
    <row r="456" spans="1:26" ht="12" customHeight="1" outlineLevel="1" x14ac:dyDescent="0.35">
      <c r="A456" s="4"/>
      <c r="B456" s="5"/>
      <c r="C456" s="16"/>
      <c r="D456" s="16"/>
      <c r="E456" s="16"/>
      <c r="F456" s="32"/>
      <c r="G456" s="33" t="s">
        <v>19</v>
      </c>
      <c r="H456" s="33" t="s">
        <v>20</v>
      </c>
      <c r="I456" s="433"/>
      <c r="J456" s="433"/>
      <c r="K456" s="433"/>
      <c r="L456" s="433"/>
      <c r="M456" s="433"/>
      <c r="N456" s="417"/>
      <c r="O456" s="417"/>
      <c r="P456" s="380"/>
      <c r="Q456" s="380"/>
      <c r="R456" s="380"/>
      <c r="S456" s="380"/>
      <c r="T456" s="380"/>
      <c r="U456" s="380"/>
      <c r="V456" s="41"/>
      <c r="W456" s="15"/>
      <c r="X456" s="6"/>
      <c r="Y456" s="6"/>
      <c r="Z456" s="6"/>
    </row>
    <row r="457" spans="1:26" ht="12" customHeight="1" outlineLevel="1" x14ac:dyDescent="0.35">
      <c r="A457" s="4"/>
      <c r="B457" s="5"/>
      <c r="C457" s="16"/>
      <c r="D457" s="16"/>
      <c r="E457" s="16"/>
      <c r="F457" s="32"/>
      <c r="G457" s="33" t="s">
        <v>17</v>
      </c>
      <c r="H457" s="33" t="s">
        <v>18</v>
      </c>
      <c r="I457" s="433"/>
      <c r="J457" s="433"/>
      <c r="K457" s="433"/>
      <c r="L457" s="433"/>
      <c r="M457" s="433"/>
      <c r="N457" s="417"/>
      <c r="O457" s="417"/>
      <c r="P457" s="380"/>
      <c r="Q457" s="380"/>
      <c r="R457" s="380"/>
      <c r="S457" s="380"/>
      <c r="T457" s="380"/>
      <c r="U457" s="380"/>
      <c r="V457" s="41"/>
      <c r="W457" s="15"/>
      <c r="X457" s="6"/>
      <c r="Y457" s="6"/>
      <c r="Z457" s="6"/>
    </row>
    <row r="458" spans="1:26" ht="12" customHeight="1" outlineLevel="1" x14ac:dyDescent="0.35">
      <c r="A458" s="4"/>
      <c r="B458" s="5"/>
      <c r="C458" s="16"/>
      <c r="D458" s="16"/>
      <c r="E458" s="16"/>
      <c r="F458" s="32"/>
      <c r="G458" s="33" t="s">
        <v>22</v>
      </c>
      <c r="H458" s="33" t="s">
        <v>21</v>
      </c>
      <c r="I458" s="433"/>
      <c r="J458" s="433"/>
      <c r="K458" s="433"/>
      <c r="L458" s="433"/>
      <c r="M458" s="433"/>
      <c r="N458" s="417"/>
      <c r="O458" s="417"/>
      <c r="P458" s="380"/>
      <c r="Q458" s="380"/>
      <c r="R458" s="380"/>
      <c r="S458" s="380"/>
      <c r="T458" s="380"/>
      <c r="U458" s="380"/>
      <c r="V458" s="41"/>
      <c r="W458" s="15"/>
      <c r="X458" s="6"/>
      <c r="Y458" s="6"/>
      <c r="Z458" s="6"/>
    </row>
    <row r="459" spans="1:26" ht="12" customHeight="1" outlineLevel="1" x14ac:dyDescent="0.35">
      <c r="A459" s="4"/>
      <c r="B459" s="5"/>
      <c r="C459" s="16"/>
      <c r="D459" s="16"/>
      <c r="E459" s="16"/>
      <c r="F459" s="32"/>
      <c r="G459" s="33" t="s">
        <v>22</v>
      </c>
      <c r="H459" s="33" t="s">
        <v>23</v>
      </c>
      <c r="I459" s="433"/>
      <c r="J459" s="433"/>
      <c r="K459" s="433"/>
      <c r="L459" s="433"/>
      <c r="M459" s="433"/>
      <c r="N459" s="417"/>
      <c r="O459" s="417"/>
      <c r="P459" s="380"/>
      <c r="Q459" s="380"/>
      <c r="R459" s="380"/>
      <c r="S459" s="380"/>
      <c r="T459" s="380"/>
      <c r="U459" s="380"/>
      <c r="V459" s="41"/>
      <c r="W459" s="15"/>
      <c r="X459" s="6"/>
      <c r="Y459" s="6"/>
      <c r="Z459" s="6"/>
    </row>
    <row r="460" spans="1:26" ht="5.15" customHeight="1" outlineLevel="1" x14ac:dyDescent="0.3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5" customHeight="1" outlineLevel="1" x14ac:dyDescent="0.3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3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3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15" customHeight="1" outlineLevel="1" thickBot="1" x14ac:dyDescent="0.4">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15" customHeight="1" outlineLevel="1" x14ac:dyDescent="0.3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35">
      <c r="A466" s="4"/>
      <c r="B466" s="5"/>
      <c r="C466" s="11"/>
      <c r="D466" s="11"/>
      <c r="E466" s="11" t="s">
        <v>1</v>
      </c>
      <c r="F466" s="12"/>
      <c r="G466" s="13" t="s">
        <v>36</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35">
      <c r="A467" s="4"/>
      <c r="B467" s="5"/>
      <c r="C467" s="11"/>
      <c r="D467" s="11"/>
      <c r="E467" s="16"/>
      <c r="F467" s="12"/>
      <c r="G467" s="17"/>
      <c r="H467" s="12" t="s">
        <v>37</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3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3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3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3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3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35">
      <c r="A473" s="4"/>
      <c r="B473" s="5"/>
      <c r="C473" s="16"/>
      <c r="D473" s="16"/>
      <c r="E473" s="16"/>
      <c r="F473" s="16"/>
      <c r="G473" s="16"/>
      <c r="H473" s="16"/>
      <c r="I473" s="16"/>
      <c r="J473" s="291" t="s">
        <v>531</v>
      </c>
      <c r="K473" s="291" t="s">
        <v>66</v>
      </c>
      <c r="L473" s="291" t="s">
        <v>67</v>
      </c>
      <c r="M473" s="291" t="s">
        <v>68</v>
      </c>
      <c r="N473" s="291" t="s">
        <v>69</v>
      </c>
      <c r="O473" s="22"/>
      <c r="P473" s="23"/>
      <c r="Q473" s="23"/>
      <c r="R473" s="23"/>
      <c r="S473" s="21"/>
      <c r="T473" s="21"/>
      <c r="U473" s="21"/>
      <c r="V473" s="21"/>
      <c r="W473" s="15"/>
      <c r="X473" s="6"/>
      <c r="Y473" s="6"/>
      <c r="Z473" s="6"/>
    </row>
    <row r="474" spans="1:26" ht="14.5" outlineLevel="1" x14ac:dyDescent="0.35">
      <c r="A474" s="4"/>
      <c r="B474" s="5"/>
      <c r="C474" s="16"/>
      <c r="D474" s="16"/>
      <c r="E474" s="16"/>
      <c r="F474" s="25"/>
      <c r="G474" s="26" t="s">
        <v>3</v>
      </c>
      <c r="H474" s="26" t="s">
        <v>4</v>
      </c>
      <c r="I474" s="26"/>
      <c r="J474" s="435">
        <v>0</v>
      </c>
      <c r="K474" s="435">
        <v>0</v>
      </c>
      <c r="L474" s="435">
        <v>0</v>
      </c>
      <c r="M474" s="435">
        <v>1</v>
      </c>
      <c r="N474" s="435">
        <v>1</v>
      </c>
      <c r="O474" s="244"/>
      <c r="P474" s="245"/>
      <c r="Q474" s="245"/>
      <c r="R474" s="245"/>
      <c r="S474" s="245"/>
      <c r="T474" s="245"/>
      <c r="U474" s="245"/>
      <c r="V474" s="246"/>
      <c r="W474" s="15"/>
      <c r="X474" s="6"/>
      <c r="Y474" s="6"/>
      <c r="Z474" s="6"/>
    </row>
    <row r="475" spans="1:26" ht="14.5" outlineLevel="1" x14ac:dyDescent="0.35">
      <c r="A475" s="4"/>
      <c r="B475" s="5"/>
      <c r="C475" s="16"/>
      <c r="D475" s="16"/>
      <c r="E475" s="16"/>
      <c r="F475" s="25"/>
      <c r="G475" s="26" t="s">
        <v>5</v>
      </c>
      <c r="H475" s="26" t="s">
        <v>6</v>
      </c>
      <c r="I475" s="26"/>
      <c r="J475" s="435">
        <v>0</v>
      </c>
      <c r="K475" s="435">
        <v>0</v>
      </c>
      <c r="L475" s="435">
        <v>0</v>
      </c>
      <c r="M475" s="435">
        <v>1</v>
      </c>
      <c r="N475" s="435">
        <v>1</v>
      </c>
      <c r="O475" s="244"/>
      <c r="P475" s="245"/>
      <c r="Q475" s="245"/>
      <c r="R475" s="245"/>
      <c r="S475" s="245"/>
      <c r="T475" s="245"/>
      <c r="U475" s="245"/>
      <c r="V475" s="246"/>
      <c r="W475" s="15"/>
      <c r="X475" s="6"/>
      <c r="Y475" s="6"/>
      <c r="Z475" s="6"/>
    </row>
    <row r="476" spans="1:26" ht="12" customHeight="1" outlineLevel="1" x14ac:dyDescent="0.35">
      <c r="A476" s="4"/>
      <c r="B476" s="5"/>
      <c r="C476" s="16"/>
      <c r="D476" s="16"/>
      <c r="E476" s="16"/>
      <c r="F476" s="25"/>
      <c r="G476" s="30" t="s">
        <v>7</v>
      </c>
      <c r="H476" s="30" t="s">
        <v>8</v>
      </c>
      <c r="I476" s="33"/>
      <c r="J476" s="435">
        <v>1</v>
      </c>
      <c r="K476" s="435">
        <v>1</v>
      </c>
      <c r="L476" s="435">
        <v>1</v>
      </c>
      <c r="M476" s="435">
        <v>1</v>
      </c>
      <c r="N476" s="435">
        <v>1</v>
      </c>
      <c r="O476" s="244"/>
      <c r="P476" s="247"/>
      <c r="Q476" s="247"/>
      <c r="R476" s="247"/>
      <c r="S476" s="247"/>
      <c r="T476" s="247"/>
      <c r="U476" s="247"/>
      <c r="V476" s="246"/>
      <c r="W476" s="15"/>
      <c r="X476" s="6"/>
      <c r="Y476" s="6"/>
      <c r="Z476" s="6"/>
    </row>
    <row r="477" spans="1:26" ht="12" customHeight="1" outlineLevel="1" x14ac:dyDescent="0.35">
      <c r="A477" s="4"/>
      <c r="B477" s="5"/>
      <c r="C477" s="16"/>
      <c r="D477" s="16"/>
      <c r="E477" s="16"/>
      <c r="F477" s="32"/>
      <c r="G477" s="33" t="s">
        <v>9</v>
      </c>
      <c r="H477" s="33" t="s">
        <v>10</v>
      </c>
      <c r="I477" s="33"/>
      <c r="J477" s="435">
        <v>0</v>
      </c>
      <c r="K477" s="435">
        <v>0</v>
      </c>
      <c r="L477" s="435">
        <v>0</v>
      </c>
      <c r="M477" s="435">
        <v>0</v>
      </c>
      <c r="N477" s="435">
        <v>0</v>
      </c>
      <c r="O477" s="244"/>
      <c r="P477" s="247"/>
      <c r="Q477" s="247"/>
      <c r="R477" s="247"/>
      <c r="S477" s="247"/>
      <c r="T477" s="247"/>
      <c r="U477" s="247"/>
      <c r="V477" s="246"/>
      <c r="W477" s="15"/>
      <c r="X477" s="6"/>
      <c r="Y477" s="6"/>
      <c r="Z477" s="6"/>
    </row>
    <row r="478" spans="1:26" ht="12" customHeight="1" outlineLevel="1" x14ac:dyDescent="0.35">
      <c r="A478" s="4"/>
      <c r="B478" s="5"/>
      <c r="C478" s="16"/>
      <c r="D478" s="16"/>
      <c r="E478" s="16"/>
      <c r="F478" s="32"/>
      <c r="G478" s="33" t="s">
        <v>11</v>
      </c>
      <c r="H478" s="33" t="s">
        <v>12</v>
      </c>
      <c r="I478" s="33"/>
      <c r="J478" s="435">
        <v>1</v>
      </c>
      <c r="K478" s="435">
        <v>1</v>
      </c>
      <c r="L478" s="435">
        <v>1</v>
      </c>
      <c r="M478" s="435">
        <v>1</v>
      </c>
      <c r="N478" s="435">
        <v>1</v>
      </c>
      <c r="O478" s="244"/>
      <c r="P478" s="247"/>
      <c r="Q478" s="247"/>
      <c r="R478" s="247"/>
      <c r="S478" s="247"/>
      <c r="T478" s="247"/>
      <c r="U478" s="247"/>
      <c r="V478" s="246"/>
      <c r="W478" s="15"/>
      <c r="X478" s="6"/>
      <c r="Y478" s="6"/>
      <c r="Z478" s="6"/>
    </row>
    <row r="479" spans="1:26" ht="12" customHeight="1" outlineLevel="1" x14ac:dyDescent="0.35">
      <c r="A479" s="4"/>
      <c r="B479" s="5"/>
      <c r="C479" s="16"/>
      <c r="D479" s="16"/>
      <c r="E479" s="16"/>
      <c r="F479" s="32"/>
      <c r="G479" s="33" t="s">
        <v>13</v>
      </c>
      <c r="H479" s="33" t="s">
        <v>14</v>
      </c>
      <c r="I479" s="33"/>
      <c r="J479" s="435">
        <v>1</v>
      </c>
      <c r="K479" s="435">
        <v>1</v>
      </c>
      <c r="L479" s="435">
        <v>1</v>
      </c>
      <c r="M479" s="435">
        <v>1</v>
      </c>
      <c r="N479" s="435">
        <v>1</v>
      </c>
      <c r="O479" s="244"/>
      <c r="P479" s="247"/>
      <c r="Q479" s="247"/>
      <c r="R479" s="247"/>
      <c r="S479" s="247"/>
      <c r="T479" s="247"/>
      <c r="U479" s="247"/>
      <c r="V479" s="246"/>
      <c r="W479" s="15"/>
      <c r="X479" s="6"/>
      <c r="Y479" s="6"/>
      <c r="Z479" s="6"/>
    </row>
    <row r="480" spans="1:26" ht="12" customHeight="1" outlineLevel="1" x14ac:dyDescent="0.35">
      <c r="A480" s="4"/>
      <c r="B480" s="5"/>
      <c r="C480" s="16"/>
      <c r="D480" s="16"/>
      <c r="E480" s="16"/>
      <c r="F480" s="32"/>
      <c r="G480" s="33" t="s">
        <v>15</v>
      </c>
      <c r="H480" s="33" t="s">
        <v>16</v>
      </c>
      <c r="I480" s="33"/>
      <c r="J480" s="435">
        <v>1</v>
      </c>
      <c r="K480" s="435">
        <v>1</v>
      </c>
      <c r="L480" s="435">
        <v>1</v>
      </c>
      <c r="M480" s="435">
        <v>1</v>
      </c>
      <c r="N480" s="435">
        <v>1</v>
      </c>
      <c r="O480" s="244"/>
      <c r="P480" s="247"/>
      <c r="Q480" s="247"/>
      <c r="R480" s="247"/>
      <c r="S480" s="247"/>
      <c r="T480" s="247"/>
      <c r="U480" s="247"/>
      <c r="V480" s="246"/>
      <c r="W480" s="15"/>
      <c r="X480" s="6"/>
      <c r="Y480" s="6"/>
      <c r="Z480" s="6"/>
    </row>
    <row r="481" spans="1:26" ht="12" customHeight="1" outlineLevel="1" x14ac:dyDescent="0.35">
      <c r="A481" s="4"/>
      <c r="B481" s="5"/>
      <c r="C481" s="16"/>
      <c r="D481" s="16"/>
      <c r="E481" s="16"/>
      <c r="F481" s="32"/>
      <c r="G481" s="33" t="s">
        <v>17</v>
      </c>
      <c r="H481" s="33" t="s">
        <v>18</v>
      </c>
      <c r="I481" s="33"/>
      <c r="J481" s="435">
        <v>0</v>
      </c>
      <c r="K481" s="435">
        <v>0</v>
      </c>
      <c r="L481" s="435">
        <v>0</v>
      </c>
      <c r="M481" s="435">
        <v>0</v>
      </c>
      <c r="N481" s="435">
        <v>0</v>
      </c>
      <c r="O481" s="244"/>
      <c r="P481" s="247"/>
      <c r="Q481" s="247"/>
      <c r="R481" s="247"/>
      <c r="S481" s="247"/>
      <c r="T481" s="247"/>
      <c r="U481" s="247"/>
      <c r="V481" s="246"/>
      <c r="W481" s="15"/>
      <c r="X481" s="6"/>
      <c r="Y481" s="6"/>
      <c r="Z481" s="6"/>
    </row>
    <row r="482" spans="1:26" ht="12" customHeight="1" outlineLevel="1" x14ac:dyDescent="0.35">
      <c r="A482" s="4"/>
      <c r="B482" s="5"/>
      <c r="C482" s="16"/>
      <c r="D482" s="16"/>
      <c r="E482" s="16"/>
      <c r="F482" s="32"/>
      <c r="G482" s="33" t="s">
        <v>19</v>
      </c>
      <c r="H482" s="33" t="s">
        <v>20</v>
      </c>
      <c r="I482" s="33"/>
      <c r="J482" s="435">
        <v>0</v>
      </c>
      <c r="K482" s="435">
        <v>0</v>
      </c>
      <c r="L482" s="435">
        <v>0</v>
      </c>
      <c r="M482" s="435">
        <v>0</v>
      </c>
      <c r="N482" s="435">
        <v>0</v>
      </c>
      <c r="O482" s="244"/>
      <c r="P482" s="247"/>
      <c r="Q482" s="247"/>
      <c r="R482" s="247"/>
      <c r="S482" s="247"/>
      <c r="T482" s="247"/>
      <c r="U482" s="247"/>
      <c r="V482" s="246"/>
      <c r="W482" s="15"/>
      <c r="X482" s="6"/>
      <c r="Y482" s="6"/>
      <c r="Z482" s="6"/>
    </row>
    <row r="483" spans="1:26" ht="12" customHeight="1" outlineLevel="1" x14ac:dyDescent="0.35">
      <c r="A483" s="4"/>
      <c r="B483" s="5"/>
      <c r="C483" s="16"/>
      <c r="D483" s="16"/>
      <c r="E483" s="16"/>
      <c r="F483" s="32"/>
      <c r="G483" s="33" t="s">
        <v>22</v>
      </c>
      <c r="H483" s="33" t="s">
        <v>21</v>
      </c>
      <c r="I483" s="33"/>
      <c r="J483" s="435">
        <v>0</v>
      </c>
      <c r="K483" s="435">
        <v>0</v>
      </c>
      <c r="L483" s="435">
        <v>0</v>
      </c>
      <c r="M483" s="435">
        <v>0</v>
      </c>
      <c r="N483" s="435">
        <v>0</v>
      </c>
      <c r="O483" s="244"/>
      <c r="P483" s="247"/>
      <c r="Q483" s="247"/>
      <c r="R483" s="247"/>
      <c r="S483" s="247"/>
      <c r="T483" s="247"/>
      <c r="U483" s="247"/>
      <c r="V483" s="246"/>
      <c r="W483" s="15"/>
      <c r="X483" s="6"/>
      <c r="Y483" s="6"/>
      <c r="Z483" s="6"/>
    </row>
    <row r="484" spans="1:26" ht="12" customHeight="1" outlineLevel="1" x14ac:dyDescent="0.35">
      <c r="A484" s="4"/>
      <c r="B484" s="5"/>
      <c r="C484" s="16"/>
      <c r="D484" s="16"/>
      <c r="E484" s="16"/>
      <c r="F484" s="32"/>
      <c r="G484" s="33" t="s">
        <v>22</v>
      </c>
      <c r="H484" s="33" t="s">
        <v>23</v>
      </c>
      <c r="I484" s="33"/>
      <c r="J484" s="435">
        <v>0</v>
      </c>
      <c r="K484" s="435">
        <v>0</v>
      </c>
      <c r="L484" s="435">
        <v>0</v>
      </c>
      <c r="M484" s="435">
        <v>0</v>
      </c>
      <c r="N484" s="435">
        <v>0</v>
      </c>
      <c r="O484" s="244"/>
      <c r="P484" s="247"/>
      <c r="Q484" s="247"/>
      <c r="R484" s="247"/>
      <c r="S484" s="247"/>
      <c r="T484" s="247"/>
      <c r="U484" s="247"/>
      <c r="V484" s="246"/>
      <c r="W484" s="15"/>
      <c r="X484" s="6"/>
      <c r="Y484" s="6"/>
      <c r="Z484" s="6"/>
    </row>
    <row r="485" spans="1:26" ht="5.15" customHeight="1" outlineLevel="1" x14ac:dyDescent="0.3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5" customHeight="1" outlineLevel="1" x14ac:dyDescent="0.3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3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453</v>
      </c>
      <c r="C1" t="s">
        <v>453</v>
      </c>
      <c r="D1" t="s">
        <v>454</v>
      </c>
      <c r="E1" t="s">
        <v>454</v>
      </c>
      <c r="F1" s="364" t="s">
        <v>450</v>
      </c>
      <c r="I1" t="s">
        <v>442</v>
      </c>
      <c r="J1" t="s">
        <v>442</v>
      </c>
      <c r="K1" t="s">
        <v>455</v>
      </c>
      <c r="L1" t="s">
        <v>455</v>
      </c>
    </row>
    <row r="2" spans="1:12" x14ac:dyDescent="0.35">
      <c r="B2" t="s">
        <v>453</v>
      </c>
      <c r="C2" t="s">
        <v>454</v>
      </c>
      <c r="D2" t="s">
        <v>453</v>
      </c>
      <c r="E2" t="s">
        <v>454</v>
      </c>
      <c r="F2" s="364" t="s">
        <v>451</v>
      </c>
      <c r="I2" t="s">
        <v>435</v>
      </c>
      <c r="J2" t="s">
        <v>87</v>
      </c>
      <c r="K2" t="s">
        <v>435</v>
      </c>
      <c r="L2" t="s">
        <v>87</v>
      </c>
    </row>
    <row r="3" spans="1:12" x14ac:dyDescent="0.35">
      <c r="A3" t="s">
        <v>452</v>
      </c>
      <c r="B3">
        <v>1</v>
      </c>
      <c r="C3">
        <v>2</v>
      </c>
      <c r="D3">
        <v>3</v>
      </c>
      <c r="E3">
        <v>4</v>
      </c>
      <c r="H3" t="s">
        <v>452</v>
      </c>
      <c r="I3">
        <v>1</v>
      </c>
      <c r="J3">
        <v>2</v>
      </c>
      <c r="K3">
        <v>3</v>
      </c>
      <c r="L3">
        <v>4</v>
      </c>
    </row>
    <row r="4" spans="1:12" x14ac:dyDescent="0.35">
      <c r="A4" t="s">
        <v>452</v>
      </c>
      <c r="B4">
        <v>1</v>
      </c>
      <c r="C4">
        <v>2</v>
      </c>
      <c r="D4">
        <v>3</v>
      </c>
      <c r="E4">
        <v>4</v>
      </c>
      <c r="H4" t="s">
        <v>452</v>
      </c>
      <c r="I4">
        <v>1</v>
      </c>
      <c r="J4">
        <v>2</v>
      </c>
      <c r="K4">
        <v>3</v>
      </c>
      <c r="L4">
        <v>4</v>
      </c>
    </row>
    <row r="5" spans="1:12" x14ac:dyDescent="0.35">
      <c r="A5" t="s">
        <v>452</v>
      </c>
      <c r="B5">
        <v>1</v>
      </c>
      <c r="C5">
        <v>2</v>
      </c>
      <c r="D5">
        <v>3</v>
      </c>
      <c r="E5">
        <v>4</v>
      </c>
      <c r="H5" t="s">
        <v>452</v>
      </c>
      <c r="I5">
        <v>1</v>
      </c>
      <c r="J5">
        <v>2</v>
      </c>
      <c r="K5">
        <v>3</v>
      </c>
      <c r="L5">
        <v>4</v>
      </c>
    </row>
    <row r="6" spans="1:12" x14ac:dyDescent="0.35">
      <c r="A6" t="s">
        <v>452</v>
      </c>
      <c r="B6">
        <v>1</v>
      </c>
      <c r="C6">
        <v>2</v>
      </c>
      <c r="D6">
        <v>3</v>
      </c>
      <c r="E6">
        <v>4</v>
      </c>
      <c r="H6" t="s">
        <v>452</v>
      </c>
      <c r="I6">
        <v>1</v>
      </c>
      <c r="J6">
        <v>2</v>
      </c>
      <c r="K6">
        <v>3</v>
      </c>
      <c r="L6">
        <v>4</v>
      </c>
    </row>
    <row r="7" spans="1:12" x14ac:dyDescent="0.35">
      <c r="A7" t="s">
        <v>452</v>
      </c>
      <c r="B7">
        <v>1</v>
      </c>
      <c r="C7">
        <v>2</v>
      </c>
      <c r="D7">
        <v>3</v>
      </c>
      <c r="E7">
        <v>4</v>
      </c>
      <c r="H7" t="s">
        <v>452</v>
      </c>
      <c r="I7">
        <v>1</v>
      </c>
      <c r="J7">
        <v>2</v>
      </c>
      <c r="K7">
        <v>3</v>
      </c>
      <c r="L7">
        <v>4</v>
      </c>
    </row>
    <row r="8" spans="1:12" x14ac:dyDescent="0.35">
      <c r="A8" t="s">
        <v>452</v>
      </c>
      <c r="B8">
        <v>1</v>
      </c>
      <c r="C8">
        <v>2</v>
      </c>
      <c r="D8">
        <v>3</v>
      </c>
      <c r="E8">
        <v>4</v>
      </c>
      <c r="H8" t="s">
        <v>452</v>
      </c>
      <c r="I8">
        <v>1</v>
      </c>
      <c r="J8">
        <v>2</v>
      </c>
      <c r="K8">
        <v>3</v>
      </c>
      <c r="L8">
        <v>4</v>
      </c>
    </row>
    <row r="9" spans="1:12" x14ac:dyDescent="0.3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workbookViewId="0">
      <selection activeCell="O94" sqref="O94"/>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3" width="9.1796875" bestFit="1" customWidth="1"/>
    <col min="15" max="15" width="10.1796875" bestFit="1" customWidth="1"/>
    <col min="16" max="16" width="9.1796875" bestFit="1" customWidth="1"/>
    <col min="19" max="19" width="10.1796875" bestFit="1"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270</v>
      </c>
      <c r="H12" s="435">
        <v>1</v>
      </c>
      <c r="I12" s="244"/>
      <c r="J12" s="435">
        <v>1</v>
      </c>
      <c r="K12" s="244"/>
      <c r="L12" s="435">
        <v>1</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336</v>
      </c>
      <c r="H15" s="244"/>
      <c r="I15" s="244"/>
      <c r="J15" s="244"/>
      <c r="K15" s="244"/>
      <c r="L15" s="435">
        <v>1</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474" t="s">
        <v>347</v>
      </c>
      <c r="G68" s="475"/>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3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3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3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3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3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3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474"/>
      <c r="F96" s="475"/>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3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3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3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3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3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3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3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3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3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3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15" customHeight="1" outlineLevel="1" x14ac:dyDescent="0.3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5" customHeight="1" x14ac:dyDescent="0.3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3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8">
        <v>1</v>
      </c>
    </row>
    <row r="4" spans="1:2" ht="7.4" customHeight="1" x14ac:dyDescent="0.35"/>
    <row r="5" spans="1:2" x14ac:dyDescent="0.35">
      <c r="A5" s="74" t="s">
        <v>95</v>
      </c>
      <c r="B5" s="378">
        <v>1</v>
      </c>
    </row>
    <row r="6" spans="1:2" ht="7.4" customHeight="1" x14ac:dyDescent="0.35"/>
    <row r="7" spans="1:2" x14ac:dyDescent="0.35">
      <c r="A7" s="74" t="s">
        <v>97</v>
      </c>
      <c r="B7" s="378">
        <v>1.25</v>
      </c>
    </row>
    <row r="9" spans="1:2" x14ac:dyDescent="0.35">
      <c r="A9" s="73" t="s">
        <v>96</v>
      </c>
    </row>
    <row r="10" spans="1:2" x14ac:dyDescent="0.35">
      <c r="A10" s="74" t="s">
        <v>98</v>
      </c>
      <c r="B10" s="378">
        <v>11</v>
      </c>
    </row>
    <row r="11" spans="1:2" ht="7.4" customHeight="1" x14ac:dyDescent="0.35"/>
    <row r="12" spans="1:2" x14ac:dyDescent="0.35">
      <c r="A12" s="74" t="s">
        <v>99</v>
      </c>
      <c r="B12" s="378">
        <v>10</v>
      </c>
    </row>
    <row r="14" spans="1:2" x14ac:dyDescent="0.35">
      <c r="A14" s="73" t="s">
        <v>100</v>
      </c>
    </row>
    <row r="15" spans="1:2" x14ac:dyDescent="0.35">
      <c r="A15" s="74" t="s">
        <v>101</v>
      </c>
      <c r="B15" s="378">
        <v>0.85</v>
      </c>
    </row>
    <row r="17" spans="1:2" x14ac:dyDescent="0.35">
      <c r="A17" s="74" t="s">
        <v>102</v>
      </c>
      <c r="B17" s="74"/>
    </row>
    <row r="18" spans="1:2" x14ac:dyDescent="0.35">
      <c r="A18" s="74" t="s">
        <v>531</v>
      </c>
      <c r="B18" s="378">
        <v>1.3</v>
      </c>
    </row>
    <row r="19" spans="1:2" x14ac:dyDescent="0.35">
      <c r="A19" s="74" t="s">
        <v>66</v>
      </c>
      <c r="B19" s="378">
        <v>1.1000000000000001</v>
      </c>
    </row>
    <row r="20" spans="1:2" x14ac:dyDescent="0.35">
      <c r="A20" s="74" t="s">
        <v>67</v>
      </c>
      <c r="B20" s="378">
        <v>1.1000000000000001</v>
      </c>
    </row>
    <row r="21" spans="1:2" x14ac:dyDescent="0.35">
      <c r="A21" s="74" t="s">
        <v>68</v>
      </c>
      <c r="B21" s="378">
        <v>1.2</v>
      </c>
    </row>
    <row r="22" spans="1:2" x14ac:dyDescent="0.35">
      <c r="A22" s="74" t="s">
        <v>69</v>
      </c>
      <c r="B22" s="378">
        <v>1</v>
      </c>
    </row>
    <row r="24" spans="1:2" x14ac:dyDescent="0.35">
      <c r="A24" s="74" t="s">
        <v>103</v>
      </c>
      <c r="B24" s="74"/>
    </row>
    <row r="25" spans="1:2" x14ac:dyDescent="0.35">
      <c r="A25" s="76" t="s">
        <v>531</v>
      </c>
      <c r="B25" s="378">
        <v>1.2</v>
      </c>
    </row>
    <row r="26" spans="1:2" x14ac:dyDescent="0.35">
      <c r="A26" s="76" t="s">
        <v>66</v>
      </c>
      <c r="B26" s="378">
        <v>1.1000000000000001</v>
      </c>
    </row>
    <row r="27" spans="1:2" x14ac:dyDescent="0.35">
      <c r="A27" s="76" t="s">
        <v>67</v>
      </c>
      <c r="B27" s="378">
        <v>1.1000000000000001</v>
      </c>
    </row>
    <row r="28" spans="1:2" x14ac:dyDescent="0.35">
      <c r="A28" s="76" t="s">
        <v>68</v>
      </c>
      <c r="B28" s="378">
        <v>1.2</v>
      </c>
    </row>
    <row r="29" spans="1:2" x14ac:dyDescent="0.35">
      <c r="A29" s="76" t="s">
        <v>69</v>
      </c>
      <c r="B29" s="378">
        <v>1</v>
      </c>
    </row>
    <row r="31" spans="1:2" x14ac:dyDescent="0.35">
      <c r="A31" s="74" t="s">
        <v>113</v>
      </c>
      <c r="B31" s="74"/>
    </row>
    <row r="32" spans="1:2" x14ac:dyDescent="0.35">
      <c r="A32" s="76" t="s">
        <v>531</v>
      </c>
      <c r="B32" s="378">
        <v>1</v>
      </c>
    </row>
    <row r="33" spans="1:2" x14ac:dyDescent="0.35">
      <c r="A33" s="76" t="s">
        <v>66</v>
      </c>
      <c r="B33" s="378">
        <v>1</v>
      </c>
    </row>
    <row r="34" spans="1:2" x14ac:dyDescent="0.35">
      <c r="A34" s="76" t="s">
        <v>67</v>
      </c>
      <c r="B34" s="378">
        <v>1</v>
      </c>
    </row>
    <row r="35" spans="1:2" x14ac:dyDescent="0.35">
      <c r="A35" s="76" t="s">
        <v>68</v>
      </c>
      <c r="B35" s="378">
        <v>1</v>
      </c>
    </row>
    <row r="36" spans="1:2" x14ac:dyDescent="0.35">
      <c r="A36" s="76" t="s">
        <v>69</v>
      </c>
      <c r="B36" s="378">
        <v>1</v>
      </c>
    </row>
    <row r="38" spans="1:2" x14ac:dyDescent="0.35">
      <c r="A38" s="73" t="s">
        <v>104</v>
      </c>
    </row>
    <row r="39" spans="1:2" x14ac:dyDescent="0.35">
      <c r="A39" s="74" t="s">
        <v>105</v>
      </c>
      <c r="B39" s="378">
        <v>0.85</v>
      </c>
    </row>
    <row r="41" spans="1:2" x14ac:dyDescent="0.35">
      <c r="A41" s="73" t="s">
        <v>107</v>
      </c>
    </row>
    <row r="42" spans="1:2" x14ac:dyDescent="0.35">
      <c r="A42" s="74" t="s">
        <v>106</v>
      </c>
      <c r="B42" s="378">
        <v>7</v>
      </c>
    </row>
    <row r="44" spans="1:2" x14ac:dyDescent="0.35">
      <c r="A44" s="73" t="s">
        <v>108</v>
      </c>
    </row>
    <row r="45" spans="1:2" x14ac:dyDescent="0.35">
      <c r="A45" s="74" t="s">
        <v>109</v>
      </c>
      <c r="B45" s="441">
        <v>43570</v>
      </c>
    </row>
    <row r="46" spans="1:2" ht="7.4" customHeight="1" x14ac:dyDescent="0.35"/>
    <row r="47" spans="1:2" x14ac:dyDescent="0.3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2020-11-29T03:04:56Z</dcterms:modified>
</cp:coreProperties>
</file>