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512438\Dropbox\Michael\Work-Uni-Coding\AFO\AFO\"/>
    </mc:Choice>
  </mc:AlternateContent>
  <xr:revisionPtr revIDLastSave="0" documentId="13_ncr:1_{C0B6A02A-6C77-4293-BA59-5E9373AFD152}" xr6:coauthVersionLast="45" xr6:coauthVersionMax="45" xr10:uidLastSave="{00000000-0000-0000-0000-000000000000}"/>
  <bookViews>
    <workbookView xWindow="-110" yWindow="-110" windowWidth="19420" windowHeight="10420" xr2:uid="{92F76B5C-EE3B-4928-B619-32EB52950B18}"/>
  </bookViews>
  <sheets>
    <sheet name="Sheet1" sheetId="1" r:id="rId1"/>
  </sheets>
  <definedNames>
    <definedName name="_xlnm._FilterDatabase" localSheetId="0" hidden="1">Sheet1!$D$4:$Y$5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" l="1"/>
  <c r="F31" i="1"/>
  <c r="G31" i="1"/>
  <c r="H31" i="1"/>
  <c r="I31" i="1"/>
  <c r="J31" i="1"/>
  <c r="K31" i="1"/>
  <c r="N31" i="1"/>
  <c r="O31" i="1"/>
  <c r="P31" i="1"/>
  <c r="Q31" i="1"/>
  <c r="R31" i="1"/>
  <c r="S31" i="1"/>
  <c r="T31" i="1"/>
  <c r="U31" i="1"/>
  <c r="V31" i="1"/>
  <c r="W31" i="1"/>
  <c r="X31" i="1"/>
  <c r="Y31" i="1"/>
  <c r="Z31" i="1"/>
  <c r="AA31" i="1"/>
  <c r="AB31" i="1"/>
  <c r="AC31" i="1"/>
  <c r="E32" i="1"/>
  <c r="F32" i="1"/>
  <c r="G32" i="1"/>
  <c r="H32" i="1"/>
  <c r="I32" i="1"/>
  <c r="J32" i="1"/>
  <c r="K32" i="1"/>
  <c r="N32" i="1"/>
  <c r="O32" i="1"/>
  <c r="P32" i="1"/>
  <c r="Q32" i="1"/>
  <c r="R32" i="1"/>
  <c r="S32" i="1"/>
  <c r="T32" i="1"/>
  <c r="U32" i="1"/>
  <c r="V32" i="1"/>
  <c r="W32" i="1"/>
  <c r="X32" i="1"/>
  <c r="Y32" i="1"/>
  <c r="Z32" i="1"/>
  <c r="AA32" i="1"/>
  <c r="AB32" i="1"/>
  <c r="AC32" i="1"/>
  <c r="E33" i="1"/>
  <c r="F33" i="1"/>
  <c r="G33" i="1"/>
  <c r="H33" i="1"/>
  <c r="I33" i="1"/>
  <c r="J33" i="1"/>
  <c r="K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F30" i="1"/>
  <c r="G30" i="1"/>
  <c r="H30" i="1"/>
  <c r="I30" i="1"/>
  <c r="J30" i="1"/>
  <c r="K30" i="1"/>
  <c r="N30" i="1"/>
  <c r="O30" i="1"/>
  <c r="P30" i="1"/>
  <c r="Q30" i="1"/>
  <c r="R30" i="1"/>
  <c r="S30" i="1"/>
  <c r="T30" i="1"/>
  <c r="U30" i="1"/>
  <c r="V30" i="1"/>
  <c r="W30" i="1"/>
  <c r="X30" i="1"/>
  <c r="Y30" i="1"/>
  <c r="Z30" i="1"/>
  <c r="AA30" i="1"/>
  <c r="AB30" i="1"/>
  <c r="AC30" i="1"/>
  <c r="E30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6" i="1"/>
  <c r="M5" i="1" a="1"/>
  <c r="M5" i="1" s="1"/>
  <c r="L7" i="1"/>
  <c r="L8" i="1" s="1"/>
  <c r="L9" i="1" s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6" i="1"/>
  <c r="L5" i="1" a="1"/>
  <c r="L5" i="1" s="1"/>
  <c r="K6" i="1" l="1"/>
  <c r="K5" i="1" l="1" a="1"/>
  <c r="K5" i="1" s="1"/>
  <c r="AC7" i="1" l="1"/>
  <c r="AC8" i="1" s="1"/>
  <c r="AC9" i="1" s="1"/>
  <c r="AC10" i="1" s="1"/>
  <c r="AC11" i="1" s="1"/>
  <c r="AC12" i="1" s="1"/>
  <c r="AC13" i="1" s="1"/>
  <c r="AC14" i="1" s="1"/>
  <c r="AC15" i="1" s="1"/>
  <c r="AC16" i="1" s="1"/>
  <c r="AC17" i="1" s="1"/>
  <c r="AC18" i="1" s="1"/>
  <c r="AC19" i="1" s="1"/>
  <c r="AC20" i="1" s="1"/>
  <c r="AC21" i="1" s="1"/>
  <c r="AC22" i="1" s="1"/>
  <c r="AC23" i="1" s="1"/>
  <c r="AC24" i="1" s="1"/>
  <c r="AC25" i="1" s="1"/>
  <c r="AC26" i="1" s="1"/>
  <c r="AC27" i="1" s="1"/>
  <c r="AC28" i="1" s="1"/>
  <c r="AC29" i="1" s="1"/>
  <c r="AC6" i="1"/>
  <c r="K7" i="1" l="1"/>
  <c r="K8" i="1" s="1"/>
  <c r="K9" i="1" s="1"/>
  <c r="K10" i="1" s="1"/>
  <c r="K11" i="1" s="1"/>
  <c r="K12" i="1" s="1"/>
  <c r="K13" i="1" s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J5" i="1" l="1" a="1"/>
  <c r="J5" i="1" s="1"/>
  <c r="J6" i="1" s="1"/>
  <c r="J7" i="1" s="1"/>
  <c r="J8" i="1" s="1"/>
  <c r="J9" i="1" s="1"/>
  <c r="J10" i="1" s="1"/>
  <c r="J11" i="1" s="1"/>
  <c r="J12" i="1" s="1"/>
  <c r="J13" i="1" s="1"/>
  <c r="J14" i="1" s="1"/>
  <c r="J15" i="1" s="1"/>
  <c r="J16" i="1" s="1"/>
  <c r="J17" i="1" s="1"/>
  <c r="J18" i="1" s="1"/>
  <c r="J19" i="1" s="1"/>
  <c r="J20" i="1" s="1"/>
  <c r="J21" i="1" s="1"/>
  <c r="J22" i="1" s="1"/>
  <c r="J23" i="1" s="1"/>
  <c r="J24" i="1" s="1"/>
  <c r="J25" i="1" s="1"/>
  <c r="J26" i="1" s="1"/>
  <c r="J27" i="1" s="1"/>
  <c r="J28" i="1" s="1"/>
  <c r="J29" i="1" s="1"/>
  <c r="F5" i="1" l="1" a="1"/>
  <c r="F5" i="1" s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G5" i="1" a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H5" i="1" a="1"/>
  <c r="H5" i="1" s="1"/>
  <c r="H6" i="1" s="1"/>
  <c r="H7" i="1" s="1"/>
  <c r="H8" i="1" s="1"/>
  <c r="H9" i="1" s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I5" i="1" a="1"/>
  <c r="I5" i="1" s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N5" i="1" a="1"/>
  <c r="N5" i="1" s="1"/>
  <c r="O5" i="1" a="1"/>
  <c r="O5" i="1" s="1"/>
  <c r="P5" i="1" a="1"/>
  <c r="P5" i="1" s="1"/>
  <c r="Q5" i="1" a="1"/>
  <c r="Q5" i="1" s="1"/>
  <c r="R5" i="1" a="1"/>
  <c r="R5" i="1" s="1"/>
  <c r="S5" i="1" a="1"/>
  <c r="S5" i="1" s="1"/>
  <c r="T5" i="1" a="1"/>
  <c r="T5" i="1" s="1"/>
  <c r="U5" i="1" a="1"/>
  <c r="U5" i="1" s="1"/>
  <c r="V5" i="1" a="1"/>
  <c r="V5" i="1" s="1"/>
  <c r="W5" i="1" a="1"/>
  <c r="W5" i="1" s="1"/>
  <c r="X5" i="1" a="1"/>
  <c r="X5" i="1" s="1"/>
  <c r="Y5" i="1" a="1"/>
  <c r="Y5" i="1" s="1"/>
  <c r="Z5" i="1" a="1"/>
  <c r="Z5" i="1" s="1"/>
  <c r="AA5" i="1" a="1"/>
  <c r="AA5" i="1" s="1"/>
  <c r="AB5" i="1" a="1"/>
  <c r="AB5" i="1" s="1"/>
  <c r="AC5" i="1" a="1"/>
  <c r="AC5" i="1" s="1"/>
  <c r="E5" i="1" a="1"/>
  <c r="E5" i="1" s="1"/>
  <c r="E6" i="1" s="1"/>
  <c r="E7" i="1" s="1"/>
  <c r="E8" i="1" s="1"/>
  <c r="E9" i="1" s="1"/>
  <c r="E10" i="1" s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Young (21512438)</author>
    <author>Michael Young</author>
  </authors>
  <commentList>
    <comment ref="A1" authorId="0" shapeId="0" xr:uid="{37D6CE8F-CE51-4B7D-8E5C-A1A0A18133AE}">
      <text>
        <r>
          <rPr>
            <b/>
            <sz val="9"/>
            <color indexed="81"/>
            <rFont val="Tahoma"/>
            <family val="2"/>
          </rPr>
          <t xml:space="preserve">Michael Young (21512438): 
</t>
        </r>
        <r>
          <rPr>
            <sz val="9"/>
            <color indexed="81"/>
            <rFont val="Tahoma"/>
            <family val="2"/>
          </rPr>
          <t xml:space="preserve">Can add cols that are just for personal use (eg not used by code) by adding the word Drop in the top row.
</t>
        </r>
      </text>
    </comment>
    <comment ref="B1" authorId="1" shapeId="0" xr:uid="{CCB77013-F05A-42FB-A15C-BBB0BA6C23F4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to keep the conditional formatting rules tidy, you can only insert a blank row or column (cant copy and insert paste) then you can copy the formula from a given row and paste it into your newly inserted row. </t>
        </r>
      </text>
    </comment>
    <comment ref="D3" authorId="1" shapeId="0" xr:uid="{3BDB7BEB-FC53-4975-ADDB-A81C02A033DC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pas</t>
        </r>
      </text>
    </comment>
    <comment ref="D4" authorId="1" shapeId="0" xr:uid="{7875E08E-43A6-4F76-BAD2-431E3C040A9B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Optional
- needed for arrays
- can handel complex slicing I think</t>
        </r>
      </text>
    </comment>
    <comment ref="D5" authorId="1" shapeId="0" xr:uid="{86423575-3B9D-46A2-9D4D-B5C8EEE47047}">
      <text>
        <r>
          <rPr>
            <b/>
            <sz val="9"/>
            <color indexed="81"/>
            <rFont val="Tahoma"/>
            <family val="2"/>
          </rPr>
          <t>Michael Young:</t>
        </r>
        <r>
          <rPr>
            <sz val="9"/>
            <color indexed="81"/>
            <rFont val="Tahoma"/>
            <family val="2"/>
          </rPr>
          <t xml:space="preserve">
1 for SAM
o for SAA and SAP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<sst xmlns="http://schemas.openxmlformats.org/spreadsheetml/2006/main" count="111" uniqueCount="58">
  <si>
    <t>sam</t>
  </si>
  <si>
    <t>germ_l</t>
  </si>
  <si>
    <t>Dict</t>
  </si>
  <si>
    <t>Key1</t>
  </si>
  <si>
    <t>Key2</t>
  </si>
  <si>
    <t>slice</t>
  </si>
  <si>
    <t>annual</t>
  </si>
  <si>
    <t>Default</t>
  </si>
  <si>
    <t>germ</t>
  </si>
  <si>
    <t>pgr</t>
  </si>
  <si>
    <t>pgr_l</t>
  </si>
  <si>
    <t>Germ low</t>
  </si>
  <si>
    <t>Germ high</t>
  </si>
  <si>
    <t>Lmu 0 Germ low</t>
  </si>
  <si>
    <t>Lmu 0 Germ high</t>
  </si>
  <si>
    <t>Lmu 1 Germ low</t>
  </si>
  <si>
    <t>Lmu 1 Germ high</t>
  </si>
  <si>
    <t>Lmu 2 Germ high</t>
  </si>
  <si>
    <t>Lmu 3 Germ low</t>
  </si>
  <si>
    <t>Lmu 3 Germ high</t>
  </si>
  <si>
    <t>Lmu 40 Germ low</t>
  </si>
  <si>
    <t>Lmu 4 Germ high</t>
  </si>
  <si>
    <t>Lmu 2 Germ low</t>
  </si>
  <si>
    <t>PGR low</t>
  </si>
  <si>
    <t>PGR high</t>
  </si>
  <si>
    <t>Lmu 0 PGR low</t>
  </si>
  <si>
    <t>Lmu 0 PGR high</t>
  </si>
  <si>
    <t>Lmu 1 PGR low</t>
  </si>
  <si>
    <t>Lmu 1 PGR high</t>
  </si>
  <si>
    <t>Lmu 2 PGR low</t>
  </si>
  <si>
    <t>Lmu 2 PGR high</t>
  </si>
  <si>
    <t>Lmu 3 PGR low</t>
  </si>
  <si>
    <t>Lmu 3 PGR high</t>
  </si>
  <si>
    <t>Lmu 40 PGR low</t>
  </si>
  <si>
    <t>Lmu 4 PGR high</t>
  </si>
  <si>
    <t>0:1</t>
  </si>
  <si>
    <t>1:2</t>
  </si>
  <si>
    <t>2:3</t>
  </si>
  <si>
    <t>3:4</t>
  </si>
  <si>
    <t>4:5</t>
  </si>
  <si>
    <t>Run trial</t>
  </si>
  <si>
    <t>full output</t>
  </si>
  <si>
    <t>saa</t>
  </si>
  <si>
    <t>sav</t>
  </si>
  <si>
    <t>sap</t>
  </si>
  <si>
    <t>Note on formatting</t>
  </si>
  <si>
    <t>eqn_compare</t>
  </si>
  <si>
    <t>TOL_inc</t>
  </si>
  <si>
    <t>g3_included</t>
  </si>
  <si>
    <t>woolp_mpg</t>
  </si>
  <si>
    <t>bnd_total_pas_area</t>
  </si>
  <si>
    <t>bnd_pasarea_inc</t>
  </si>
  <si>
    <t>Pas area 40%</t>
  </si>
  <si>
    <t>Pas area 60%</t>
  </si>
  <si>
    <t>Pas area 80%</t>
  </si>
  <si>
    <t>Pas area 10%</t>
  </si>
  <si>
    <t>Drop</t>
  </si>
  <si>
    <t>Trial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</si>
</sst>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3" borderId="1" applyNumberFormat="0" applyAlignment="0" applyProtection="0"/>
  </cellStyleXfs>
  <cellXfs count="12">
    <xf numFmtId="0" fontId="0" fillId="0" borderId="0" xfId="0"/>
    <xf numFmtId="0" fontId="0" fillId="0" borderId="0" xfId="0" applyAlignment="1">
      <alignment textRotation="90"/>
    </xf>
    <xf numFmtId="49" fontId="0" fillId="0" borderId="0" xfId="0" applyNumberFormat="1"/>
    <xf numFmtId="0" fontId="0" fillId="2" borderId="0" xfId="0" applyFill="1"/>
    <xf numFmtId="0" fontId="0" fillId="2" borderId="0" xfId="0" applyFill="1" applyAlignment="1">
      <alignment horizontal="center" textRotation="90"/>
    </xf>
    <xf numFmtId="49" fontId="0" fillId="2" borderId="0" xfId="0" applyNumberFormat="1" applyFill="1" applyAlignment="1">
      <alignment horizontal="center" textRotation="90"/>
    </xf>
    <xf numFmtId="0" fontId="0" fillId="0" borderId="0" xfId="0" applyAlignment="1">
      <alignment horizontal="center" textRotation="90"/>
    </xf>
    <xf numFmtId="20" fontId="0" fillId="0" borderId="0" xfId="0" quotePrefix="1" applyNumberFormat="1" applyAlignment="1">
      <alignment horizontal="center" textRotation="90"/>
    </xf>
    <xf numFmtId="49" fontId="0" fillId="0" borderId="0" xfId="0" quotePrefix="1" applyNumberFormat="1" applyAlignment="1">
      <alignment horizontal="center" textRotation="90"/>
    </xf>
    <xf numFmtId="0" fontId="3" fillId="3" borderId="1" xfId="1"/>
    <xf numFmtId="0" fontId="0" fillId="0" borderId="0" xfId="0" applyAlignment="1">
      <alignment wrapText="1"/>
    </xf>
    <xf numFmtId="0" fontId="0" fillId="0" borderId="0" xfId="0" applyAlignment="1">
      <alignment horizontal="left" textRotation="90"/>
    </xf>
  </cellXfs>
  <cellStyles count="2">
    <cellStyle name="Calculation" xfId="1" builtinId="22"/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theme="8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EBAC9"/>
        </patternFill>
      </fill>
    </dxf>
  </dxfs>
  <tableStyles count="0" defaultTableStyle="TableStyleMedium2" defaultPivotStyle="PivotStyleLight16"/>
  <colors>
    <mruColors>
      <color rgb="FFFEBA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5A7EB-445E-4E8E-983C-F21CAA7EBF41}">
  <dimension ref="A1:AC33"/>
  <sheetViews>
    <sheetView tabSelected="1" workbookViewId="0">
      <pane xSplit="4" ySplit="4" topLeftCell="E5" activePane="bottomRight" state="frozen"/>
      <selection pane="topRight" activeCell="B1" sqref="B1"/>
      <selection pane="bottomLeft" activeCell="A5" sqref="A5"/>
      <selection pane="bottomRight" activeCell="B3" sqref="B3"/>
    </sheetView>
  </sheetViews>
  <sheetFormatPr defaultRowHeight="14.5" x14ac:dyDescent="0.35"/>
  <cols>
    <col min="4" max="4" width="17.54296875" style="3" customWidth="1"/>
    <col min="11" max="11" width="9.81640625" bestFit="1" customWidth="1"/>
    <col min="12" max="13" width="9.81640625" customWidth="1"/>
  </cols>
  <sheetData>
    <row r="1" spans="1:29" s="1" customFormat="1" ht="53.15" customHeight="1" x14ac:dyDescent="0.35">
      <c r="A1" s="11" t="s">
        <v>56</v>
      </c>
      <c r="B1" s="10" t="s">
        <v>45</v>
      </c>
      <c r="D1" s="4" t="s">
        <v>2</v>
      </c>
      <c r="E1" s="6" t="s">
        <v>43</v>
      </c>
      <c r="F1" s="6" t="s">
        <v>43</v>
      </c>
      <c r="G1" s="6" t="s">
        <v>43</v>
      </c>
      <c r="H1" s="6" t="s">
        <v>43</v>
      </c>
      <c r="I1" s="6" t="s">
        <v>43</v>
      </c>
      <c r="J1" s="6" t="s">
        <v>43</v>
      </c>
      <c r="K1" s="6" t="s">
        <v>43</v>
      </c>
      <c r="L1" s="6" t="s">
        <v>43</v>
      </c>
      <c r="M1" s="6" t="s">
        <v>43</v>
      </c>
      <c r="N1" s="6" t="s">
        <v>0</v>
      </c>
      <c r="O1" s="6" t="s">
        <v>0</v>
      </c>
      <c r="P1" s="6" t="s">
        <v>0</v>
      </c>
      <c r="Q1" s="6" t="s">
        <v>0</v>
      </c>
      <c r="R1" s="6" t="s">
        <v>0</v>
      </c>
      <c r="S1" s="6" t="s">
        <v>0</v>
      </c>
      <c r="T1" s="6" t="s">
        <v>0</v>
      </c>
      <c r="U1" s="6" t="s">
        <v>0</v>
      </c>
      <c r="V1" s="6" t="s">
        <v>0</v>
      </c>
      <c r="W1" s="6" t="s">
        <v>0</v>
      </c>
      <c r="X1" s="6" t="s">
        <v>0</v>
      </c>
      <c r="Y1" s="6" t="s">
        <v>0</v>
      </c>
      <c r="Z1" s="6" t="s">
        <v>42</v>
      </c>
      <c r="AA1" s="6" t="s">
        <v>42</v>
      </c>
      <c r="AB1" s="6" t="s">
        <v>42</v>
      </c>
      <c r="AC1" s="1" t="s">
        <v>44</v>
      </c>
    </row>
    <row r="2" spans="1:29" s="2" customFormat="1" ht="60" customHeight="1" x14ac:dyDescent="0.35">
      <c r="D2" s="5" t="s">
        <v>3</v>
      </c>
      <c r="E2" s="6" t="s">
        <v>47</v>
      </c>
      <c r="F2" s="6" t="s">
        <v>47</v>
      </c>
      <c r="G2" s="6" t="s">
        <v>48</v>
      </c>
      <c r="H2" s="6" t="s">
        <v>48</v>
      </c>
      <c r="I2" s="6" t="s">
        <v>48</v>
      </c>
      <c r="J2" s="6" t="s">
        <v>46</v>
      </c>
      <c r="K2" s="6" t="s">
        <v>49</v>
      </c>
      <c r="L2" s="6" t="s">
        <v>50</v>
      </c>
      <c r="M2" s="6" t="s">
        <v>51</v>
      </c>
      <c r="N2" s="6" t="s">
        <v>8</v>
      </c>
      <c r="O2" s="6" t="s">
        <v>1</v>
      </c>
      <c r="P2" s="6" t="s">
        <v>1</v>
      </c>
      <c r="Q2" s="6" t="s">
        <v>1</v>
      </c>
      <c r="R2" s="6" t="s">
        <v>1</v>
      </c>
      <c r="S2" s="6" t="s">
        <v>1</v>
      </c>
      <c r="T2" s="6" t="s">
        <v>9</v>
      </c>
      <c r="U2" s="6" t="s">
        <v>10</v>
      </c>
      <c r="V2" s="6" t="s">
        <v>10</v>
      </c>
      <c r="W2" s="6" t="s">
        <v>10</v>
      </c>
      <c r="X2" s="6" t="s">
        <v>10</v>
      </c>
      <c r="Y2" s="6" t="s">
        <v>10</v>
      </c>
      <c r="Z2" s="6"/>
      <c r="AA2" s="6"/>
      <c r="AB2" s="6"/>
    </row>
    <row r="3" spans="1:29" s="2" customFormat="1" ht="42.65" customHeight="1" x14ac:dyDescent="0.35">
      <c r="D3" s="5" t="s">
        <v>4</v>
      </c>
      <c r="E3" s="6"/>
      <c r="F3" s="6"/>
      <c r="G3" s="6"/>
      <c r="H3" s="6"/>
      <c r="I3" s="6"/>
      <c r="J3" s="6"/>
      <c r="K3" s="6"/>
      <c r="L3" s="6"/>
      <c r="M3" s="6"/>
      <c r="N3" s="6" t="s">
        <v>6</v>
      </c>
      <c r="O3" s="6" t="s">
        <v>6</v>
      </c>
      <c r="P3" s="6" t="s">
        <v>6</v>
      </c>
      <c r="Q3" s="6" t="s">
        <v>6</v>
      </c>
      <c r="R3" s="6" t="s">
        <v>6</v>
      </c>
      <c r="S3" s="6" t="s">
        <v>6</v>
      </c>
      <c r="T3" s="6" t="s">
        <v>6</v>
      </c>
      <c r="U3" s="6" t="s">
        <v>6</v>
      </c>
      <c r="V3" s="6" t="s">
        <v>6</v>
      </c>
      <c r="W3" s="6" t="s">
        <v>6</v>
      </c>
      <c r="X3" s="6" t="s">
        <v>6</v>
      </c>
      <c r="Y3" s="6" t="s">
        <v>6</v>
      </c>
      <c r="Z3" s="6"/>
      <c r="AA3" s="6"/>
      <c r="AB3" s="6"/>
    </row>
    <row r="4" spans="1:29" s="2" customFormat="1" ht="42.65" customHeight="1" x14ac:dyDescent="0.35">
      <c r="A4" s="2" t="s">
        <v>57</v>
      </c>
      <c r="B4" s="2" t="s">
        <v>40</v>
      </c>
      <c r="C4" s="2" t="s">
        <v>41</v>
      </c>
      <c r="D4" s="5" t="s">
        <v>5</v>
      </c>
      <c r="E4" s="8" t="s">
        <v>35</v>
      </c>
      <c r="F4" s="8" t="s">
        <v>36</v>
      </c>
      <c r="G4" s="8" t="s">
        <v>35</v>
      </c>
      <c r="H4" s="8" t="s">
        <v>36</v>
      </c>
      <c r="I4" s="8" t="s">
        <v>37</v>
      </c>
      <c r="J4" s="8"/>
      <c r="K4" s="8"/>
      <c r="L4" s="8"/>
      <c r="M4" s="8"/>
      <c r="N4" s="7"/>
      <c r="O4" s="7" t="s">
        <v>35</v>
      </c>
      <c r="P4" s="8" t="s">
        <v>36</v>
      </c>
      <c r="Q4" s="8" t="s">
        <v>37</v>
      </c>
      <c r="R4" s="8" t="s">
        <v>38</v>
      </c>
      <c r="S4" s="8" t="s">
        <v>39</v>
      </c>
      <c r="T4" s="7"/>
      <c r="U4" s="7" t="s">
        <v>35</v>
      </c>
      <c r="V4" s="8" t="s">
        <v>36</v>
      </c>
      <c r="W4" s="8" t="s">
        <v>37</v>
      </c>
      <c r="X4" s="8" t="s">
        <v>38</v>
      </c>
      <c r="Y4" s="8" t="s">
        <v>39</v>
      </c>
      <c r="Z4" s="8"/>
      <c r="AA4" s="8"/>
      <c r="AB4" s="8"/>
    </row>
    <row r="5" spans="1:29" x14ac:dyDescent="0.35">
      <c r="A5">
        <v>0</v>
      </c>
      <c r="B5" t="b">
        <v>1</v>
      </c>
      <c r="C5" t="b">
        <v>1</v>
      </c>
      <c r="D5" s="3" t="s">
        <v>7</v>
      </c>
      <c r="E5" s="9" t="str" cm="1">
        <f t="array" ref="E5">_xlfn.IFS(OR(E1="sam",E1="sai"),1,E1="sav","-",OR(E1="sap",E1="saa"),0)</f>
        <v>-</v>
      </c>
      <c r="F5" s="9" t="str" cm="1">
        <f t="array" ref="F5">_xlfn.IFS(OR(F1="sam",F1="sai"),1,F1="sav","-",OR(F1="sap",F1="saa"),0)</f>
        <v>-</v>
      </c>
      <c r="G5" s="9" t="str" cm="1">
        <f t="array" ref="G5">_xlfn.IFS(OR(G1="sam",G1="sai"),1,G1="sav","-",OR(G1="sap",G1="saa"),0)</f>
        <v>-</v>
      </c>
      <c r="H5" s="9" t="str" cm="1">
        <f t="array" ref="H5">_xlfn.IFS(OR(H1="sam",H1="sai"),1,H1="sav","-",OR(H1="sap",H1="saa"),0)</f>
        <v>-</v>
      </c>
      <c r="I5" s="9" t="str" cm="1">
        <f t="array" ref="I5">_xlfn.IFS(OR(I1="sam",I1="sai"),1,I1="sav","-",OR(I1="sap",I1="saa"),0)</f>
        <v>-</v>
      </c>
      <c r="J5" s="9" t="str" cm="1">
        <f t="array" ref="J5">_xlfn.IFS(OR(J1="sam",J1="sai"),1,J1="sav","-",OR(J1="sap",J1="saa"),0)</f>
        <v>-</v>
      </c>
      <c r="K5" s="9" t="str" cm="1">
        <f t="array" ref="K5">_xlfn.IFS(OR(K1="sam",K1="sai"),1,K1="sav","-",OR(K1="sap",K1="saa"),0)</f>
        <v>-</v>
      </c>
      <c r="L5" s="9" t="str" cm="1">
        <f t="array" ref="L5">_xlfn.IFS(OR(L1="sam",L1="sai"),1,L1="sav","-",OR(L1="sap",L1="saa"),0)</f>
        <v>-</v>
      </c>
      <c r="M5" s="9" t="str" cm="1">
        <f t="array" ref="M5">_xlfn.IFS(OR(M1="sam",M1="sai"),1,M1="sav","-",OR(M1="sap",M1="saa"),0)</f>
        <v>-</v>
      </c>
      <c r="N5" s="9" cm="1">
        <f t="array" ref="N5">_xlfn.IFS(OR(N1="sam",N1="sai"),1,N1="sav","-",OR(N1="sap",N1="saa"),0)</f>
        <v>1</v>
      </c>
      <c r="O5" s="9" cm="1">
        <f t="array" ref="O5">_xlfn.IFS(OR(O1="sam",O1="sai"),1,O1="sav","-",OR(O1="sap",O1="saa"),0)</f>
        <v>1</v>
      </c>
      <c r="P5" s="9" cm="1">
        <f t="array" ref="P5">_xlfn.IFS(OR(P1="sam",P1="sai"),1,P1="sav","-",OR(P1="sap",P1="saa"),0)</f>
        <v>1</v>
      </c>
      <c r="Q5" s="9" cm="1">
        <f t="array" ref="Q5">_xlfn.IFS(OR(Q1="sam",Q1="sai"),1,Q1="sav","-",OR(Q1="sap",Q1="saa"),0)</f>
        <v>1</v>
      </c>
      <c r="R5" s="9" cm="1">
        <f t="array" ref="R5">_xlfn.IFS(OR(R1="sam",R1="sai"),1,R1="sav","-",OR(R1="sap",R1="saa"),0)</f>
        <v>1</v>
      </c>
      <c r="S5" s="9" cm="1">
        <f t="array" ref="S5">_xlfn.IFS(OR(S1="sam",S1="sai"),1,S1="sav","-",OR(S1="sap",S1="saa"),0)</f>
        <v>1</v>
      </c>
      <c r="T5" s="9" cm="1">
        <f t="array" ref="T5">_xlfn.IFS(OR(T1="sam",T1="sai"),1,T1="sav","-",OR(T1="sap",T1="saa"),0)</f>
        <v>1</v>
      </c>
      <c r="U5" s="9" cm="1">
        <f t="array" ref="U5">_xlfn.IFS(OR(U1="sam",U1="sai"),1,U1="sav","-",OR(U1="sap",U1="saa"),0)</f>
        <v>1</v>
      </c>
      <c r="V5" s="9" cm="1">
        <f t="array" ref="V5">_xlfn.IFS(OR(V1="sam",V1="sai"),1,V1="sav","-",OR(V1="sap",V1="saa"),0)</f>
        <v>1</v>
      </c>
      <c r="W5" s="9" cm="1">
        <f t="array" ref="W5">_xlfn.IFS(OR(W1="sam",W1="sai"),1,W1="sav","-",OR(W1="sap",W1="saa"),0)</f>
        <v>1</v>
      </c>
      <c r="X5" s="9" cm="1">
        <f t="array" ref="X5">_xlfn.IFS(OR(X1="sam",X1="sai"),1,X1="sav","-",OR(X1="sap",X1="saa"),0)</f>
        <v>1</v>
      </c>
      <c r="Y5" s="9" cm="1">
        <f t="array" ref="Y5">_xlfn.IFS(OR(Y1="sam",Y1="sai"),1,Y1="sav","-",OR(Y1="sap",Y1="saa"),0)</f>
        <v>1</v>
      </c>
      <c r="Z5" s="9" cm="1">
        <f t="array" ref="Z5">_xlfn.IFS(OR(Z1="sam",Z1="sai"),1,Z1="sav","-",OR(Z1="sap",Z1="saa"),0)</f>
        <v>0</v>
      </c>
      <c r="AA5" s="9" cm="1">
        <f t="array" ref="AA5">_xlfn.IFS(OR(AA1="sam",AA1="sai"),1,AA1="sav","-",OR(AA1="sap",AA1="saa"),0)</f>
        <v>0</v>
      </c>
      <c r="AB5" s="9" cm="1">
        <f t="array" ref="AB5">_xlfn.IFS(OR(AB1="sam",AB1="sai"),1,AB1="sav","-",OR(AB1="sap",AB1="saa"),0)</f>
        <v>0</v>
      </c>
      <c r="AC5" s="9" cm="1">
        <f t="array" ref="AC5">_xlfn.IFS(OR(AC1="sam",AC1="sai"),1,AC1="sav","-",OR(AC1="sap",AC1="saa"),0)</f>
        <v>0</v>
      </c>
    </row>
    <row r="6" spans="1:29" x14ac:dyDescent="0.35">
      <c r="A6">
        <v>1</v>
      </c>
      <c r="B6" t="b">
        <v>0</v>
      </c>
      <c r="C6" t="b">
        <v>0</v>
      </c>
      <c r="D6" s="3" t="s">
        <v>11</v>
      </c>
      <c r="E6" t="str">
        <f>E5</f>
        <v>-</v>
      </c>
      <c r="F6" t="str">
        <f>F5</f>
        <v>-</v>
      </c>
      <c r="G6" t="str">
        <f t="shared" ref="G6:I6" si="0">G5</f>
        <v>-</v>
      </c>
      <c r="H6" t="str">
        <f t="shared" si="0"/>
        <v>-</v>
      </c>
      <c r="I6" t="str">
        <f t="shared" si="0"/>
        <v>-</v>
      </c>
      <c r="J6" t="str">
        <f t="shared" ref="J6:M6" si="1">J5</f>
        <v>-</v>
      </c>
      <c r="K6" t="str">
        <f t="shared" si="1"/>
        <v>-</v>
      </c>
      <c r="L6" t="str">
        <f t="shared" si="1"/>
        <v>-</v>
      </c>
      <c r="M6" t="str">
        <f t="shared" si="1"/>
        <v>-</v>
      </c>
      <c r="N6">
        <v>0.9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f>AC5</f>
        <v>0</v>
      </c>
    </row>
    <row r="7" spans="1:29" x14ac:dyDescent="0.35">
      <c r="A7">
        <v>2</v>
      </c>
      <c r="B7" t="b">
        <v>0</v>
      </c>
      <c r="C7" t="b">
        <v>0</v>
      </c>
      <c r="D7" s="3" t="s">
        <v>12</v>
      </c>
      <c r="E7" t="str">
        <f t="shared" ref="E7:E29" si="2">E6</f>
        <v>-</v>
      </c>
      <c r="F7" t="str">
        <f t="shared" ref="F7:F29" si="3">F6</f>
        <v>-</v>
      </c>
      <c r="G7" t="str">
        <f t="shared" ref="G7:G29" si="4">G6</f>
        <v>-</v>
      </c>
      <c r="H7" t="str">
        <f t="shared" ref="H7:H29" si="5">H6</f>
        <v>-</v>
      </c>
      <c r="I7" t="str">
        <f t="shared" ref="I7:I29" si="6">I6</f>
        <v>-</v>
      </c>
      <c r="J7" t="str">
        <f t="shared" ref="J7" si="7">J6</f>
        <v>-</v>
      </c>
      <c r="K7" t="str">
        <f t="shared" ref="K7:M7" si="8">K6</f>
        <v>-</v>
      </c>
      <c r="L7" t="str">
        <f t="shared" si="8"/>
        <v>-</v>
      </c>
      <c r="M7" t="str">
        <f t="shared" si="8"/>
        <v>-</v>
      </c>
      <c r="N7">
        <v>1.1000000000000001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f t="shared" ref="AC7:AC29" si="9">AC6</f>
        <v>0</v>
      </c>
    </row>
    <row r="8" spans="1:29" x14ac:dyDescent="0.35">
      <c r="A8">
        <v>3</v>
      </c>
      <c r="B8" t="b">
        <v>0</v>
      </c>
      <c r="C8" t="b">
        <v>0</v>
      </c>
      <c r="D8" s="3" t="s">
        <v>13</v>
      </c>
      <c r="E8" t="str">
        <f t="shared" si="2"/>
        <v>-</v>
      </c>
      <c r="F8" t="str">
        <f t="shared" si="3"/>
        <v>-</v>
      </c>
      <c r="G8" t="str">
        <f t="shared" si="4"/>
        <v>-</v>
      </c>
      <c r="H8" t="str">
        <f t="shared" si="5"/>
        <v>-</v>
      </c>
      <c r="I8" t="str">
        <f t="shared" si="6"/>
        <v>-</v>
      </c>
      <c r="J8" t="str">
        <f t="shared" ref="J8" si="10">J7</f>
        <v>-</v>
      </c>
      <c r="K8" t="str">
        <f t="shared" ref="K8:M8" si="11">K7</f>
        <v>-</v>
      </c>
      <c r="L8" t="str">
        <f t="shared" si="11"/>
        <v>-</v>
      </c>
      <c r="M8" t="str">
        <f t="shared" si="11"/>
        <v>-</v>
      </c>
      <c r="N8">
        <v>1</v>
      </c>
      <c r="O8">
        <v>0.9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f t="shared" si="9"/>
        <v>0</v>
      </c>
    </row>
    <row r="9" spans="1:29" x14ac:dyDescent="0.35">
      <c r="A9">
        <v>4</v>
      </c>
      <c r="B9" t="b">
        <v>0</v>
      </c>
      <c r="C9" t="b">
        <v>0</v>
      </c>
      <c r="D9" s="3" t="s">
        <v>14</v>
      </c>
      <c r="E9" t="str">
        <f t="shared" si="2"/>
        <v>-</v>
      </c>
      <c r="F9" t="str">
        <f t="shared" si="3"/>
        <v>-</v>
      </c>
      <c r="G9" t="str">
        <f t="shared" si="4"/>
        <v>-</v>
      </c>
      <c r="H9" t="str">
        <f t="shared" si="5"/>
        <v>-</v>
      </c>
      <c r="I9" t="str">
        <f t="shared" si="6"/>
        <v>-</v>
      </c>
      <c r="J9" t="str">
        <f t="shared" ref="J9" si="12">J8</f>
        <v>-</v>
      </c>
      <c r="K9" t="str">
        <f t="shared" ref="K9:M9" si="13">K8</f>
        <v>-</v>
      </c>
      <c r="L9" t="str">
        <f t="shared" si="13"/>
        <v>-</v>
      </c>
      <c r="M9" t="str">
        <f t="shared" si="13"/>
        <v>-</v>
      </c>
      <c r="N9">
        <v>1</v>
      </c>
      <c r="O9">
        <v>1.1000000000000001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f t="shared" si="9"/>
        <v>0</v>
      </c>
    </row>
    <row r="10" spans="1:29" x14ac:dyDescent="0.35">
      <c r="A10">
        <v>5</v>
      </c>
      <c r="B10" t="b">
        <v>0</v>
      </c>
      <c r="C10" t="b">
        <v>0</v>
      </c>
      <c r="D10" s="3" t="s">
        <v>15</v>
      </c>
      <c r="E10" t="str">
        <f t="shared" si="2"/>
        <v>-</v>
      </c>
      <c r="F10" t="str">
        <f t="shared" si="3"/>
        <v>-</v>
      </c>
      <c r="G10" t="str">
        <f t="shared" si="4"/>
        <v>-</v>
      </c>
      <c r="H10" t="str">
        <f t="shared" si="5"/>
        <v>-</v>
      </c>
      <c r="I10" t="str">
        <f t="shared" si="6"/>
        <v>-</v>
      </c>
      <c r="J10" t="str">
        <f t="shared" ref="J10" si="14">J9</f>
        <v>-</v>
      </c>
      <c r="K10" t="str">
        <f t="shared" ref="K10:M10" si="15">K9</f>
        <v>-</v>
      </c>
      <c r="L10" t="str">
        <f t="shared" si="15"/>
        <v>-</v>
      </c>
      <c r="M10" t="str">
        <f t="shared" si="15"/>
        <v>-</v>
      </c>
      <c r="N10">
        <v>1</v>
      </c>
      <c r="O10">
        <v>1</v>
      </c>
      <c r="P10">
        <v>0.9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f t="shared" si="9"/>
        <v>0</v>
      </c>
    </row>
    <row r="11" spans="1:29" x14ac:dyDescent="0.35">
      <c r="A11">
        <v>6</v>
      </c>
      <c r="B11" t="b">
        <v>0</v>
      </c>
      <c r="C11" t="b">
        <v>0</v>
      </c>
      <c r="D11" s="3" t="s">
        <v>16</v>
      </c>
      <c r="E11" t="str">
        <f t="shared" si="2"/>
        <v>-</v>
      </c>
      <c r="F11" t="str">
        <f t="shared" si="3"/>
        <v>-</v>
      </c>
      <c r="G11" t="str">
        <f t="shared" si="4"/>
        <v>-</v>
      </c>
      <c r="H11" t="str">
        <f t="shared" si="5"/>
        <v>-</v>
      </c>
      <c r="I11" t="str">
        <f t="shared" si="6"/>
        <v>-</v>
      </c>
      <c r="J11" t="str">
        <f t="shared" ref="J11" si="16">J10</f>
        <v>-</v>
      </c>
      <c r="K11" t="str">
        <f t="shared" ref="K11:M11" si="17">K10</f>
        <v>-</v>
      </c>
      <c r="L11" t="str">
        <f t="shared" si="17"/>
        <v>-</v>
      </c>
      <c r="M11" t="str">
        <f t="shared" si="17"/>
        <v>-</v>
      </c>
      <c r="N11">
        <v>1</v>
      </c>
      <c r="O11">
        <v>1</v>
      </c>
      <c r="P11">
        <v>1.1000000000000001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f t="shared" si="9"/>
        <v>0</v>
      </c>
    </row>
    <row r="12" spans="1:29" x14ac:dyDescent="0.35">
      <c r="A12">
        <v>7</v>
      </c>
      <c r="B12" t="b">
        <v>0</v>
      </c>
      <c r="C12" t="b">
        <v>0</v>
      </c>
      <c r="D12" s="3" t="s">
        <v>22</v>
      </c>
      <c r="E12" t="str">
        <f t="shared" si="2"/>
        <v>-</v>
      </c>
      <c r="F12" t="str">
        <f t="shared" si="3"/>
        <v>-</v>
      </c>
      <c r="G12" t="str">
        <f t="shared" si="4"/>
        <v>-</v>
      </c>
      <c r="H12" t="str">
        <f t="shared" si="5"/>
        <v>-</v>
      </c>
      <c r="I12" t="str">
        <f t="shared" si="6"/>
        <v>-</v>
      </c>
      <c r="J12" t="str">
        <f t="shared" ref="J12" si="18">J11</f>
        <v>-</v>
      </c>
      <c r="K12" t="str">
        <f t="shared" ref="K12:M12" si="19">K11</f>
        <v>-</v>
      </c>
      <c r="L12" t="str">
        <f t="shared" si="19"/>
        <v>-</v>
      </c>
      <c r="M12" t="str">
        <f t="shared" si="19"/>
        <v>-</v>
      </c>
      <c r="N12">
        <v>1</v>
      </c>
      <c r="O12">
        <v>1</v>
      </c>
      <c r="P12">
        <v>1</v>
      </c>
      <c r="Q12">
        <v>0.9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f t="shared" si="9"/>
        <v>0</v>
      </c>
    </row>
    <row r="13" spans="1:29" x14ac:dyDescent="0.35">
      <c r="A13">
        <v>8</v>
      </c>
      <c r="B13" t="b">
        <v>0</v>
      </c>
      <c r="C13" t="b">
        <v>0</v>
      </c>
      <c r="D13" s="3" t="s">
        <v>17</v>
      </c>
      <c r="E13" t="str">
        <f t="shared" si="2"/>
        <v>-</v>
      </c>
      <c r="F13" t="str">
        <f t="shared" si="3"/>
        <v>-</v>
      </c>
      <c r="G13" t="str">
        <f t="shared" si="4"/>
        <v>-</v>
      </c>
      <c r="H13" t="str">
        <f t="shared" si="5"/>
        <v>-</v>
      </c>
      <c r="I13" t="str">
        <f t="shared" si="6"/>
        <v>-</v>
      </c>
      <c r="J13" t="str">
        <f t="shared" ref="J13" si="20">J12</f>
        <v>-</v>
      </c>
      <c r="K13" t="str">
        <f t="shared" ref="K13:M13" si="21">K12</f>
        <v>-</v>
      </c>
      <c r="L13" t="str">
        <f t="shared" si="21"/>
        <v>-</v>
      </c>
      <c r="M13" t="str">
        <f t="shared" si="21"/>
        <v>-</v>
      </c>
      <c r="N13">
        <v>1</v>
      </c>
      <c r="O13">
        <v>1</v>
      </c>
      <c r="P13">
        <v>1</v>
      </c>
      <c r="Q13">
        <v>1.1000000000000001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f t="shared" si="9"/>
        <v>0</v>
      </c>
    </row>
    <row r="14" spans="1:29" x14ac:dyDescent="0.35">
      <c r="A14">
        <v>9</v>
      </c>
      <c r="B14" t="b">
        <v>0</v>
      </c>
      <c r="C14" t="b">
        <v>0</v>
      </c>
      <c r="D14" s="3" t="s">
        <v>18</v>
      </c>
      <c r="E14" t="str">
        <f t="shared" si="2"/>
        <v>-</v>
      </c>
      <c r="F14" t="str">
        <f t="shared" si="3"/>
        <v>-</v>
      </c>
      <c r="G14" t="str">
        <f t="shared" si="4"/>
        <v>-</v>
      </c>
      <c r="H14" t="str">
        <f t="shared" si="5"/>
        <v>-</v>
      </c>
      <c r="I14" t="str">
        <f t="shared" si="6"/>
        <v>-</v>
      </c>
      <c r="J14" t="str">
        <f t="shared" ref="J14" si="22">J13</f>
        <v>-</v>
      </c>
      <c r="K14" t="str">
        <f t="shared" ref="K14:M14" si="23">K13</f>
        <v>-</v>
      </c>
      <c r="L14" t="str">
        <f t="shared" si="23"/>
        <v>-</v>
      </c>
      <c r="M14" t="str">
        <f t="shared" si="23"/>
        <v>-</v>
      </c>
      <c r="N14">
        <v>1</v>
      </c>
      <c r="O14">
        <v>1</v>
      </c>
      <c r="P14">
        <v>1</v>
      </c>
      <c r="Q14">
        <v>1</v>
      </c>
      <c r="R14">
        <v>0.9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f t="shared" si="9"/>
        <v>0</v>
      </c>
    </row>
    <row r="15" spans="1:29" x14ac:dyDescent="0.35">
      <c r="A15">
        <v>10</v>
      </c>
      <c r="B15" t="b">
        <v>0</v>
      </c>
      <c r="C15" t="b">
        <v>0</v>
      </c>
      <c r="D15" s="3" t="s">
        <v>19</v>
      </c>
      <c r="E15" t="str">
        <f t="shared" si="2"/>
        <v>-</v>
      </c>
      <c r="F15" t="str">
        <f t="shared" si="3"/>
        <v>-</v>
      </c>
      <c r="G15" t="str">
        <f t="shared" si="4"/>
        <v>-</v>
      </c>
      <c r="H15" t="str">
        <f t="shared" si="5"/>
        <v>-</v>
      </c>
      <c r="I15" t="str">
        <f t="shared" si="6"/>
        <v>-</v>
      </c>
      <c r="J15" t="str">
        <f t="shared" ref="J15" si="24">J14</f>
        <v>-</v>
      </c>
      <c r="K15" t="str">
        <f t="shared" ref="K15:M15" si="25">K14</f>
        <v>-</v>
      </c>
      <c r="L15" t="str">
        <f t="shared" si="25"/>
        <v>-</v>
      </c>
      <c r="M15" t="str">
        <f t="shared" si="25"/>
        <v>-</v>
      </c>
      <c r="N15">
        <v>1</v>
      </c>
      <c r="O15">
        <v>1</v>
      </c>
      <c r="P15">
        <v>1</v>
      </c>
      <c r="Q15">
        <v>1</v>
      </c>
      <c r="R15">
        <v>1.1000000000000001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f t="shared" si="9"/>
        <v>0</v>
      </c>
    </row>
    <row r="16" spans="1:29" x14ac:dyDescent="0.35">
      <c r="A16">
        <v>11</v>
      </c>
      <c r="B16" t="b">
        <v>0</v>
      </c>
      <c r="C16" t="b">
        <v>0</v>
      </c>
      <c r="D16" s="3" t="s">
        <v>20</v>
      </c>
      <c r="E16" t="str">
        <f t="shared" si="2"/>
        <v>-</v>
      </c>
      <c r="F16" t="str">
        <f t="shared" si="3"/>
        <v>-</v>
      </c>
      <c r="G16" t="str">
        <f t="shared" si="4"/>
        <v>-</v>
      </c>
      <c r="H16" t="str">
        <f t="shared" si="5"/>
        <v>-</v>
      </c>
      <c r="I16" t="str">
        <f t="shared" si="6"/>
        <v>-</v>
      </c>
      <c r="J16" t="str">
        <f t="shared" ref="J16" si="26">J15</f>
        <v>-</v>
      </c>
      <c r="K16" t="str">
        <f t="shared" ref="K16:M16" si="27">K15</f>
        <v>-</v>
      </c>
      <c r="L16" t="str">
        <f t="shared" si="27"/>
        <v>-</v>
      </c>
      <c r="M16" t="str">
        <f t="shared" si="27"/>
        <v>-</v>
      </c>
      <c r="N16">
        <v>1</v>
      </c>
      <c r="O16">
        <v>1</v>
      </c>
      <c r="P16">
        <v>1</v>
      </c>
      <c r="Q16">
        <v>1</v>
      </c>
      <c r="R16">
        <v>1</v>
      </c>
      <c r="S16">
        <v>0.9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f t="shared" si="9"/>
        <v>0</v>
      </c>
    </row>
    <row r="17" spans="1:29" x14ac:dyDescent="0.35">
      <c r="A17">
        <v>12</v>
      </c>
      <c r="B17" t="b">
        <v>0</v>
      </c>
      <c r="C17" t="b">
        <v>0</v>
      </c>
      <c r="D17" s="3" t="s">
        <v>21</v>
      </c>
      <c r="E17" t="str">
        <f t="shared" si="2"/>
        <v>-</v>
      </c>
      <c r="F17" t="str">
        <f t="shared" si="3"/>
        <v>-</v>
      </c>
      <c r="G17" t="str">
        <f t="shared" si="4"/>
        <v>-</v>
      </c>
      <c r="H17" t="str">
        <f t="shared" si="5"/>
        <v>-</v>
      </c>
      <c r="I17" t="str">
        <f t="shared" si="6"/>
        <v>-</v>
      </c>
      <c r="J17" t="str">
        <f t="shared" ref="J17" si="28">J16</f>
        <v>-</v>
      </c>
      <c r="K17" t="str">
        <f t="shared" ref="K17:M17" si="29">K16</f>
        <v>-</v>
      </c>
      <c r="L17" t="str">
        <f t="shared" si="29"/>
        <v>-</v>
      </c>
      <c r="M17" t="str">
        <f t="shared" si="29"/>
        <v>-</v>
      </c>
      <c r="N17">
        <v>1</v>
      </c>
      <c r="O17">
        <v>1</v>
      </c>
      <c r="P17">
        <v>1</v>
      </c>
      <c r="Q17">
        <v>1</v>
      </c>
      <c r="R17">
        <v>1</v>
      </c>
      <c r="S17">
        <v>1.1000000000000001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f t="shared" si="9"/>
        <v>0</v>
      </c>
    </row>
    <row r="18" spans="1:29" x14ac:dyDescent="0.35">
      <c r="A18">
        <v>13</v>
      </c>
      <c r="B18" t="b">
        <v>0</v>
      </c>
      <c r="C18" t="b">
        <v>0</v>
      </c>
      <c r="D18" s="3" t="s">
        <v>23</v>
      </c>
      <c r="E18" t="str">
        <f t="shared" si="2"/>
        <v>-</v>
      </c>
      <c r="F18" t="str">
        <f t="shared" si="3"/>
        <v>-</v>
      </c>
      <c r="G18" t="str">
        <f t="shared" si="4"/>
        <v>-</v>
      </c>
      <c r="H18" t="str">
        <f t="shared" si="5"/>
        <v>-</v>
      </c>
      <c r="I18" t="str">
        <f t="shared" si="6"/>
        <v>-</v>
      </c>
      <c r="J18" t="str">
        <f t="shared" ref="J18" si="30">J17</f>
        <v>-</v>
      </c>
      <c r="K18" t="str">
        <f t="shared" ref="K18:M18" si="31">K17</f>
        <v>-</v>
      </c>
      <c r="L18" t="str">
        <f t="shared" si="31"/>
        <v>-</v>
      </c>
      <c r="M18" t="str">
        <f t="shared" si="31"/>
        <v>-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0.9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f t="shared" si="9"/>
        <v>0</v>
      </c>
    </row>
    <row r="19" spans="1:29" x14ac:dyDescent="0.35">
      <c r="A19">
        <v>14</v>
      </c>
      <c r="B19" t="b">
        <v>0</v>
      </c>
      <c r="C19" t="b">
        <v>0</v>
      </c>
      <c r="D19" s="3" t="s">
        <v>24</v>
      </c>
      <c r="E19" t="str">
        <f t="shared" si="2"/>
        <v>-</v>
      </c>
      <c r="F19" t="str">
        <f t="shared" si="3"/>
        <v>-</v>
      </c>
      <c r="G19" t="str">
        <f t="shared" si="4"/>
        <v>-</v>
      </c>
      <c r="H19" t="str">
        <f t="shared" si="5"/>
        <v>-</v>
      </c>
      <c r="I19" t="str">
        <f t="shared" si="6"/>
        <v>-</v>
      </c>
      <c r="J19" t="str">
        <f t="shared" ref="J19" si="32">J18</f>
        <v>-</v>
      </c>
      <c r="K19" t="str">
        <f t="shared" ref="K19:M19" si="33">K18</f>
        <v>-</v>
      </c>
      <c r="L19" t="str">
        <f t="shared" si="33"/>
        <v>-</v>
      </c>
      <c r="M19" t="str">
        <f t="shared" si="33"/>
        <v>-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1.1000000000000001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f t="shared" si="9"/>
        <v>0</v>
      </c>
    </row>
    <row r="20" spans="1:29" x14ac:dyDescent="0.35">
      <c r="A20">
        <v>15</v>
      </c>
      <c r="B20" t="b">
        <v>0</v>
      </c>
      <c r="C20" t="b">
        <v>0</v>
      </c>
      <c r="D20" s="3" t="s">
        <v>25</v>
      </c>
      <c r="E20" t="str">
        <f t="shared" si="2"/>
        <v>-</v>
      </c>
      <c r="F20" t="str">
        <f t="shared" si="3"/>
        <v>-</v>
      </c>
      <c r="G20" t="str">
        <f t="shared" si="4"/>
        <v>-</v>
      </c>
      <c r="H20" t="str">
        <f t="shared" si="5"/>
        <v>-</v>
      </c>
      <c r="I20" t="str">
        <f t="shared" si="6"/>
        <v>-</v>
      </c>
      <c r="J20" t="str">
        <f t="shared" ref="J20" si="34">J19</f>
        <v>-</v>
      </c>
      <c r="K20" t="str">
        <f t="shared" ref="K20:M20" si="35">K19</f>
        <v>-</v>
      </c>
      <c r="L20" t="str">
        <f t="shared" si="35"/>
        <v>-</v>
      </c>
      <c r="M20" t="str">
        <f t="shared" si="35"/>
        <v>-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0.9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f t="shared" si="9"/>
        <v>0</v>
      </c>
    </row>
    <row r="21" spans="1:29" x14ac:dyDescent="0.35">
      <c r="A21">
        <v>16</v>
      </c>
      <c r="B21" t="b">
        <v>0</v>
      </c>
      <c r="C21" t="b">
        <v>0</v>
      </c>
      <c r="D21" s="3" t="s">
        <v>26</v>
      </c>
      <c r="E21" t="str">
        <f t="shared" si="2"/>
        <v>-</v>
      </c>
      <c r="F21" t="str">
        <f t="shared" si="3"/>
        <v>-</v>
      </c>
      <c r="G21" t="str">
        <f t="shared" si="4"/>
        <v>-</v>
      </c>
      <c r="H21" t="str">
        <f t="shared" si="5"/>
        <v>-</v>
      </c>
      <c r="I21" t="str">
        <f t="shared" si="6"/>
        <v>-</v>
      </c>
      <c r="J21" t="str">
        <f t="shared" ref="J21" si="36">J20</f>
        <v>-</v>
      </c>
      <c r="K21" t="str">
        <f t="shared" ref="K21:M21" si="37">K20</f>
        <v>-</v>
      </c>
      <c r="L21" t="str">
        <f t="shared" si="37"/>
        <v>-</v>
      </c>
      <c r="M21" t="str">
        <f t="shared" si="37"/>
        <v>-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1.1000000000000001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f t="shared" si="9"/>
        <v>0</v>
      </c>
    </row>
    <row r="22" spans="1:29" x14ac:dyDescent="0.35">
      <c r="A22">
        <v>17</v>
      </c>
      <c r="B22" t="b">
        <v>0</v>
      </c>
      <c r="C22" t="b">
        <v>0</v>
      </c>
      <c r="D22" s="3" t="s">
        <v>27</v>
      </c>
      <c r="E22" t="str">
        <f t="shared" si="2"/>
        <v>-</v>
      </c>
      <c r="F22" t="str">
        <f t="shared" si="3"/>
        <v>-</v>
      </c>
      <c r="G22" t="str">
        <f t="shared" si="4"/>
        <v>-</v>
      </c>
      <c r="H22" t="str">
        <f t="shared" si="5"/>
        <v>-</v>
      </c>
      <c r="I22" t="str">
        <f t="shared" si="6"/>
        <v>-</v>
      </c>
      <c r="J22" t="str">
        <f t="shared" ref="J22" si="38">J21</f>
        <v>-</v>
      </c>
      <c r="K22" t="str">
        <f t="shared" ref="K22:M22" si="39">K21</f>
        <v>-</v>
      </c>
      <c r="L22" t="str">
        <f t="shared" si="39"/>
        <v>-</v>
      </c>
      <c r="M22" t="str">
        <f t="shared" si="39"/>
        <v>-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f t="shared" si="9"/>
        <v>0</v>
      </c>
    </row>
    <row r="23" spans="1:29" x14ac:dyDescent="0.35">
      <c r="A23">
        <v>18</v>
      </c>
      <c r="B23" t="b">
        <v>0</v>
      </c>
      <c r="C23" t="b">
        <v>0</v>
      </c>
      <c r="D23" s="3" t="s">
        <v>28</v>
      </c>
      <c r="E23" t="str">
        <f t="shared" si="2"/>
        <v>-</v>
      </c>
      <c r="F23" t="str">
        <f t="shared" si="3"/>
        <v>-</v>
      </c>
      <c r="G23" t="str">
        <f t="shared" si="4"/>
        <v>-</v>
      </c>
      <c r="H23" t="str">
        <f t="shared" si="5"/>
        <v>-</v>
      </c>
      <c r="I23" t="str">
        <f t="shared" si="6"/>
        <v>-</v>
      </c>
      <c r="J23" t="str">
        <f t="shared" ref="J23" si="40">J22</f>
        <v>-</v>
      </c>
      <c r="K23" t="str">
        <f t="shared" ref="K23:M23" si="41">K22</f>
        <v>-</v>
      </c>
      <c r="L23" t="str">
        <f t="shared" si="41"/>
        <v>-</v>
      </c>
      <c r="M23" t="str">
        <f t="shared" si="41"/>
        <v>-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1.1000000000000001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f t="shared" si="9"/>
        <v>0</v>
      </c>
    </row>
    <row r="24" spans="1:29" x14ac:dyDescent="0.35">
      <c r="A24">
        <v>19</v>
      </c>
      <c r="B24" t="b">
        <v>0</v>
      </c>
      <c r="C24" t="b">
        <v>0</v>
      </c>
      <c r="D24" s="3" t="s">
        <v>29</v>
      </c>
      <c r="E24" t="str">
        <f t="shared" si="2"/>
        <v>-</v>
      </c>
      <c r="F24" t="str">
        <f t="shared" si="3"/>
        <v>-</v>
      </c>
      <c r="G24" t="str">
        <f t="shared" si="4"/>
        <v>-</v>
      </c>
      <c r="H24" t="str">
        <f t="shared" si="5"/>
        <v>-</v>
      </c>
      <c r="I24" t="str">
        <f t="shared" si="6"/>
        <v>-</v>
      </c>
      <c r="J24" t="str">
        <f t="shared" ref="J24" si="42">J23</f>
        <v>-</v>
      </c>
      <c r="K24" t="str">
        <f t="shared" ref="K24:M24" si="43">K23</f>
        <v>-</v>
      </c>
      <c r="L24" t="str">
        <f t="shared" si="43"/>
        <v>-</v>
      </c>
      <c r="M24" t="str">
        <f t="shared" si="43"/>
        <v>-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0.9</v>
      </c>
      <c r="X24">
        <v>1</v>
      </c>
      <c r="Y24">
        <v>1</v>
      </c>
      <c r="Z24">
        <v>1</v>
      </c>
      <c r="AA24">
        <v>1</v>
      </c>
      <c r="AB24">
        <v>1</v>
      </c>
      <c r="AC24">
        <f t="shared" si="9"/>
        <v>0</v>
      </c>
    </row>
    <row r="25" spans="1:29" x14ac:dyDescent="0.35">
      <c r="A25">
        <v>20</v>
      </c>
      <c r="B25" t="b">
        <v>0</v>
      </c>
      <c r="C25" t="b">
        <v>0</v>
      </c>
      <c r="D25" s="3" t="s">
        <v>30</v>
      </c>
      <c r="E25" t="str">
        <f t="shared" si="2"/>
        <v>-</v>
      </c>
      <c r="F25" t="str">
        <f t="shared" si="3"/>
        <v>-</v>
      </c>
      <c r="G25" t="str">
        <f t="shared" si="4"/>
        <v>-</v>
      </c>
      <c r="H25" t="str">
        <f t="shared" si="5"/>
        <v>-</v>
      </c>
      <c r="I25" t="str">
        <f t="shared" si="6"/>
        <v>-</v>
      </c>
      <c r="J25" t="str">
        <f t="shared" ref="J25" si="44">J24</f>
        <v>-</v>
      </c>
      <c r="K25" t="str">
        <f t="shared" ref="K25:M25" si="45">K24</f>
        <v>-</v>
      </c>
      <c r="L25" t="str">
        <f t="shared" si="45"/>
        <v>-</v>
      </c>
      <c r="M25" t="str">
        <f t="shared" si="45"/>
        <v>-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1.1000000000000001</v>
      </c>
      <c r="X25">
        <v>1</v>
      </c>
      <c r="Y25">
        <v>1</v>
      </c>
      <c r="Z25">
        <v>1</v>
      </c>
      <c r="AA25">
        <v>1</v>
      </c>
      <c r="AB25">
        <v>1</v>
      </c>
      <c r="AC25">
        <f t="shared" si="9"/>
        <v>0</v>
      </c>
    </row>
    <row r="26" spans="1:29" x14ac:dyDescent="0.35">
      <c r="A26">
        <v>21</v>
      </c>
      <c r="B26" t="b">
        <v>0</v>
      </c>
      <c r="C26" t="b">
        <v>0</v>
      </c>
      <c r="D26" s="3" t="s">
        <v>31</v>
      </c>
      <c r="E26" t="str">
        <f t="shared" si="2"/>
        <v>-</v>
      </c>
      <c r="F26" t="str">
        <f t="shared" si="3"/>
        <v>-</v>
      </c>
      <c r="G26" t="str">
        <f t="shared" si="4"/>
        <v>-</v>
      </c>
      <c r="H26" t="str">
        <f t="shared" si="5"/>
        <v>-</v>
      </c>
      <c r="I26" t="str">
        <f t="shared" si="6"/>
        <v>-</v>
      </c>
      <c r="J26" t="str">
        <f t="shared" ref="J26" si="46">J25</f>
        <v>-</v>
      </c>
      <c r="K26" t="str">
        <f t="shared" ref="K26:M26" si="47">K25</f>
        <v>-</v>
      </c>
      <c r="L26" t="str">
        <f t="shared" si="47"/>
        <v>-</v>
      </c>
      <c r="M26" t="str">
        <f t="shared" si="47"/>
        <v>-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0.9</v>
      </c>
      <c r="Y26">
        <v>1</v>
      </c>
      <c r="Z26">
        <v>1</v>
      </c>
      <c r="AA26">
        <v>1</v>
      </c>
      <c r="AB26">
        <v>1</v>
      </c>
      <c r="AC26">
        <f t="shared" si="9"/>
        <v>0</v>
      </c>
    </row>
    <row r="27" spans="1:29" x14ac:dyDescent="0.35">
      <c r="A27">
        <v>22</v>
      </c>
      <c r="B27" t="b">
        <v>0</v>
      </c>
      <c r="C27" t="b">
        <v>0</v>
      </c>
      <c r="D27" s="3" t="s">
        <v>32</v>
      </c>
      <c r="E27" t="str">
        <f t="shared" si="2"/>
        <v>-</v>
      </c>
      <c r="F27" t="str">
        <f t="shared" si="3"/>
        <v>-</v>
      </c>
      <c r="G27" t="str">
        <f t="shared" si="4"/>
        <v>-</v>
      </c>
      <c r="H27" t="str">
        <f t="shared" si="5"/>
        <v>-</v>
      </c>
      <c r="I27" t="str">
        <f t="shared" si="6"/>
        <v>-</v>
      </c>
      <c r="J27" t="str">
        <f t="shared" ref="J27" si="48">J26</f>
        <v>-</v>
      </c>
      <c r="K27" t="str">
        <f t="shared" ref="K27:M27" si="49">K26</f>
        <v>-</v>
      </c>
      <c r="L27" t="str">
        <f t="shared" si="49"/>
        <v>-</v>
      </c>
      <c r="M27" t="str">
        <f t="shared" si="49"/>
        <v>-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1.1000000000000001</v>
      </c>
      <c r="Y27">
        <v>1</v>
      </c>
      <c r="Z27">
        <v>1</v>
      </c>
      <c r="AA27">
        <v>1</v>
      </c>
      <c r="AB27">
        <v>1</v>
      </c>
      <c r="AC27">
        <f t="shared" si="9"/>
        <v>0</v>
      </c>
    </row>
    <row r="28" spans="1:29" x14ac:dyDescent="0.35">
      <c r="A28">
        <v>23</v>
      </c>
      <c r="B28" t="b">
        <v>0</v>
      </c>
      <c r="C28" t="b">
        <v>0</v>
      </c>
      <c r="D28" s="3" t="s">
        <v>33</v>
      </c>
      <c r="E28" t="str">
        <f t="shared" si="2"/>
        <v>-</v>
      </c>
      <c r="F28" t="str">
        <f t="shared" si="3"/>
        <v>-</v>
      </c>
      <c r="G28" t="str">
        <f t="shared" si="4"/>
        <v>-</v>
      </c>
      <c r="H28" t="str">
        <f t="shared" si="5"/>
        <v>-</v>
      </c>
      <c r="I28" t="str">
        <f t="shared" si="6"/>
        <v>-</v>
      </c>
      <c r="J28" t="str">
        <f t="shared" ref="J28" si="50">J27</f>
        <v>-</v>
      </c>
      <c r="K28" t="str">
        <f t="shared" ref="K28:M28" si="51">K27</f>
        <v>-</v>
      </c>
      <c r="L28" t="str">
        <f t="shared" si="51"/>
        <v>-</v>
      </c>
      <c r="M28" t="str">
        <f t="shared" si="51"/>
        <v>-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0.9</v>
      </c>
      <c r="Z28">
        <v>1</v>
      </c>
      <c r="AA28">
        <v>1</v>
      </c>
      <c r="AB28">
        <v>1</v>
      </c>
      <c r="AC28">
        <f t="shared" si="9"/>
        <v>0</v>
      </c>
    </row>
    <row r="29" spans="1:29" x14ac:dyDescent="0.35">
      <c r="A29">
        <v>24</v>
      </c>
      <c r="B29" t="b">
        <v>0</v>
      </c>
      <c r="C29" t="b">
        <v>0</v>
      </c>
      <c r="D29" s="3" t="s">
        <v>34</v>
      </c>
      <c r="E29" t="str">
        <f t="shared" si="2"/>
        <v>-</v>
      </c>
      <c r="F29" t="str">
        <f t="shared" si="3"/>
        <v>-</v>
      </c>
      <c r="G29" t="str">
        <f t="shared" si="4"/>
        <v>-</v>
      </c>
      <c r="H29" t="str">
        <f t="shared" si="5"/>
        <v>-</v>
      </c>
      <c r="I29" t="str">
        <f t="shared" si="6"/>
        <v>-</v>
      </c>
      <c r="J29" t="str">
        <f t="shared" ref="J29" si="52">J28</f>
        <v>-</v>
      </c>
      <c r="K29" t="str">
        <f t="shared" ref="K29:M29" si="53">K28</f>
        <v>-</v>
      </c>
      <c r="L29" t="str">
        <f t="shared" si="53"/>
        <v>-</v>
      </c>
      <c r="M29" t="str">
        <f t="shared" si="53"/>
        <v>-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1.1000000000000001</v>
      </c>
      <c r="Z29">
        <v>1</v>
      </c>
      <c r="AA29">
        <v>1</v>
      </c>
      <c r="AB29">
        <v>1</v>
      </c>
      <c r="AC29">
        <f t="shared" si="9"/>
        <v>0</v>
      </c>
    </row>
    <row r="30" spans="1:29" x14ac:dyDescent="0.35">
      <c r="A30">
        <v>25</v>
      </c>
      <c r="B30" t="b">
        <v>1</v>
      </c>
      <c r="C30" t="b">
        <v>0</v>
      </c>
      <c r="D30" s="3" t="s">
        <v>55</v>
      </c>
      <c r="E30" t="str">
        <f>E$5</f>
        <v>-</v>
      </c>
      <c r="F30" t="str">
        <f t="shared" ref="F30:AC33" si="54">F$5</f>
        <v>-</v>
      </c>
      <c r="G30" t="str">
        <f t="shared" si="54"/>
        <v>-</v>
      </c>
      <c r="H30" t="str">
        <f t="shared" si="54"/>
        <v>-</v>
      </c>
      <c r="I30" t="str">
        <f t="shared" si="54"/>
        <v>-</v>
      </c>
      <c r="J30" t="str">
        <f t="shared" si="54"/>
        <v>-</v>
      </c>
      <c r="K30" t="str">
        <f t="shared" si="54"/>
        <v>-</v>
      </c>
      <c r="L30">
        <v>200</v>
      </c>
      <c r="M30" t="b">
        <v>1</v>
      </c>
      <c r="N30">
        <f t="shared" si="54"/>
        <v>1</v>
      </c>
      <c r="O30">
        <f t="shared" si="54"/>
        <v>1</v>
      </c>
      <c r="P30">
        <f t="shared" si="54"/>
        <v>1</v>
      </c>
      <c r="Q30">
        <f t="shared" si="54"/>
        <v>1</v>
      </c>
      <c r="R30">
        <f t="shared" si="54"/>
        <v>1</v>
      </c>
      <c r="S30">
        <f t="shared" si="54"/>
        <v>1</v>
      </c>
      <c r="T30">
        <f t="shared" si="54"/>
        <v>1</v>
      </c>
      <c r="U30">
        <f t="shared" si="54"/>
        <v>1</v>
      </c>
      <c r="V30">
        <f t="shared" si="54"/>
        <v>1</v>
      </c>
      <c r="W30">
        <f t="shared" si="54"/>
        <v>1</v>
      </c>
      <c r="X30">
        <f t="shared" si="54"/>
        <v>1</v>
      </c>
      <c r="Y30">
        <f t="shared" si="54"/>
        <v>1</v>
      </c>
      <c r="Z30">
        <f t="shared" si="54"/>
        <v>0</v>
      </c>
      <c r="AA30">
        <f t="shared" si="54"/>
        <v>0</v>
      </c>
      <c r="AB30">
        <f t="shared" si="54"/>
        <v>0</v>
      </c>
      <c r="AC30">
        <f t="shared" si="54"/>
        <v>0</v>
      </c>
    </row>
    <row r="31" spans="1:29" x14ac:dyDescent="0.35">
      <c r="A31">
        <v>26</v>
      </c>
      <c r="B31" t="b">
        <v>1</v>
      </c>
      <c r="C31" t="b">
        <v>0</v>
      </c>
      <c r="D31" s="3" t="s">
        <v>52</v>
      </c>
      <c r="E31" t="str">
        <f t="shared" ref="E31:E33" si="55">E$5</f>
        <v>-</v>
      </c>
      <c r="F31" t="str">
        <f t="shared" si="54"/>
        <v>-</v>
      </c>
      <c r="G31" t="str">
        <f t="shared" si="54"/>
        <v>-</v>
      </c>
      <c r="H31" t="str">
        <f t="shared" si="54"/>
        <v>-</v>
      </c>
      <c r="I31" t="str">
        <f t="shared" si="54"/>
        <v>-</v>
      </c>
      <c r="J31" t="str">
        <f t="shared" si="54"/>
        <v>-</v>
      </c>
      <c r="K31" t="str">
        <f t="shared" si="54"/>
        <v>-</v>
      </c>
      <c r="L31">
        <v>800</v>
      </c>
      <c r="M31" t="b">
        <v>1</v>
      </c>
      <c r="N31">
        <f t="shared" si="54"/>
        <v>1</v>
      </c>
      <c r="O31">
        <f t="shared" si="54"/>
        <v>1</v>
      </c>
      <c r="P31">
        <f t="shared" si="54"/>
        <v>1</v>
      </c>
      <c r="Q31">
        <f t="shared" si="54"/>
        <v>1</v>
      </c>
      <c r="R31">
        <f t="shared" si="54"/>
        <v>1</v>
      </c>
      <c r="S31">
        <f t="shared" si="54"/>
        <v>1</v>
      </c>
      <c r="T31">
        <f t="shared" si="54"/>
        <v>1</v>
      </c>
      <c r="U31">
        <f t="shared" si="54"/>
        <v>1</v>
      </c>
      <c r="V31">
        <f t="shared" si="54"/>
        <v>1</v>
      </c>
      <c r="W31">
        <f t="shared" si="54"/>
        <v>1</v>
      </c>
      <c r="X31">
        <f t="shared" si="54"/>
        <v>1</v>
      </c>
      <c r="Y31">
        <f t="shared" si="54"/>
        <v>1</v>
      </c>
      <c r="Z31">
        <f t="shared" si="54"/>
        <v>0</v>
      </c>
      <c r="AA31">
        <f t="shared" si="54"/>
        <v>0</v>
      </c>
      <c r="AB31">
        <f t="shared" si="54"/>
        <v>0</v>
      </c>
      <c r="AC31">
        <f t="shared" si="54"/>
        <v>0</v>
      </c>
    </row>
    <row r="32" spans="1:29" x14ac:dyDescent="0.35">
      <c r="A32">
        <v>27</v>
      </c>
      <c r="B32" t="b">
        <v>1</v>
      </c>
      <c r="C32" t="b">
        <v>0</v>
      </c>
      <c r="D32" s="3" t="s">
        <v>53</v>
      </c>
      <c r="E32" t="str">
        <f t="shared" si="55"/>
        <v>-</v>
      </c>
      <c r="F32" t="str">
        <f t="shared" si="54"/>
        <v>-</v>
      </c>
      <c r="G32" t="str">
        <f t="shared" si="54"/>
        <v>-</v>
      </c>
      <c r="H32" t="str">
        <f t="shared" si="54"/>
        <v>-</v>
      </c>
      <c r="I32" t="str">
        <f t="shared" si="54"/>
        <v>-</v>
      </c>
      <c r="J32" t="str">
        <f t="shared" si="54"/>
        <v>-</v>
      </c>
      <c r="K32" t="str">
        <f t="shared" si="54"/>
        <v>-</v>
      </c>
      <c r="L32">
        <v>1200</v>
      </c>
      <c r="M32" t="b">
        <v>1</v>
      </c>
      <c r="N32">
        <f t="shared" si="54"/>
        <v>1</v>
      </c>
      <c r="O32">
        <f t="shared" si="54"/>
        <v>1</v>
      </c>
      <c r="P32">
        <f t="shared" si="54"/>
        <v>1</v>
      </c>
      <c r="Q32">
        <f t="shared" si="54"/>
        <v>1</v>
      </c>
      <c r="R32">
        <f t="shared" si="54"/>
        <v>1</v>
      </c>
      <c r="S32">
        <f t="shared" si="54"/>
        <v>1</v>
      </c>
      <c r="T32">
        <f t="shared" si="54"/>
        <v>1</v>
      </c>
      <c r="U32">
        <f t="shared" si="54"/>
        <v>1</v>
      </c>
      <c r="V32">
        <f t="shared" si="54"/>
        <v>1</v>
      </c>
      <c r="W32">
        <f t="shared" si="54"/>
        <v>1</v>
      </c>
      <c r="X32">
        <f t="shared" si="54"/>
        <v>1</v>
      </c>
      <c r="Y32">
        <f t="shared" si="54"/>
        <v>1</v>
      </c>
      <c r="Z32">
        <f t="shared" si="54"/>
        <v>0</v>
      </c>
      <c r="AA32">
        <f t="shared" si="54"/>
        <v>0</v>
      </c>
      <c r="AB32">
        <f t="shared" si="54"/>
        <v>0</v>
      </c>
      <c r="AC32">
        <f t="shared" si="54"/>
        <v>0</v>
      </c>
    </row>
    <row r="33" spans="1:29" x14ac:dyDescent="0.35">
      <c r="A33">
        <v>28</v>
      </c>
      <c r="B33" t="b">
        <v>1</v>
      </c>
      <c r="C33" t="b">
        <v>0</v>
      </c>
      <c r="D33" s="3" t="s">
        <v>54</v>
      </c>
      <c r="E33" t="str">
        <f t="shared" si="55"/>
        <v>-</v>
      </c>
      <c r="F33" t="str">
        <f t="shared" si="54"/>
        <v>-</v>
      </c>
      <c r="G33" t="str">
        <f t="shared" si="54"/>
        <v>-</v>
      </c>
      <c r="H33" t="str">
        <f t="shared" si="54"/>
        <v>-</v>
      </c>
      <c r="I33" t="str">
        <f t="shared" si="54"/>
        <v>-</v>
      </c>
      <c r="J33" t="str">
        <f t="shared" si="54"/>
        <v>-</v>
      </c>
      <c r="K33" t="str">
        <f t="shared" si="54"/>
        <v>-</v>
      </c>
      <c r="L33">
        <v>1600</v>
      </c>
      <c r="M33" t="b">
        <v>1</v>
      </c>
      <c r="N33">
        <f t="shared" si="54"/>
        <v>1</v>
      </c>
      <c r="O33">
        <f t="shared" si="54"/>
        <v>1</v>
      </c>
      <c r="P33">
        <f t="shared" si="54"/>
        <v>1</v>
      </c>
      <c r="Q33">
        <f t="shared" si="54"/>
        <v>1</v>
      </c>
      <c r="R33">
        <f t="shared" si="54"/>
        <v>1</v>
      </c>
      <c r="S33">
        <f t="shared" si="54"/>
        <v>1</v>
      </c>
      <c r="T33">
        <f t="shared" si="54"/>
        <v>1</v>
      </c>
      <c r="U33">
        <f t="shared" si="54"/>
        <v>1</v>
      </c>
      <c r="V33">
        <f t="shared" si="54"/>
        <v>1</v>
      </c>
      <c r="W33">
        <f t="shared" si="54"/>
        <v>1</v>
      </c>
      <c r="X33">
        <f t="shared" si="54"/>
        <v>1</v>
      </c>
      <c r="Y33">
        <f t="shared" si="54"/>
        <v>1</v>
      </c>
      <c r="Z33">
        <f t="shared" si="54"/>
        <v>0</v>
      </c>
      <c r="AA33">
        <f t="shared" si="54"/>
        <v>0</v>
      </c>
      <c r="AB33">
        <f t="shared" si="54"/>
        <v>0</v>
      </c>
      <c r="AC33">
        <f t="shared" si="54"/>
        <v>0</v>
      </c>
    </row>
  </sheetData>
  <autoFilter ref="D4:Y5" xr:uid="{818CA8E6-CC86-4561-83A7-1B6023068E42}"/>
  <conditionalFormatting sqref="A1:XFD1">
    <cfRule type="cellIs" dxfId="4" priority="17" operator="equal">
      <formula>"sav"</formula>
    </cfRule>
    <cfRule type="containsText" dxfId="3" priority="21" operator="containsText" text="sam">
      <formula>NOT(ISERROR(SEARCH("sam",A1)))</formula>
    </cfRule>
    <cfRule type="containsText" dxfId="2" priority="22" operator="containsText" text="sap">
      <formula>NOT(ISERROR(SEARCH("sap",A1)))</formula>
    </cfRule>
    <cfRule type="containsText" dxfId="1" priority="23" operator="containsText" text="saa">
      <formula>NOT(ISERROR(SEARCH("saa",A1)))</formula>
    </cfRule>
  </conditionalFormatting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4" operator="containsText" id="{58377061-9543-45FA-9122-64515576238C}">
            <xm:f>NOT(ISERROR(SEARCH(TRUE,B1)))</xm:f>
            <xm:f>TRUE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B1:C1048576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Young</dc:creator>
  <cp:lastModifiedBy>Michael Young (21512438)</cp:lastModifiedBy>
  <dcterms:created xsi:type="dcterms:W3CDTF">2019-11-05T07:30:33Z</dcterms:created>
  <dcterms:modified xsi:type="dcterms:W3CDTF">2020-12-15T06:55:46Z</dcterms:modified>
</cp:coreProperties>
</file>