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AA307AA1-B1D9-4421-B6A7-BE273F22CCFF}" xr6:coauthVersionLast="45" xr6:coauthVersionMax="45" xr10:uidLastSave="{00000000-0000-0000-0000-000000000000}"/>
  <bookViews>
    <workbookView xWindow="45972" yWindow="84" windowWidth="23256" windowHeight="12576" xr2:uid="{92F76B5C-EE3B-4928-B619-32EB52950B18}"/>
  </bookViews>
  <sheets>
    <sheet name="Sheet1" sheetId="1" r:id="rId1"/>
  </sheets>
  <definedNames>
    <definedName name="_xlnm._FilterDatabase" localSheetId="0" hidden="1">Sheet1!$C$4:$O$5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D5" i="1" l="1"/>
  <c r="O5" i="1" l="1"/>
  <c r="N5" i="1"/>
  <c r="M5" i="1"/>
  <c r="L5" i="1"/>
  <c r="K5" i="1"/>
  <c r="J5" i="1"/>
  <c r="I5" i="1"/>
  <c r="H5" i="1"/>
  <c r="G5" i="1"/>
  <c r="F5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C3" authorId="0" shapeId="0" xr:uid="{3BDB7BEB-FC53-4975-ADDB-A81C02A033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pas</t>
        </r>
      </text>
    </comment>
    <comment ref="C4" authorId="0" shapeId="0" xr:uid="{7875E08E-43A6-4F76-BAD2-431E3C040A9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arrays
- can handel complex slicing I think</t>
        </r>
      </text>
    </comment>
    <comment ref="C5" authorId="0" shapeId="0" xr:uid="{86423575-3B9D-46A2-9D4D-B5C8EEE4704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1 for SAM
o for SAA and SAP</t>
        </r>
      </text>
    </comment>
  </commentList>
</comments>
</file>

<file path=xl/sharedStrings.xml><?xml version="1.0" encoding="utf-8"?>
<sst xmlns="http://schemas.openxmlformats.org/spreadsheetml/2006/main" count="83" uniqueCount="46">
  <si>
    <t>sam</t>
  </si>
  <si>
    <t>germ_l</t>
  </si>
  <si>
    <t>Dict</t>
  </si>
  <si>
    <t>Key1</t>
  </si>
  <si>
    <t>Key2</t>
  </si>
  <si>
    <t>slice</t>
  </si>
  <si>
    <t>annual</t>
  </si>
  <si>
    <t>Default</t>
  </si>
  <si>
    <t>germ</t>
  </si>
  <si>
    <t>pgr</t>
  </si>
  <si>
    <t>pgr_l</t>
  </si>
  <si>
    <t>Germ low</t>
  </si>
  <si>
    <t>Germ high</t>
  </si>
  <si>
    <t>Lmu 0 Germ low</t>
  </si>
  <si>
    <t>Lmu 0 Germ high</t>
  </si>
  <si>
    <t>Lmu 1 Germ low</t>
  </si>
  <si>
    <t>Lmu 1 Germ high</t>
  </si>
  <si>
    <t>Lmu 2 Germ high</t>
  </si>
  <si>
    <t>Lmu 3 Germ low</t>
  </si>
  <si>
    <t>Lmu 3 Germ high</t>
  </si>
  <si>
    <t>Lmu 40 Germ low</t>
  </si>
  <si>
    <t>Lmu 4 Germ high</t>
  </si>
  <si>
    <t>Lmu 2 Germ low</t>
  </si>
  <si>
    <t>PGR low</t>
  </si>
  <si>
    <t>PGR high</t>
  </si>
  <si>
    <t>Lmu 0 PGR low</t>
  </si>
  <si>
    <t>Lmu 0 PGR high</t>
  </si>
  <si>
    <t>Lmu 1 PGR low</t>
  </si>
  <si>
    <t>Lmu 1 PGR high</t>
  </si>
  <si>
    <t>Lmu 2 PGR low</t>
  </si>
  <si>
    <t>Lmu 2 PGR high</t>
  </si>
  <si>
    <t>Lmu 3 PGR low</t>
  </si>
  <si>
    <t>Lmu 3 PGR high</t>
  </si>
  <si>
    <t>Lmu 40 PGR low</t>
  </si>
  <si>
    <t>Lmu 4 PGR high</t>
  </si>
  <si>
    <t>0:1</t>
  </si>
  <si>
    <t>1:2</t>
  </si>
  <si>
    <t>2:3</t>
  </si>
  <si>
    <t>3:4</t>
  </si>
  <si>
    <t>4:5</t>
  </si>
  <si>
    <t>Run trial</t>
  </si>
  <si>
    <t>full output</t>
  </si>
  <si>
    <t>saa</t>
  </si>
  <si>
    <t>g2_BM_included</t>
  </si>
  <si>
    <t>g2_BT_included</t>
  </si>
  <si>
    <t>g2_BMT_included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</si>
</sst>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textRotation="90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textRotation="90"/>
    </xf>
    <xf numFmtId="49" fontId="0" fillId="2" borderId="0" xfId="0" applyNumberFormat="1" applyFill="1" applyAlignment="1">
      <alignment horizontal="center" textRotation="90"/>
    </xf>
    <xf numFmtId="0" fontId="0" fillId="0" borderId="0" xfId="0" applyAlignment="1">
      <alignment horizontal="center" textRotation="90"/>
    </xf>
    <xf numFmtId="20" fontId="0" fillId="0" borderId="0" xfId="0" quotePrefix="1" applyNumberFormat="1" applyAlignment="1">
      <alignment horizontal="center" textRotation="90"/>
    </xf>
    <xf numFmtId="49" fontId="0" fillId="0" borderId="0" xfId="0" quotePrefix="1" applyNumberFormat="1" applyAlignment="1">
      <alignment horizontal="center" textRotation="90"/>
    </xf>
    <xf numFmtId="0" fontId="3" fillId="3" borderId="1" xfId="1"/>
  </cellXfs>
  <cellStyles count="2">
    <cellStyle name="Calculation" xfId="1" builtinId="22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A7EB-445E-4E8E-983C-F21CAA7EBF41}">
  <dimension ref="A1:R29"/>
  <sheetViews>
    <sheetView tabSelected="1" workbookViewId="0">
      <pane xSplit="3" ySplit="4" topLeftCell="D5" activePane="bottomRight" state="frozen"/>
      <selection pane="topRight" activeCell="B1" sqref="B1"/>
      <selection pane="bottomLeft" activeCell="A5" sqref="A5"/>
      <selection pane="bottomRight" activeCell="Q3" sqref="Q3"/>
    </sheetView>
  </sheetViews>
  <sheetFormatPr defaultRowHeight="14.4" x14ac:dyDescent="0.3"/>
  <cols>
    <col min="3" max="3" width="17.5546875" style="3" customWidth="1"/>
  </cols>
  <sheetData>
    <row r="1" spans="1:18" s="1" customFormat="1" ht="52.95" customHeight="1" x14ac:dyDescent="0.3">
      <c r="C1" s="4" t="s">
        <v>2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42</v>
      </c>
      <c r="Q1" s="6" t="s">
        <v>42</v>
      </c>
      <c r="R1" s="6" t="s">
        <v>42</v>
      </c>
    </row>
    <row r="2" spans="1:18" s="2" customFormat="1" ht="60" customHeight="1" x14ac:dyDescent="0.3">
      <c r="C2" s="5" t="s">
        <v>3</v>
      </c>
      <c r="D2" s="6" t="s">
        <v>8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9</v>
      </c>
      <c r="K2" s="6" t="s">
        <v>10</v>
      </c>
      <c r="L2" s="6" t="s">
        <v>10</v>
      </c>
      <c r="M2" s="6" t="s">
        <v>10</v>
      </c>
      <c r="N2" s="6" t="s">
        <v>10</v>
      </c>
      <c r="O2" s="6" t="s">
        <v>10</v>
      </c>
      <c r="P2" s="6" t="s">
        <v>43</v>
      </c>
      <c r="Q2" s="6" t="s">
        <v>44</v>
      </c>
      <c r="R2" s="6" t="s">
        <v>45</v>
      </c>
    </row>
    <row r="3" spans="1:18" s="2" customFormat="1" ht="42.6" customHeight="1" x14ac:dyDescent="0.3">
      <c r="C3" s="5" t="s">
        <v>4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  <c r="O3" s="6" t="s">
        <v>6</v>
      </c>
      <c r="P3" s="6"/>
      <c r="Q3" s="6"/>
      <c r="R3" s="6"/>
    </row>
    <row r="4" spans="1:18" s="2" customFormat="1" ht="42.6" customHeight="1" x14ac:dyDescent="0.3">
      <c r="A4" s="2" t="s">
        <v>40</v>
      </c>
      <c r="B4" s="2" t="s">
        <v>41</v>
      </c>
      <c r="C4" s="5" t="s">
        <v>5</v>
      </c>
      <c r="D4" s="7"/>
      <c r="E4" s="7" t="s">
        <v>35</v>
      </c>
      <c r="F4" s="8" t="s">
        <v>36</v>
      </c>
      <c r="G4" s="8" t="s">
        <v>37</v>
      </c>
      <c r="H4" s="8" t="s">
        <v>38</v>
      </c>
      <c r="I4" s="8" t="s">
        <v>39</v>
      </c>
      <c r="J4" s="7"/>
      <c r="K4" s="7" t="s">
        <v>35</v>
      </c>
      <c r="L4" s="8" t="s">
        <v>36</v>
      </c>
      <c r="M4" s="8" t="s">
        <v>37</v>
      </c>
      <c r="N4" s="8" t="s">
        <v>38</v>
      </c>
      <c r="O4" s="8" t="s">
        <v>39</v>
      </c>
      <c r="P4" s="8"/>
      <c r="Q4" s="8"/>
      <c r="R4" s="8"/>
    </row>
    <row r="5" spans="1:18" x14ac:dyDescent="0.3">
      <c r="A5" t="b">
        <v>1</v>
      </c>
      <c r="B5" t="b">
        <v>1</v>
      </c>
      <c r="C5" s="3" t="s">
        <v>7</v>
      </c>
      <c r="D5" s="9">
        <f t="shared" ref="D5:O5" si="0">IF(OR(D1="sam",D1="sai"),1,0)</f>
        <v>1</v>
      </c>
      <c r="E5" s="9">
        <f t="shared" si="0"/>
        <v>1</v>
      </c>
      <c r="F5" s="9">
        <f t="shared" si="0"/>
        <v>1</v>
      </c>
      <c r="G5" s="9">
        <f t="shared" si="0"/>
        <v>1</v>
      </c>
      <c r="H5" s="9">
        <f t="shared" si="0"/>
        <v>1</v>
      </c>
      <c r="I5" s="9">
        <f t="shared" si="0"/>
        <v>1</v>
      </c>
      <c r="J5" s="9">
        <f t="shared" si="0"/>
        <v>1</v>
      </c>
      <c r="K5" s="9">
        <f t="shared" si="0"/>
        <v>1</v>
      </c>
      <c r="L5" s="9">
        <f t="shared" si="0"/>
        <v>1</v>
      </c>
      <c r="M5" s="9">
        <f t="shared" si="0"/>
        <v>1</v>
      </c>
      <c r="N5" s="9">
        <f t="shared" si="0"/>
        <v>1</v>
      </c>
      <c r="O5" s="9">
        <f t="shared" si="0"/>
        <v>1</v>
      </c>
      <c r="P5" s="9">
        <f t="shared" ref="P5:R5" si="1">IF(OR(P1="sam",P1="sai"),1,0)</f>
        <v>0</v>
      </c>
      <c r="Q5" s="9">
        <f t="shared" si="1"/>
        <v>0</v>
      </c>
      <c r="R5" s="9">
        <f t="shared" si="1"/>
        <v>0</v>
      </c>
    </row>
    <row r="6" spans="1:18" x14ac:dyDescent="0.3">
      <c r="A6" t="b">
        <v>1</v>
      </c>
      <c r="B6" t="b">
        <v>0</v>
      </c>
      <c r="C6" s="3" t="s">
        <v>11</v>
      </c>
      <c r="D6">
        <v>0.9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">
      <c r="A7" t="b">
        <v>0</v>
      </c>
      <c r="B7" t="b">
        <v>0</v>
      </c>
      <c r="C7" s="3" t="s">
        <v>12</v>
      </c>
      <c r="D7">
        <v>1.1000000000000001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">
      <c r="A8" t="b">
        <v>0</v>
      </c>
      <c r="B8" t="b">
        <v>0</v>
      </c>
      <c r="C8" s="3" t="s">
        <v>13</v>
      </c>
      <c r="D8">
        <v>1</v>
      </c>
      <c r="E8">
        <v>0.9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">
      <c r="A9" t="b">
        <v>0</v>
      </c>
      <c r="B9" t="b">
        <v>0</v>
      </c>
      <c r="C9" s="3" t="s">
        <v>14</v>
      </c>
      <c r="D9">
        <v>1</v>
      </c>
      <c r="E9">
        <v>1.1000000000000001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">
      <c r="A10" t="b">
        <v>0</v>
      </c>
      <c r="B10" t="b">
        <v>0</v>
      </c>
      <c r="C10" s="3" t="s">
        <v>15</v>
      </c>
      <c r="D10">
        <v>1</v>
      </c>
      <c r="E10">
        <v>1</v>
      </c>
      <c r="F10">
        <v>0.9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">
      <c r="A11" t="b">
        <v>0</v>
      </c>
      <c r="B11" t="b">
        <v>0</v>
      </c>
      <c r="C11" s="3" t="s">
        <v>16</v>
      </c>
      <c r="D11">
        <v>1</v>
      </c>
      <c r="E11">
        <v>1</v>
      </c>
      <c r="F11">
        <v>1.1000000000000001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">
      <c r="A12" t="b">
        <v>0</v>
      </c>
      <c r="B12" t="b">
        <v>0</v>
      </c>
      <c r="C12" s="3" t="s">
        <v>22</v>
      </c>
      <c r="D12">
        <v>1</v>
      </c>
      <c r="E12">
        <v>1</v>
      </c>
      <c r="F12">
        <v>1</v>
      </c>
      <c r="G12">
        <v>0.9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">
      <c r="A13" t="b">
        <v>0</v>
      </c>
      <c r="B13" t="b">
        <v>0</v>
      </c>
      <c r="C13" s="3" t="s">
        <v>17</v>
      </c>
      <c r="D13">
        <v>1</v>
      </c>
      <c r="E13">
        <v>1</v>
      </c>
      <c r="F13">
        <v>1</v>
      </c>
      <c r="G13">
        <v>1.1000000000000001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">
      <c r="A14" t="b">
        <v>0</v>
      </c>
      <c r="B14" t="b">
        <v>0</v>
      </c>
      <c r="C14" s="3" t="s">
        <v>18</v>
      </c>
      <c r="D14">
        <v>1</v>
      </c>
      <c r="E14">
        <v>1</v>
      </c>
      <c r="F14">
        <v>1</v>
      </c>
      <c r="G14">
        <v>1</v>
      </c>
      <c r="H14">
        <v>0.9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">
      <c r="A15" t="b">
        <v>0</v>
      </c>
      <c r="B15" t="b">
        <v>0</v>
      </c>
      <c r="C15" s="3" t="s">
        <v>19</v>
      </c>
      <c r="D15">
        <v>1</v>
      </c>
      <c r="E15">
        <v>1</v>
      </c>
      <c r="F15">
        <v>1</v>
      </c>
      <c r="G15">
        <v>1</v>
      </c>
      <c r="H15">
        <v>1.1000000000000001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">
      <c r="A16" t="b">
        <v>0</v>
      </c>
      <c r="B16" t="b">
        <v>0</v>
      </c>
      <c r="C16" s="3" t="s">
        <v>20</v>
      </c>
      <c r="D16">
        <v>1</v>
      </c>
      <c r="E16">
        <v>1</v>
      </c>
      <c r="F16">
        <v>1</v>
      </c>
      <c r="G16">
        <v>1</v>
      </c>
      <c r="H16">
        <v>1</v>
      </c>
      <c r="I16">
        <v>0.9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">
      <c r="A17" t="b">
        <v>0</v>
      </c>
      <c r="B17" t="b">
        <v>0</v>
      </c>
      <c r="C17" s="3" t="s">
        <v>21</v>
      </c>
      <c r="D17">
        <v>1</v>
      </c>
      <c r="E17">
        <v>1</v>
      </c>
      <c r="F17">
        <v>1</v>
      </c>
      <c r="G17">
        <v>1</v>
      </c>
      <c r="H17">
        <v>1</v>
      </c>
      <c r="I17">
        <v>1.1000000000000001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">
      <c r="A18" t="b">
        <v>0</v>
      </c>
      <c r="B18" t="b">
        <v>0</v>
      </c>
      <c r="C18" s="3" t="s">
        <v>23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0.9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3">
      <c r="A19" t="b">
        <v>0</v>
      </c>
      <c r="B19" t="b">
        <v>0</v>
      </c>
      <c r="C19" s="3" t="s">
        <v>24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1.1000000000000001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">
      <c r="A20" t="b">
        <v>0</v>
      </c>
      <c r="B20" t="b">
        <v>0</v>
      </c>
      <c r="C20" s="3" t="s">
        <v>25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0.9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">
      <c r="A21" t="b">
        <v>0</v>
      </c>
      <c r="B21" t="b">
        <v>0</v>
      </c>
      <c r="C21" s="3" t="s">
        <v>26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1.1000000000000001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">
      <c r="A22" t="b">
        <v>0</v>
      </c>
      <c r="B22" t="b">
        <v>0</v>
      </c>
      <c r="C22" s="3" t="s">
        <v>27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0.9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">
      <c r="A23" t="b">
        <v>0</v>
      </c>
      <c r="B23" t="b">
        <v>0</v>
      </c>
      <c r="C23" s="3" t="s">
        <v>28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1.1000000000000001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">
      <c r="A24" t="b">
        <v>0</v>
      </c>
      <c r="B24" t="b">
        <v>0</v>
      </c>
      <c r="C24" s="3" t="s">
        <v>29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0.9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">
      <c r="A25" t="b">
        <v>0</v>
      </c>
      <c r="B25" t="b">
        <v>0</v>
      </c>
      <c r="C25" s="3" t="s">
        <v>30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1.1000000000000001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">
      <c r="A26" t="b">
        <v>0</v>
      </c>
      <c r="B26" t="b">
        <v>0</v>
      </c>
      <c r="C26" s="3" t="s">
        <v>31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0.9</v>
      </c>
      <c r="O26">
        <v>1</v>
      </c>
      <c r="P26">
        <v>1</v>
      </c>
      <c r="Q26">
        <v>1</v>
      </c>
      <c r="R26">
        <v>1</v>
      </c>
    </row>
    <row r="27" spans="1:18" x14ac:dyDescent="0.3">
      <c r="A27" t="b">
        <v>0</v>
      </c>
      <c r="B27" t="b">
        <v>0</v>
      </c>
      <c r="C27" s="3" t="s">
        <v>32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1.1000000000000001</v>
      </c>
      <c r="O27">
        <v>1</v>
      </c>
      <c r="P27">
        <v>1</v>
      </c>
      <c r="Q27">
        <v>1</v>
      </c>
      <c r="R27">
        <v>1</v>
      </c>
    </row>
    <row r="28" spans="1:18" x14ac:dyDescent="0.3">
      <c r="A28" t="b">
        <v>0</v>
      </c>
      <c r="B28" t="b">
        <v>0</v>
      </c>
      <c r="C28" s="3" t="s">
        <v>33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0.9</v>
      </c>
      <c r="P28">
        <v>1</v>
      </c>
      <c r="Q28">
        <v>1</v>
      </c>
      <c r="R28">
        <v>1</v>
      </c>
    </row>
    <row r="29" spans="1:18" x14ac:dyDescent="0.3">
      <c r="A29" t="b">
        <v>0</v>
      </c>
      <c r="B29" t="b">
        <v>0</v>
      </c>
      <c r="C29" s="3" t="s">
        <v>34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1.1000000000000001</v>
      </c>
      <c r="P29">
        <v>1</v>
      </c>
      <c r="Q29">
        <v>1</v>
      </c>
      <c r="R29">
        <v>1</v>
      </c>
    </row>
  </sheetData>
  <autoFilter ref="C4:O5" xr:uid="{818CA8E6-CC86-4561-83A7-1B6023068E42}"/>
  <conditionalFormatting sqref="A1:XFD1">
    <cfRule type="containsText" dxfId="0" priority="3" operator="containsText" text="saa">
      <formula>NOT(ISERROR(SEARCH("saa",A1)))</formula>
    </cfRule>
    <cfRule type="containsText" dxfId="1" priority="2" operator="containsText" text="sap">
      <formula>NOT(ISERROR(SEARCH("sap",A1)))</formula>
    </cfRule>
    <cfRule type="containsText" dxfId="2" priority="1" operator="containsText" text="sam">
      <formula>NOT(ISERROR(SEARCH("sam",A1)))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8377061-9543-45FA-9122-64515576238C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2019-11-05T07:30:33Z</dcterms:created>
  <dcterms:modified xsi:type="dcterms:W3CDTF">2020-06-24T05:47:30Z</dcterms:modified>
</cp:coreProperties>
</file>